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theme/themeOverride1.xml" ContentType="application/vnd.openxmlformats-officedocument.themeOverride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drawings/drawing8.xml" ContentType="application/vnd.openxmlformats-officedocument.drawing+xml"/>
  <Override PartName="/xl/charts/chart8.xml" ContentType="application/vnd.openxmlformats-officedocument.drawingml.chart+xml"/>
  <Override PartName="/xl/drawings/drawing9.xml" ContentType="application/vnd.openxmlformats-officedocument.drawing+xml"/>
  <Override PartName="/xl/charts/chart9.xml" ContentType="application/vnd.openxmlformats-officedocument.drawingml.chart+xml"/>
  <Override PartName="/xl/drawings/drawing10.xml" ContentType="application/vnd.openxmlformats-officedocument.drawing+xml"/>
  <Override PartName="/xl/charts/chart10.xml" ContentType="application/vnd.openxmlformats-officedocument.drawingml.chart+xml"/>
  <Override PartName="/xl/drawings/drawing11.xml" ContentType="application/vnd.openxmlformats-officedocument.drawing+xml"/>
  <Override PartName="/xl/charts/chart11.xml" ContentType="application/vnd.openxmlformats-officedocument.drawingml.chart+xml"/>
  <Override PartName="/xl/drawings/drawing12.xml" ContentType="application/vnd.openxmlformats-officedocument.drawing+xml"/>
  <Override PartName="/xl/charts/chart12.xml" ContentType="application/vnd.openxmlformats-officedocument.drawingml.chart+xml"/>
  <Override PartName="/xl/drawings/drawing13.xml" ContentType="application/vnd.openxmlformats-officedocument.drawing+xml"/>
  <Override PartName="/xl/charts/chart13.xml" ContentType="application/vnd.openxmlformats-officedocument.drawingml.chart+xml"/>
  <Override PartName="/xl/theme/themeOverride2.xml" ContentType="application/vnd.openxmlformats-officedocument.themeOverride+xml"/>
  <Override PartName="/xl/drawings/drawing14.xml" ContentType="application/vnd.openxmlformats-officedocument.drawing+xml"/>
  <Override PartName="/xl/charts/chart14.xml" ContentType="application/vnd.openxmlformats-officedocument.drawingml.chart+xml"/>
  <Override PartName="/xl/drawings/drawing15.xml" ContentType="application/vnd.openxmlformats-officedocument.drawing+xml"/>
  <Override PartName="/xl/charts/chart15.xml" ContentType="application/vnd.openxmlformats-officedocument.drawingml.chart+xml"/>
  <Override PartName="/xl/drawings/drawing16.xml" ContentType="application/vnd.openxmlformats-officedocument.drawing+xml"/>
  <Override PartName="/xl/charts/chart16.xml" ContentType="application/vnd.openxmlformats-officedocument.drawingml.chart+xml"/>
  <Override PartName="/xl/theme/themeOverride3.xml" ContentType="application/vnd.openxmlformats-officedocument.themeOverride+xml"/>
  <Override PartName="/xl/drawings/drawing17.xml" ContentType="application/vnd.openxmlformats-officedocument.drawing+xml"/>
  <Override PartName="/xl/charts/chart17.xml" ContentType="application/vnd.openxmlformats-officedocument.drawingml.chart+xml"/>
  <Override PartName="/xl/theme/themeOverride4.xml" ContentType="application/vnd.openxmlformats-officedocument.themeOverride+xml"/>
  <Override PartName="/xl/drawings/drawing18.xml" ContentType="application/vnd.openxmlformats-officedocument.drawing+xml"/>
  <Override PartName="/xl/charts/chart18.xml" ContentType="application/vnd.openxmlformats-officedocument.drawingml.chart+xml"/>
  <Override PartName="/xl/theme/themeOverride5.xml" ContentType="application/vnd.openxmlformats-officedocument.themeOverride+xml"/>
  <Override PartName="/xl/drawings/drawing19.xml" ContentType="application/vnd.openxmlformats-officedocument.drawing+xml"/>
  <Override PartName="/xl/charts/chart19.xml" ContentType="application/vnd.openxmlformats-officedocument.drawingml.chart+xml"/>
  <Override PartName="/xl/theme/themeOverride6.xml" ContentType="application/vnd.openxmlformats-officedocument.themeOverride+xml"/>
  <Override PartName="/xl/drawings/drawing20.xml" ContentType="application/vnd.openxmlformats-officedocument.drawing+xml"/>
  <Override PartName="/xl/charts/chart20.xml" ContentType="application/vnd.openxmlformats-officedocument.drawingml.chart+xml"/>
  <Override PartName="/xl/theme/themeOverride7.xml" ContentType="application/vnd.openxmlformats-officedocument.themeOverride+xml"/>
  <Override PartName="/xl/drawings/drawing21.xml" ContentType="application/vnd.openxmlformats-officedocument.drawing+xml"/>
  <Override PartName="/xl/charts/chart21.xml" ContentType="application/vnd.openxmlformats-officedocument.drawingml.chart+xml"/>
  <Override PartName="/xl/theme/themeOverride8.xml" ContentType="application/vnd.openxmlformats-officedocument.themeOverride+xml"/>
  <Override PartName="/xl/drawings/drawing22.xml" ContentType="application/vnd.openxmlformats-officedocument.drawing+xml"/>
  <Override PartName="/xl/charts/chart22.xml" ContentType="application/vnd.openxmlformats-officedocument.drawingml.chart+xml"/>
  <Override PartName="/xl/theme/themeOverride9.xml" ContentType="application/vnd.openxmlformats-officedocument.themeOverride+xml"/>
  <Override PartName="/xl/drawings/drawing23.xml" ContentType="application/vnd.openxmlformats-officedocument.drawing+xml"/>
  <Override PartName="/xl/charts/chart23.xml" ContentType="application/vnd.openxmlformats-officedocument.drawingml.chart+xml"/>
  <Override PartName="/xl/theme/themeOverride10.xml" ContentType="application/vnd.openxmlformats-officedocument.themeOverride+xml"/>
  <Override PartName="/xl/drawings/drawing24.xml" ContentType="application/vnd.openxmlformats-officedocument.drawing+xml"/>
  <Override PartName="/xl/charts/chart24.xml" ContentType="application/vnd.openxmlformats-officedocument.drawingml.chart+xml"/>
  <Override PartName="/xl/theme/themeOverride11.xml" ContentType="application/vnd.openxmlformats-officedocument.themeOverride+xml"/>
  <Override PartName="/xl/drawings/drawing25.xml" ContentType="application/vnd.openxmlformats-officedocument.drawing+xml"/>
  <Override PartName="/xl/charts/chart25.xml" ContentType="application/vnd.openxmlformats-officedocument.drawingml.chart+xml"/>
  <Override PartName="/xl/theme/themeOverride12.xml" ContentType="application/vnd.openxmlformats-officedocument.themeOverride+xml"/>
  <Override PartName="/xl/drawings/drawing26.xml" ContentType="application/vnd.openxmlformats-officedocument.drawingml.chartshapes+xml"/>
  <Override PartName="/xl/drawings/drawing27.xml" ContentType="application/vnd.openxmlformats-officedocument.drawing+xml"/>
  <Override PartName="/xl/charts/chart26.xml" ContentType="application/vnd.openxmlformats-officedocument.drawingml.chart+xml"/>
  <Override PartName="/xl/drawings/drawing28.xml" ContentType="application/vnd.openxmlformats-officedocument.drawingml.chartshapes+xml"/>
  <Override PartName="/xl/drawings/drawing29.xml" ContentType="application/vnd.openxmlformats-officedocument.drawing+xml"/>
  <Override PartName="/xl/charts/chart27.xml" ContentType="application/vnd.openxmlformats-officedocument.drawingml.chart+xml"/>
  <Override PartName="/xl/theme/themeOverride13.xml" ContentType="application/vnd.openxmlformats-officedocument.themeOverride+xml"/>
  <Override PartName="/xl/drawings/drawing30.xml" ContentType="application/vnd.openxmlformats-officedocument.drawingml.chartshapes+xml"/>
  <Override PartName="/xl/drawings/drawing31.xml" ContentType="application/vnd.openxmlformats-officedocument.drawing+xml"/>
  <Override PartName="/xl/charts/chart28.xml" ContentType="application/vnd.openxmlformats-officedocument.drawingml.chart+xml"/>
  <Override PartName="/xl/theme/themeOverride14.xml" ContentType="application/vnd.openxmlformats-officedocument.themeOverride+xml"/>
  <Override PartName="/xl/charts/chart29.xml" ContentType="application/vnd.openxmlformats-officedocument.drawingml.chart+xml"/>
  <Override PartName="/xl/theme/themeOverride15.xml" ContentType="application/vnd.openxmlformats-officedocument.themeOverride+xml"/>
  <Override PartName="/xl/drawings/drawing32.xml" ContentType="application/vnd.openxmlformats-officedocument.drawing+xml"/>
  <Override PartName="/xl/charts/chart30.xml" ContentType="application/vnd.openxmlformats-officedocument.drawingml.chart+xml"/>
  <Override PartName="/xl/theme/themeOverride16.xml" ContentType="application/vnd.openxmlformats-officedocument.themeOverride+xml"/>
  <Override PartName="/xl/drawings/drawing33.xml" ContentType="application/vnd.openxmlformats-officedocument.drawing+xml"/>
  <Override PartName="/xl/charts/chart31.xml" ContentType="application/vnd.openxmlformats-officedocument.drawingml.chart+xml"/>
  <Override PartName="/xl/theme/themeOverride17.xml" ContentType="application/vnd.openxmlformats-officedocument.themeOverride+xml"/>
  <Override PartName="/xl/drawings/drawing34.xml" ContentType="application/vnd.openxmlformats-officedocument.drawing+xml"/>
  <Override PartName="/xl/charts/chart32.xml" ContentType="application/vnd.openxmlformats-officedocument.drawingml.chart+xml"/>
  <Override PartName="/xl/theme/themeOverride18.xml" ContentType="application/vnd.openxmlformats-officedocument.themeOverride+xml"/>
  <Override PartName="/xl/charts/chart33.xml" ContentType="application/vnd.openxmlformats-officedocument.drawingml.chart+xml"/>
  <Override PartName="/xl/theme/themeOverride19.xml" ContentType="application/vnd.openxmlformats-officedocument.themeOverride+xml"/>
  <Override PartName="/xl/drawings/drawing35.xml" ContentType="application/vnd.openxmlformats-officedocument.drawing+xml"/>
  <Override PartName="/xl/charts/chart34.xml" ContentType="application/vnd.openxmlformats-officedocument.drawingml.chart+xml"/>
  <Override PartName="/xl/theme/themeOverride20.xml" ContentType="application/vnd.openxmlformats-officedocument.themeOverride+xml"/>
  <Override PartName="/xl/charts/chart35.xml" ContentType="application/vnd.openxmlformats-officedocument.drawingml.chart+xml"/>
  <Override PartName="/xl/theme/themeOverride21.xml" ContentType="application/vnd.openxmlformats-officedocument.themeOverride+xml"/>
  <Override PartName="/xl/drawings/drawing36.xml" ContentType="application/vnd.openxmlformats-officedocument.drawing+xml"/>
  <Override PartName="/xl/charts/chart36.xml" ContentType="application/vnd.openxmlformats-officedocument.drawingml.chart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charts/chart37.xml" ContentType="application/vnd.openxmlformats-officedocument.drawingml.chart+xml"/>
  <Override PartName="/xl/drawings/drawing41.xml" ContentType="application/vnd.openxmlformats-officedocument.drawingml.chartshapes+xml"/>
  <Override PartName="/xl/drawings/drawing42.xml" ContentType="application/vnd.openxmlformats-officedocument.drawing+xml"/>
  <Override PartName="/xl/charts/chart38.xml" ContentType="application/vnd.openxmlformats-officedocument.drawingml.chart+xml"/>
  <Override PartName="/xl/theme/themeOverride22.xml" ContentType="application/vnd.openxmlformats-officedocument.themeOverride+xml"/>
  <Override PartName="/xl/drawings/drawing43.xml" ContentType="application/vnd.openxmlformats-officedocument.drawing+xml"/>
  <Override PartName="/xl/charts/chart39.xml" ContentType="application/vnd.openxmlformats-officedocument.drawingml.chart+xml"/>
  <Override PartName="/xl/theme/themeOverride23.xml" ContentType="application/vnd.openxmlformats-officedocument.themeOverride+xml"/>
  <Override PartName="/xl/drawings/drawing44.xml" ContentType="application/vnd.openxmlformats-officedocument.drawing+xml"/>
  <Override PartName="/xl/charts/chart40.xml" ContentType="application/vnd.openxmlformats-officedocument.drawingml.chart+xml"/>
  <Override PartName="/xl/drawings/drawing45.xml" ContentType="application/vnd.openxmlformats-officedocument.drawingml.chartshapes+xml"/>
  <Override PartName="/xl/drawings/drawing46.xml" ContentType="application/vnd.openxmlformats-officedocument.drawing+xml"/>
  <Override PartName="/xl/charts/chart41.xml" ContentType="application/vnd.openxmlformats-officedocument.drawingml.chart+xml"/>
  <Override PartName="/xl/drawings/drawing47.xml" ContentType="application/vnd.openxmlformats-officedocument.drawing+xml"/>
  <Override PartName="/xl/charts/chart42.xml" ContentType="application/vnd.openxmlformats-officedocument.drawingml.chart+xml"/>
  <Override PartName="/xl/theme/themeOverride24.xml" ContentType="application/vnd.openxmlformats-officedocument.themeOverride+xml"/>
  <Override PartName="/xl/drawings/drawing48.xml" ContentType="application/vnd.openxmlformats-officedocument.drawingml.chartshapes+xml"/>
  <Override PartName="/xl/drawings/drawing49.xml" ContentType="application/vnd.openxmlformats-officedocument.drawing+xml"/>
  <Override PartName="/xl/charts/chart43.xml" ContentType="application/vnd.openxmlformats-officedocument.drawingml.chart+xml"/>
  <Override PartName="/xl/theme/themeOverride25.xml" ContentType="application/vnd.openxmlformats-officedocument.themeOverride+xml"/>
  <Override PartName="/xl/drawings/drawing50.xml" ContentType="application/vnd.openxmlformats-officedocument.drawingml.chartshapes+xml"/>
  <Override PartName="/xl/drawings/drawing51.xml" ContentType="application/vnd.openxmlformats-officedocument.drawing+xml"/>
  <Override PartName="/xl/charts/chart44.xml" ContentType="application/vnd.openxmlformats-officedocument.drawingml.chart+xml"/>
  <Override PartName="/xl/theme/themeOverride26.xml" ContentType="application/vnd.openxmlformats-officedocument.themeOverride+xml"/>
  <Override PartName="/xl/drawings/drawing52.xml" ContentType="application/vnd.openxmlformats-officedocument.drawing+xml"/>
  <Override PartName="/xl/charts/chart45.xml" ContentType="application/vnd.openxmlformats-officedocument.drawingml.chart+xml"/>
  <Override PartName="/xl/theme/themeOverride27.xml" ContentType="application/vnd.openxmlformats-officedocument.themeOverride+xml"/>
  <Override PartName="/xl/drawings/drawing53.xml" ContentType="application/vnd.openxmlformats-officedocument.drawing+xml"/>
  <Override PartName="/xl/charts/chart46.xml" ContentType="application/vnd.openxmlformats-officedocument.drawingml.chart+xml"/>
  <Override PartName="/xl/theme/themeOverride28.xml" ContentType="application/vnd.openxmlformats-officedocument.themeOverride+xml"/>
  <Override PartName="/xl/drawings/drawing54.xml" ContentType="application/vnd.openxmlformats-officedocument.drawing+xml"/>
  <Override PartName="/xl/charts/chart47.xml" ContentType="application/vnd.openxmlformats-officedocument.drawingml.chart+xml"/>
  <Override PartName="/xl/drawings/drawing55.xml" ContentType="application/vnd.openxmlformats-officedocument.drawing+xml"/>
  <Override PartName="/xl/charts/chart48.xml" ContentType="application/vnd.openxmlformats-officedocument.drawingml.chart+xml"/>
  <Override PartName="/xl/drawings/drawing56.xml" ContentType="application/vnd.openxmlformats-officedocument.drawing+xml"/>
  <Override PartName="/xl/charts/chart49.xml" ContentType="application/vnd.openxmlformats-officedocument.drawingml.chart+xml"/>
  <Override PartName="/xl/drawings/drawing57.xml" ContentType="application/vnd.openxmlformats-officedocument.drawing+xml"/>
  <Override PartName="/xl/charts/chart50.xml" ContentType="application/vnd.openxmlformats-officedocument.drawingml.char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-90" yWindow="435" windowWidth="10755" windowHeight="9615" tabRatio="779" firstSheet="40" activeTab="40"/>
  </bookViews>
  <sheets>
    <sheet name="Графикон II.1.1." sheetId="136" r:id="rId1"/>
    <sheet name="Графикон II.1.2." sheetId="137" r:id="rId2"/>
    <sheet name="Графикон II.1.3." sheetId="138" r:id="rId3"/>
    <sheet name="Графикон II.1.4." sheetId="139" r:id="rId4"/>
    <sheet name="Графикон II.1.5." sheetId="140" r:id="rId5"/>
    <sheet name="Графикон II.1.6." sheetId="141" r:id="rId6"/>
    <sheet name="Графикон II.1.7." sheetId="149" r:id="rId7"/>
    <sheet name="Графикон II.1.8." sheetId="151" r:id="rId8"/>
    <sheet name="Графикон II.1.9." sheetId="150" r:id="rId9"/>
    <sheet name="Графикон II.1.10" sheetId="152" r:id="rId10"/>
    <sheet name="Графикон II.1.11." sheetId="118" r:id="rId11"/>
    <sheet name="Графикон II.1.12." sheetId="119" r:id="rId12"/>
    <sheet name="Графикон II.1.13." sheetId="120" r:id="rId13"/>
    <sheet name="Графикон II.1.14" sheetId="121" r:id="rId14"/>
    <sheet name="Графикон II.1.15." sheetId="122" r:id="rId15"/>
    <sheet name="Графикон II.1.16" sheetId="153" r:id="rId16"/>
    <sheet name="Графикон II.1.17." sheetId="154" r:id="rId17"/>
    <sheet name="Графикон II.1.18." sheetId="155" r:id="rId18"/>
    <sheet name="Графикон II.1.19." sheetId="156" r:id="rId19"/>
    <sheet name="Графикон II.1.20." sheetId="142" r:id="rId20"/>
    <sheet name="Графикон II.1.21." sheetId="143" r:id="rId21"/>
    <sheet name="Графикон II.1.22." sheetId="144" r:id="rId22"/>
    <sheet name="Графикон II.1.23." sheetId="145" r:id="rId23"/>
    <sheet name="Графикон II.1.24" sheetId="146" r:id="rId24"/>
    <sheet name="Tабела II.1.1." sheetId="147" r:id="rId25"/>
    <sheet name="Табела II.1.2." sheetId="148" r:id="rId26"/>
    <sheet name="Графикон II.2.1." sheetId="157" r:id="rId27"/>
    <sheet name="Tабела II.2.1." sheetId="158" r:id="rId28"/>
    <sheet name="Taбела II.2.2." sheetId="159" r:id="rId29"/>
    <sheet name="Графикон II.2.2." sheetId="160" r:id="rId30"/>
    <sheet name="Графикон II.2.3." sheetId="161" r:id="rId31"/>
    <sheet name="Графикон II.2.4. и II.2.5." sheetId="162" r:id="rId32"/>
    <sheet name="Графикон II.2.6." sheetId="163" r:id="rId33"/>
    <sheet name="Табела II.2.3." sheetId="164" r:id="rId34"/>
    <sheet name="Графикон II.2.7." sheetId="165" r:id="rId35"/>
    <sheet name="Табела II.2.4." sheetId="166" r:id="rId36"/>
    <sheet name="Графикон II.2.8. и II.2.10." sheetId="167" r:id="rId37"/>
    <sheet name="Графикон II.2.9. и II.2.11." sheetId="168" r:id="rId38"/>
    <sheet name="Табела II.2.5." sheetId="169" r:id="rId39"/>
    <sheet name="Графикон II.2.12." sheetId="170" r:id="rId40"/>
    <sheet name="Графикон II.2.13." sheetId="171" r:id="rId41"/>
    <sheet name="Графикони II.2.14 -15. " sheetId="190" r:id="rId42"/>
    <sheet name="Шема II.2.1." sheetId="173" r:id="rId43"/>
    <sheet name="Графикон II.3.1." sheetId="174" r:id="rId44"/>
    <sheet name="Графикон II.3.2." sheetId="175" r:id="rId45"/>
    <sheet name="Графикон II.3.3. " sheetId="176" r:id="rId46"/>
    <sheet name="Графикон II.3.4." sheetId="177" r:id="rId47"/>
    <sheet name="Графикон II.3.5." sheetId="178" r:id="rId48"/>
    <sheet name="Графикон II.3.6." sheetId="179" r:id="rId49"/>
    <sheet name="Графикон II.3.7." sheetId="180" r:id="rId50"/>
    <sheet name="Графикон II.3.8." sheetId="181" r:id="rId51"/>
    <sheet name="Графикон II.3.9." sheetId="182" r:id="rId52"/>
    <sheet name="Графикон II.3.10." sheetId="183" r:id="rId53"/>
    <sheet name="Графикон II.3.11." sheetId="184" r:id="rId54"/>
    <sheet name="Графикон II.3.12." sheetId="185" r:id="rId55"/>
    <sheet name="Графикон II.3.13." sheetId="186" r:id="rId56"/>
    <sheet name="Графикон II.3.14." sheetId="187" r:id="rId57"/>
  </sheets>
  <externalReferences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</externalReferences>
  <definedNames>
    <definedName name="_________cp1" localSheetId="28" hidden="1">{"'előző év december'!$A$2:$CP$214"}</definedName>
    <definedName name="_________cp1" localSheetId="27" hidden="1">{"'előző év december'!$A$2:$CP$214"}</definedName>
    <definedName name="_________cp1" localSheetId="26" hidden="1">{"'előző év december'!$A$2:$CP$214"}</definedName>
    <definedName name="_________cp1" localSheetId="29" hidden="1">{"'előző év december'!$A$2:$CP$214"}</definedName>
    <definedName name="_________cp1" localSheetId="30" hidden="1">{"'előző év december'!$A$2:$CP$214"}</definedName>
    <definedName name="_________cp1" localSheetId="32" hidden="1">{"'előző év december'!$A$2:$CP$214"}</definedName>
    <definedName name="_________cp1" localSheetId="41" hidden="1">{"'előző év december'!$A$2:$CP$214"}</definedName>
    <definedName name="_________cp1" localSheetId="42" hidden="1">{"'előző év december'!$A$2:$CP$214"}</definedName>
    <definedName name="_________cp1" hidden="1">{"'előző év december'!$A$2:$CP$214"}</definedName>
    <definedName name="_________cp10" localSheetId="28" hidden="1">{"'előző év december'!$A$2:$CP$214"}</definedName>
    <definedName name="_________cp10" localSheetId="27" hidden="1">{"'előző év december'!$A$2:$CP$214"}</definedName>
    <definedName name="_________cp10" localSheetId="26" hidden="1">{"'előző év december'!$A$2:$CP$214"}</definedName>
    <definedName name="_________cp10" localSheetId="29" hidden="1">{"'előző év december'!$A$2:$CP$214"}</definedName>
    <definedName name="_________cp10" localSheetId="30" hidden="1">{"'előző év december'!$A$2:$CP$214"}</definedName>
    <definedName name="_________cp10" localSheetId="32" hidden="1">{"'előző év december'!$A$2:$CP$214"}</definedName>
    <definedName name="_________cp10" localSheetId="41" hidden="1">{"'előző év december'!$A$2:$CP$214"}</definedName>
    <definedName name="_________cp10" localSheetId="42" hidden="1">{"'előző év december'!$A$2:$CP$214"}</definedName>
    <definedName name="_________cp10" hidden="1">{"'előző év december'!$A$2:$CP$214"}</definedName>
    <definedName name="_________cp11" localSheetId="28" hidden="1">{"'előző év december'!$A$2:$CP$214"}</definedName>
    <definedName name="_________cp11" localSheetId="27" hidden="1">{"'előző év december'!$A$2:$CP$214"}</definedName>
    <definedName name="_________cp11" localSheetId="26" hidden="1">{"'előző év december'!$A$2:$CP$214"}</definedName>
    <definedName name="_________cp11" localSheetId="29" hidden="1">{"'előző év december'!$A$2:$CP$214"}</definedName>
    <definedName name="_________cp11" localSheetId="30" hidden="1">{"'előző év december'!$A$2:$CP$214"}</definedName>
    <definedName name="_________cp11" localSheetId="32" hidden="1">{"'előző év december'!$A$2:$CP$214"}</definedName>
    <definedName name="_________cp11" localSheetId="41" hidden="1">{"'előző év december'!$A$2:$CP$214"}</definedName>
    <definedName name="_________cp11" localSheetId="42" hidden="1">{"'előző év december'!$A$2:$CP$214"}</definedName>
    <definedName name="_________cp11" hidden="1">{"'előző év december'!$A$2:$CP$214"}</definedName>
    <definedName name="_________cp2" localSheetId="28" hidden="1">{"'előző év december'!$A$2:$CP$214"}</definedName>
    <definedName name="_________cp2" localSheetId="27" hidden="1">{"'előző év december'!$A$2:$CP$214"}</definedName>
    <definedName name="_________cp2" localSheetId="26" hidden="1">{"'előző év december'!$A$2:$CP$214"}</definedName>
    <definedName name="_________cp2" localSheetId="29" hidden="1">{"'előző év december'!$A$2:$CP$214"}</definedName>
    <definedName name="_________cp2" localSheetId="30" hidden="1">{"'előző év december'!$A$2:$CP$214"}</definedName>
    <definedName name="_________cp2" localSheetId="32" hidden="1">{"'előző év december'!$A$2:$CP$214"}</definedName>
    <definedName name="_________cp2" localSheetId="41" hidden="1">{"'előző év december'!$A$2:$CP$214"}</definedName>
    <definedName name="_________cp2" localSheetId="42" hidden="1">{"'előző év december'!$A$2:$CP$214"}</definedName>
    <definedName name="_________cp2" hidden="1">{"'előző év december'!$A$2:$CP$214"}</definedName>
    <definedName name="_________cp3" localSheetId="28" hidden="1">{"'előző év december'!$A$2:$CP$214"}</definedName>
    <definedName name="_________cp3" localSheetId="27" hidden="1">{"'előző év december'!$A$2:$CP$214"}</definedName>
    <definedName name="_________cp3" localSheetId="26" hidden="1">{"'előző év december'!$A$2:$CP$214"}</definedName>
    <definedName name="_________cp3" localSheetId="29" hidden="1">{"'előző év december'!$A$2:$CP$214"}</definedName>
    <definedName name="_________cp3" localSheetId="30" hidden="1">{"'előző év december'!$A$2:$CP$214"}</definedName>
    <definedName name="_________cp3" localSheetId="32" hidden="1">{"'előző év december'!$A$2:$CP$214"}</definedName>
    <definedName name="_________cp3" localSheetId="41" hidden="1">{"'előző év december'!$A$2:$CP$214"}</definedName>
    <definedName name="_________cp3" localSheetId="42" hidden="1">{"'előző év december'!$A$2:$CP$214"}</definedName>
    <definedName name="_________cp3" hidden="1">{"'előző év december'!$A$2:$CP$214"}</definedName>
    <definedName name="_________cp4" localSheetId="28" hidden="1">{"'előző év december'!$A$2:$CP$214"}</definedName>
    <definedName name="_________cp4" localSheetId="27" hidden="1">{"'előző év december'!$A$2:$CP$214"}</definedName>
    <definedName name="_________cp4" localSheetId="26" hidden="1">{"'előző év december'!$A$2:$CP$214"}</definedName>
    <definedName name="_________cp4" localSheetId="29" hidden="1">{"'előző év december'!$A$2:$CP$214"}</definedName>
    <definedName name="_________cp4" localSheetId="30" hidden="1">{"'előző év december'!$A$2:$CP$214"}</definedName>
    <definedName name="_________cp4" localSheetId="32" hidden="1">{"'előző év december'!$A$2:$CP$214"}</definedName>
    <definedName name="_________cp4" localSheetId="41" hidden="1">{"'előző év december'!$A$2:$CP$214"}</definedName>
    <definedName name="_________cp4" localSheetId="42" hidden="1">{"'előző év december'!$A$2:$CP$214"}</definedName>
    <definedName name="_________cp4" hidden="1">{"'előző év december'!$A$2:$CP$214"}</definedName>
    <definedName name="_________cp5" localSheetId="28" hidden="1">{"'előző év december'!$A$2:$CP$214"}</definedName>
    <definedName name="_________cp5" localSheetId="27" hidden="1">{"'előző év december'!$A$2:$CP$214"}</definedName>
    <definedName name="_________cp5" localSheetId="26" hidden="1">{"'előző év december'!$A$2:$CP$214"}</definedName>
    <definedName name="_________cp5" localSheetId="29" hidden="1">{"'előző év december'!$A$2:$CP$214"}</definedName>
    <definedName name="_________cp5" localSheetId="30" hidden="1">{"'előző év december'!$A$2:$CP$214"}</definedName>
    <definedName name="_________cp5" localSheetId="32" hidden="1">{"'előző év december'!$A$2:$CP$214"}</definedName>
    <definedName name="_________cp5" localSheetId="41" hidden="1">{"'előző év december'!$A$2:$CP$214"}</definedName>
    <definedName name="_________cp5" localSheetId="42" hidden="1">{"'előző év december'!$A$2:$CP$214"}</definedName>
    <definedName name="_________cp5" hidden="1">{"'előző év december'!$A$2:$CP$214"}</definedName>
    <definedName name="_________cp6" localSheetId="28" hidden="1">{"'előző év december'!$A$2:$CP$214"}</definedName>
    <definedName name="_________cp6" localSheetId="27" hidden="1">{"'előző év december'!$A$2:$CP$214"}</definedName>
    <definedName name="_________cp6" localSheetId="26" hidden="1">{"'előző év december'!$A$2:$CP$214"}</definedName>
    <definedName name="_________cp6" localSheetId="29" hidden="1">{"'előző év december'!$A$2:$CP$214"}</definedName>
    <definedName name="_________cp6" localSheetId="30" hidden="1">{"'előző év december'!$A$2:$CP$214"}</definedName>
    <definedName name="_________cp6" localSheetId="32" hidden="1">{"'előző év december'!$A$2:$CP$214"}</definedName>
    <definedName name="_________cp6" localSheetId="41" hidden="1">{"'előző év december'!$A$2:$CP$214"}</definedName>
    <definedName name="_________cp6" localSheetId="42" hidden="1">{"'előző év december'!$A$2:$CP$214"}</definedName>
    <definedName name="_________cp6" hidden="1">{"'előző év december'!$A$2:$CP$214"}</definedName>
    <definedName name="_________cp7" localSheetId="28" hidden="1">{"'előző év december'!$A$2:$CP$214"}</definedName>
    <definedName name="_________cp7" localSheetId="27" hidden="1">{"'előző év december'!$A$2:$CP$214"}</definedName>
    <definedName name="_________cp7" localSheetId="26" hidden="1">{"'előző év december'!$A$2:$CP$214"}</definedName>
    <definedName name="_________cp7" localSheetId="29" hidden="1">{"'előző év december'!$A$2:$CP$214"}</definedName>
    <definedName name="_________cp7" localSheetId="30" hidden="1">{"'előző év december'!$A$2:$CP$214"}</definedName>
    <definedName name="_________cp7" localSheetId="32" hidden="1">{"'előző év december'!$A$2:$CP$214"}</definedName>
    <definedName name="_________cp7" localSheetId="41" hidden="1">{"'előző év december'!$A$2:$CP$214"}</definedName>
    <definedName name="_________cp7" localSheetId="42" hidden="1">{"'előző év december'!$A$2:$CP$214"}</definedName>
    <definedName name="_________cp7" hidden="1">{"'előző év december'!$A$2:$CP$214"}</definedName>
    <definedName name="_________cp8" localSheetId="28" hidden="1">{"'előző év december'!$A$2:$CP$214"}</definedName>
    <definedName name="_________cp8" localSheetId="27" hidden="1">{"'előző év december'!$A$2:$CP$214"}</definedName>
    <definedName name="_________cp8" localSheetId="26" hidden="1">{"'előző év december'!$A$2:$CP$214"}</definedName>
    <definedName name="_________cp8" localSheetId="29" hidden="1">{"'előző év december'!$A$2:$CP$214"}</definedName>
    <definedName name="_________cp8" localSheetId="30" hidden="1">{"'előző év december'!$A$2:$CP$214"}</definedName>
    <definedName name="_________cp8" localSheetId="32" hidden="1">{"'előző év december'!$A$2:$CP$214"}</definedName>
    <definedName name="_________cp8" localSheetId="41" hidden="1">{"'előző év december'!$A$2:$CP$214"}</definedName>
    <definedName name="_________cp8" localSheetId="42" hidden="1">{"'előző év december'!$A$2:$CP$214"}</definedName>
    <definedName name="_________cp8" hidden="1">{"'előző év december'!$A$2:$CP$214"}</definedName>
    <definedName name="_________cp9" localSheetId="28" hidden="1">{"'előző év december'!$A$2:$CP$214"}</definedName>
    <definedName name="_________cp9" localSheetId="27" hidden="1">{"'előző év december'!$A$2:$CP$214"}</definedName>
    <definedName name="_________cp9" localSheetId="26" hidden="1">{"'előző év december'!$A$2:$CP$214"}</definedName>
    <definedName name="_________cp9" localSheetId="29" hidden="1">{"'előző év december'!$A$2:$CP$214"}</definedName>
    <definedName name="_________cp9" localSheetId="30" hidden="1">{"'előző év december'!$A$2:$CP$214"}</definedName>
    <definedName name="_________cp9" localSheetId="32" hidden="1">{"'előző év december'!$A$2:$CP$214"}</definedName>
    <definedName name="_________cp9" localSheetId="41" hidden="1">{"'előző év december'!$A$2:$CP$214"}</definedName>
    <definedName name="_________cp9" localSheetId="42" hidden="1">{"'előző év december'!$A$2:$CP$214"}</definedName>
    <definedName name="_________cp9" hidden="1">{"'előző év december'!$A$2:$CP$214"}</definedName>
    <definedName name="_________cpr2" localSheetId="28" hidden="1">{"'előző év december'!$A$2:$CP$214"}</definedName>
    <definedName name="_________cpr2" localSheetId="27" hidden="1">{"'előző év december'!$A$2:$CP$214"}</definedName>
    <definedName name="_________cpr2" localSheetId="26" hidden="1">{"'előző év december'!$A$2:$CP$214"}</definedName>
    <definedName name="_________cpr2" localSheetId="29" hidden="1">{"'előző év december'!$A$2:$CP$214"}</definedName>
    <definedName name="_________cpr2" localSheetId="30" hidden="1">{"'előző év december'!$A$2:$CP$214"}</definedName>
    <definedName name="_________cpr2" localSheetId="32" hidden="1">{"'előző év december'!$A$2:$CP$214"}</definedName>
    <definedName name="_________cpr2" localSheetId="41" hidden="1">{"'előző év december'!$A$2:$CP$214"}</definedName>
    <definedName name="_________cpr2" localSheetId="42" hidden="1">{"'előző év december'!$A$2:$CP$214"}</definedName>
    <definedName name="_________cpr2" hidden="1">{"'előző év december'!$A$2:$CP$214"}</definedName>
    <definedName name="_________cpr3" localSheetId="28" hidden="1">{"'előző év december'!$A$2:$CP$214"}</definedName>
    <definedName name="_________cpr3" localSheetId="27" hidden="1">{"'előző év december'!$A$2:$CP$214"}</definedName>
    <definedName name="_________cpr3" localSheetId="26" hidden="1">{"'előző év december'!$A$2:$CP$214"}</definedName>
    <definedName name="_________cpr3" localSheetId="29" hidden="1">{"'előző év december'!$A$2:$CP$214"}</definedName>
    <definedName name="_________cpr3" localSheetId="30" hidden="1">{"'előző év december'!$A$2:$CP$214"}</definedName>
    <definedName name="_________cpr3" localSheetId="32" hidden="1">{"'előző év december'!$A$2:$CP$214"}</definedName>
    <definedName name="_________cpr3" localSheetId="41" hidden="1">{"'előző év december'!$A$2:$CP$214"}</definedName>
    <definedName name="_________cpr3" localSheetId="42" hidden="1">{"'előző év december'!$A$2:$CP$214"}</definedName>
    <definedName name="_________cpr3" hidden="1">{"'előző év december'!$A$2:$CP$214"}</definedName>
    <definedName name="_________cpr4" localSheetId="28" hidden="1">{"'előző év december'!$A$2:$CP$214"}</definedName>
    <definedName name="_________cpr4" localSheetId="27" hidden="1">{"'előző év december'!$A$2:$CP$214"}</definedName>
    <definedName name="_________cpr4" localSheetId="26" hidden="1">{"'előző év december'!$A$2:$CP$214"}</definedName>
    <definedName name="_________cpr4" localSheetId="29" hidden="1">{"'előző év december'!$A$2:$CP$214"}</definedName>
    <definedName name="_________cpr4" localSheetId="30" hidden="1">{"'előző év december'!$A$2:$CP$214"}</definedName>
    <definedName name="_________cpr4" localSheetId="32" hidden="1">{"'előző év december'!$A$2:$CP$214"}</definedName>
    <definedName name="_________cpr4" localSheetId="41" hidden="1">{"'előző év december'!$A$2:$CP$214"}</definedName>
    <definedName name="_________cpr4" localSheetId="42" hidden="1">{"'előző év december'!$A$2:$CP$214"}</definedName>
    <definedName name="_________cpr4" hidden="1">{"'előző év december'!$A$2:$CP$214"}</definedName>
    <definedName name="________cp1" localSheetId="28" hidden="1">{"'előző év december'!$A$2:$CP$214"}</definedName>
    <definedName name="________cp1" localSheetId="27" hidden="1">{"'előző év december'!$A$2:$CP$214"}</definedName>
    <definedName name="________cp1" localSheetId="29" hidden="1">{"'előző év december'!$A$2:$CP$214"}</definedName>
    <definedName name="________cp1" localSheetId="30" hidden="1">{"'előző év december'!$A$2:$CP$214"}</definedName>
    <definedName name="________cp1" localSheetId="32" hidden="1">{"'előző év december'!$A$2:$CP$214"}</definedName>
    <definedName name="________cp1" hidden="1">{"'előző év december'!$A$2:$CP$214"}</definedName>
    <definedName name="________cp10" localSheetId="28" hidden="1">{"'előző év december'!$A$2:$CP$214"}</definedName>
    <definedName name="________cp10" localSheetId="27" hidden="1">{"'előző év december'!$A$2:$CP$214"}</definedName>
    <definedName name="________cp10" localSheetId="29" hidden="1">{"'előző év december'!$A$2:$CP$214"}</definedName>
    <definedName name="________cp10" localSheetId="30" hidden="1">{"'előző év december'!$A$2:$CP$214"}</definedName>
    <definedName name="________cp10" localSheetId="32" hidden="1">{"'előző év december'!$A$2:$CP$214"}</definedName>
    <definedName name="________cp10" hidden="1">{"'előző év december'!$A$2:$CP$214"}</definedName>
    <definedName name="________cp11" localSheetId="28" hidden="1">{"'előző év december'!$A$2:$CP$214"}</definedName>
    <definedName name="________cp11" localSheetId="27" hidden="1">{"'előző év december'!$A$2:$CP$214"}</definedName>
    <definedName name="________cp11" localSheetId="29" hidden="1">{"'előző év december'!$A$2:$CP$214"}</definedName>
    <definedName name="________cp11" localSheetId="30" hidden="1">{"'előző év december'!$A$2:$CP$214"}</definedName>
    <definedName name="________cp11" localSheetId="32" hidden="1">{"'előző év december'!$A$2:$CP$214"}</definedName>
    <definedName name="________cp11" hidden="1">{"'előző év december'!$A$2:$CP$214"}</definedName>
    <definedName name="________cp2" localSheetId="28" hidden="1">{"'előző év december'!$A$2:$CP$214"}</definedName>
    <definedName name="________cp2" localSheetId="27" hidden="1">{"'előző év december'!$A$2:$CP$214"}</definedName>
    <definedName name="________cp2" localSheetId="29" hidden="1">{"'előző év december'!$A$2:$CP$214"}</definedName>
    <definedName name="________cp2" localSheetId="30" hidden="1">{"'előző év december'!$A$2:$CP$214"}</definedName>
    <definedName name="________cp2" localSheetId="32" hidden="1">{"'előző év december'!$A$2:$CP$214"}</definedName>
    <definedName name="________cp2" hidden="1">{"'előző év december'!$A$2:$CP$214"}</definedName>
    <definedName name="________cp3" localSheetId="28" hidden="1">{"'előző év december'!$A$2:$CP$214"}</definedName>
    <definedName name="________cp3" localSheetId="27" hidden="1">{"'előző év december'!$A$2:$CP$214"}</definedName>
    <definedName name="________cp3" localSheetId="29" hidden="1">{"'előző év december'!$A$2:$CP$214"}</definedName>
    <definedName name="________cp3" localSheetId="30" hidden="1">{"'előző év december'!$A$2:$CP$214"}</definedName>
    <definedName name="________cp3" localSheetId="32" hidden="1">{"'előző év december'!$A$2:$CP$214"}</definedName>
    <definedName name="________cp3" hidden="1">{"'előző év december'!$A$2:$CP$214"}</definedName>
    <definedName name="________cp4" localSheetId="28" hidden="1">{"'előző év december'!$A$2:$CP$214"}</definedName>
    <definedName name="________cp4" localSheetId="27" hidden="1">{"'előző év december'!$A$2:$CP$214"}</definedName>
    <definedName name="________cp4" localSheetId="29" hidden="1">{"'előző év december'!$A$2:$CP$214"}</definedName>
    <definedName name="________cp4" localSheetId="30" hidden="1">{"'előző év december'!$A$2:$CP$214"}</definedName>
    <definedName name="________cp4" localSheetId="32" hidden="1">{"'előző év december'!$A$2:$CP$214"}</definedName>
    <definedName name="________cp4" hidden="1">{"'előző év december'!$A$2:$CP$214"}</definedName>
    <definedName name="________cp5" localSheetId="28" hidden="1">{"'előző év december'!$A$2:$CP$214"}</definedName>
    <definedName name="________cp5" localSheetId="27" hidden="1">{"'előző év december'!$A$2:$CP$214"}</definedName>
    <definedName name="________cp5" localSheetId="29" hidden="1">{"'előző év december'!$A$2:$CP$214"}</definedName>
    <definedName name="________cp5" localSheetId="30" hidden="1">{"'előző év december'!$A$2:$CP$214"}</definedName>
    <definedName name="________cp5" localSheetId="32" hidden="1">{"'előző év december'!$A$2:$CP$214"}</definedName>
    <definedName name="________cp5" hidden="1">{"'előző év december'!$A$2:$CP$214"}</definedName>
    <definedName name="________cp6" localSheetId="28" hidden="1">{"'előző év december'!$A$2:$CP$214"}</definedName>
    <definedName name="________cp6" localSheetId="27" hidden="1">{"'előző év december'!$A$2:$CP$214"}</definedName>
    <definedName name="________cp6" localSheetId="29" hidden="1">{"'előző év december'!$A$2:$CP$214"}</definedName>
    <definedName name="________cp6" localSheetId="30" hidden="1">{"'előző év december'!$A$2:$CP$214"}</definedName>
    <definedName name="________cp6" localSheetId="32" hidden="1">{"'előző év december'!$A$2:$CP$214"}</definedName>
    <definedName name="________cp6" hidden="1">{"'előző év december'!$A$2:$CP$214"}</definedName>
    <definedName name="________cp7" localSheetId="28" hidden="1">{"'előző év december'!$A$2:$CP$214"}</definedName>
    <definedName name="________cp7" localSheetId="27" hidden="1">{"'előző év december'!$A$2:$CP$214"}</definedName>
    <definedName name="________cp7" localSheetId="29" hidden="1">{"'előző év december'!$A$2:$CP$214"}</definedName>
    <definedName name="________cp7" localSheetId="30" hidden="1">{"'előző év december'!$A$2:$CP$214"}</definedName>
    <definedName name="________cp7" localSheetId="32" hidden="1">{"'előző év december'!$A$2:$CP$214"}</definedName>
    <definedName name="________cp7" hidden="1">{"'előző év december'!$A$2:$CP$214"}</definedName>
    <definedName name="________cp8" localSheetId="28" hidden="1">{"'előző év december'!$A$2:$CP$214"}</definedName>
    <definedName name="________cp8" localSheetId="27" hidden="1">{"'előző év december'!$A$2:$CP$214"}</definedName>
    <definedName name="________cp8" localSheetId="29" hidden="1">{"'előző év december'!$A$2:$CP$214"}</definedName>
    <definedName name="________cp8" localSheetId="30" hidden="1">{"'előző év december'!$A$2:$CP$214"}</definedName>
    <definedName name="________cp8" localSheetId="32" hidden="1">{"'előző év december'!$A$2:$CP$214"}</definedName>
    <definedName name="________cp8" hidden="1">{"'előző év december'!$A$2:$CP$214"}</definedName>
    <definedName name="________cp9" localSheetId="28" hidden="1">{"'előző év december'!$A$2:$CP$214"}</definedName>
    <definedName name="________cp9" localSheetId="27" hidden="1">{"'előző év december'!$A$2:$CP$214"}</definedName>
    <definedName name="________cp9" localSheetId="29" hidden="1">{"'előző év december'!$A$2:$CP$214"}</definedName>
    <definedName name="________cp9" localSheetId="30" hidden="1">{"'előző év december'!$A$2:$CP$214"}</definedName>
    <definedName name="________cp9" localSheetId="32" hidden="1">{"'előző év december'!$A$2:$CP$214"}</definedName>
    <definedName name="________cp9" hidden="1">{"'előző év december'!$A$2:$CP$214"}</definedName>
    <definedName name="________cpr2" localSheetId="28" hidden="1">{"'előző év december'!$A$2:$CP$214"}</definedName>
    <definedName name="________cpr2" localSheetId="27" hidden="1">{"'előző év december'!$A$2:$CP$214"}</definedName>
    <definedName name="________cpr2" localSheetId="29" hidden="1">{"'előző év december'!$A$2:$CP$214"}</definedName>
    <definedName name="________cpr2" localSheetId="30" hidden="1">{"'előző év december'!$A$2:$CP$214"}</definedName>
    <definedName name="________cpr2" localSheetId="32" hidden="1">{"'előző év december'!$A$2:$CP$214"}</definedName>
    <definedName name="________cpr2" hidden="1">{"'előző év december'!$A$2:$CP$214"}</definedName>
    <definedName name="________cpr3" localSheetId="28" hidden="1">{"'előző év december'!$A$2:$CP$214"}</definedName>
    <definedName name="________cpr3" localSheetId="27" hidden="1">{"'előző év december'!$A$2:$CP$214"}</definedName>
    <definedName name="________cpr3" localSheetId="29" hidden="1">{"'előző év december'!$A$2:$CP$214"}</definedName>
    <definedName name="________cpr3" localSheetId="30" hidden="1">{"'előző év december'!$A$2:$CP$214"}</definedName>
    <definedName name="________cpr3" localSheetId="32" hidden="1">{"'előző év december'!$A$2:$CP$214"}</definedName>
    <definedName name="________cpr3" hidden="1">{"'előző év december'!$A$2:$CP$214"}</definedName>
    <definedName name="________cpr4" localSheetId="28" hidden="1">{"'előző év december'!$A$2:$CP$214"}</definedName>
    <definedName name="________cpr4" localSheetId="27" hidden="1">{"'előző év december'!$A$2:$CP$214"}</definedName>
    <definedName name="________cpr4" localSheetId="29" hidden="1">{"'előző év december'!$A$2:$CP$214"}</definedName>
    <definedName name="________cpr4" localSheetId="30" hidden="1">{"'előző év december'!$A$2:$CP$214"}</definedName>
    <definedName name="________cpr4" localSheetId="32" hidden="1">{"'előző év december'!$A$2:$CP$214"}</definedName>
    <definedName name="________cpr4" hidden="1">{"'előző év december'!$A$2:$CP$214"}</definedName>
    <definedName name="_______cp1" localSheetId="28" hidden="1">{"'előző év december'!$A$2:$CP$214"}</definedName>
    <definedName name="_______cp1" localSheetId="27" hidden="1">{"'előző év december'!$A$2:$CP$214"}</definedName>
    <definedName name="_______cp1" localSheetId="9" hidden="1">{"'előző év december'!$A$2:$CP$214"}</definedName>
    <definedName name="_______cp1" localSheetId="12" hidden="1">{"'előző év december'!$A$2:$CP$214"}</definedName>
    <definedName name="_______cp1" localSheetId="15" hidden="1">{"'előző év december'!$A$2:$CP$214"}</definedName>
    <definedName name="_______cp1" localSheetId="16" hidden="1">{"'előző év december'!$A$2:$CP$214"}</definedName>
    <definedName name="_______cp1" localSheetId="17" hidden="1">{"'előző év december'!$A$2:$CP$214"}</definedName>
    <definedName name="_______cp1" localSheetId="18" hidden="1">{"'előző év december'!$A$2:$CP$214"}</definedName>
    <definedName name="_______cp1" localSheetId="1" hidden="1">{"'előző év december'!$A$2:$CP$214"}</definedName>
    <definedName name="_______cp1" localSheetId="6" hidden="1">{"'előző év december'!$A$2:$CP$214"}</definedName>
    <definedName name="_______cp1" localSheetId="7" hidden="1">{"'előző év december'!$A$2:$CP$214"}</definedName>
    <definedName name="_______cp1" localSheetId="8" hidden="1">{"'előző év december'!$A$2:$CP$214"}</definedName>
    <definedName name="_______cp1" localSheetId="26" hidden="1">{"'előző év december'!$A$2:$CP$214"}</definedName>
    <definedName name="_______cp1" localSheetId="39" hidden="1">{"'előző év december'!$A$2:$CP$214"}</definedName>
    <definedName name="_______cp1" localSheetId="40" hidden="1">{"'előző év december'!$A$2:$CP$214"}</definedName>
    <definedName name="_______cp1" localSheetId="29" hidden="1">{"'előző év december'!$A$2:$CP$214"}</definedName>
    <definedName name="_______cp1" localSheetId="30" hidden="1">{"'előző év december'!$A$2:$CP$214"}</definedName>
    <definedName name="_______cp1" localSheetId="32" hidden="1">{"'előző év december'!$A$2:$CP$214"}</definedName>
    <definedName name="_______cp1" localSheetId="44" hidden="1">{"'előző év december'!$A$2:$CP$214"}</definedName>
    <definedName name="_______cp1" localSheetId="45" hidden="1">{"'előző év december'!$A$2:$CP$214"}</definedName>
    <definedName name="_______cp1" localSheetId="46" hidden="1">{"'előző év december'!$A$2:$CP$214"}</definedName>
    <definedName name="_______cp1" localSheetId="41" hidden="1">{"'előző év december'!$A$2:$CP$214"}</definedName>
    <definedName name="_______cp1" localSheetId="35" hidden="1">{"'előző év december'!$A$2:$CP$214"}</definedName>
    <definedName name="_______cp1" localSheetId="42" hidden="1">{"'előző év december'!$A$2:$CP$214"}</definedName>
    <definedName name="_______cp1" hidden="1">{"'előző év december'!$A$2:$CP$214"}</definedName>
    <definedName name="_______cp10" localSheetId="28" hidden="1">{"'előző év december'!$A$2:$CP$214"}</definedName>
    <definedName name="_______cp10" localSheetId="27" hidden="1">{"'előző év december'!$A$2:$CP$214"}</definedName>
    <definedName name="_______cp10" localSheetId="9" hidden="1">{"'előző év december'!$A$2:$CP$214"}</definedName>
    <definedName name="_______cp10" localSheetId="12" hidden="1">{"'előző év december'!$A$2:$CP$214"}</definedName>
    <definedName name="_______cp10" localSheetId="15" hidden="1">{"'előző év december'!$A$2:$CP$214"}</definedName>
    <definedName name="_______cp10" localSheetId="16" hidden="1">{"'előző év december'!$A$2:$CP$214"}</definedName>
    <definedName name="_______cp10" localSheetId="17" hidden="1">{"'előző év december'!$A$2:$CP$214"}</definedName>
    <definedName name="_______cp10" localSheetId="18" hidden="1">{"'előző év december'!$A$2:$CP$214"}</definedName>
    <definedName name="_______cp10" localSheetId="1" hidden="1">{"'előző év december'!$A$2:$CP$214"}</definedName>
    <definedName name="_______cp10" localSheetId="6" hidden="1">{"'előző év december'!$A$2:$CP$214"}</definedName>
    <definedName name="_______cp10" localSheetId="7" hidden="1">{"'előző év december'!$A$2:$CP$214"}</definedName>
    <definedName name="_______cp10" localSheetId="8" hidden="1">{"'előző év december'!$A$2:$CP$214"}</definedName>
    <definedName name="_______cp10" localSheetId="26" hidden="1">{"'előző év december'!$A$2:$CP$214"}</definedName>
    <definedName name="_______cp10" localSheetId="39" hidden="1">{"'előző év december'!$A$2:$CP$214"}</definedName>
    <definedName name="_______cp10" localSheetId="40" hidden="1">{"'előző év december'!$A$2:$CP$214"}</definedName>
    <definedName name="_______cp10" localSheetId="29" hidden="1">{"'előző év december'!$A$2:$CP$214"}</definedName>
    <definedName name="_______cp10" localSheetId="30" hidden="1">{"'előző év december'!$A$2:$CP$214"}</definedName>
    <definedName name="_______cp10" localSheetId="32" hidden="1">{"'előző év december'!$A$2:$CP$214"}</definedName>
    <definedName name="_______cp10" localSheetId="44" hidden="1">{"'előző év december'!$A$2:$CP$214"}</definedName>
    <definedName name="_______cp10" localSheetId="45" hidden="1">{"'előző év december'!$A$2:$CP$214"}</definedName>
    <definedName name="_______cp10" localSheetId="46" hidden="1">{"'előző év december'!$A$2:$CP$214"}</definedName>
    <definedName name="_______cp10" localSheetId="41" hidden="1">{"'előző év december'!$A$2:$CP$214"}</definedName>
    <definedName name="_______cp10" localSheetId="35" hidden="1">{"'előző év december'!$A$2:$CP$214"}</definedName>
    <definedName name="_______cp10" localSheetId="42" hidden="1">{"'előző év december'!$A$2:$CP$214"}</definedName>
    <definedName name="_______cp10" hidden="1">{"'előző év december'!$A$2:$CP$214"}</definedName>
    <definedName name="_______cp11" localSheetId="28" hidden="1">{"'előző év december'!$A$2:$CP$214"}</definedName>
    <definedName name="_______cp11" localSheetId="27" hidden="1">{"'előző év december'!$A$2:$CP$214"}</definedName>
    <definedName name="_______cp11" localSheetId="9" hidden="1">{"'előző év december'!$A$2:$CP$214"}</definedName>
    <definedName name="_______cp11" localSheetId="12" hidden="1">{"'előző év december'!$A$2:$CP$214"}</definedName>
    <definedName name="_______cp11" localSheetId="15" hidden="1">{"'előző év december'!$A$2:$CP$214"}</definedName>
    <definedName name="_______cp11" localSheetId="16" hidden="1">{"'előző év december'!$A$2:$CP$214"}</definedName>
    <definedName name="_______cp11" localSheetId="17" hidden="1">{"'előző év december'!$A$2:$CP$214"}</definedName>
    <definedName name="_______cp11" localSheetId="18" hidden="1">{"'előző év december'!$A$2:$CP$214"}</definedName>
    <definedName name="_______cp11" localSheetId="1" hidden="1">{"'előző év december'!$A$2:$CP$214"}</definedName>
    <definedName name="_______cp11" localSheetId="6" hidden="1">{"'előző év december'!$A$2:$CP$214"}</definedName>
    <definedName name="_______cp11" localSheetId="7" hidden="1">{"'előző év december'!$A$2:$CP$214"}</definedName>
    <definedName name="_______cp11" localSheetId="8" hidden="1">{"'előző év december'!$A$2:$CP$214"}</definedName>
    <definedName name="_______cp11" localSheetId="26" hidden="1">{"'előző év december'!$A$2:$CP$214"}</definedName>
    <definedName name="_______cp11" localSheetId="39" hidden="1">{"'előző év december'!$A$2:$CP$214"}</definedName>
    <definedName name="_______cp11" localSheetId="40" hidden="1">{"'előző év december'!$A$2:$CP$214"}</definedName>
    <definedName name="_______cp11" localSheetId="29" hidden="1">{"'előző év december'!$A$2:$CP$214"}</definedName>
    <definedName name="_______cp11" localSheetId="30" hidden="1">{"'előző év december'!$A$2:$CP$214"}</definedName>
    <definedName name="_______cp11" localSheetId="32" hidden="1">{"'előző év december'!$A$2:$CP$214"}</definedName>
    <definedName name="_______cp11" localSheetId="44" hidden="1">{"'előző év december'!$A$2:$CP$214"}</definedName>
    <definedName name="_______cp11" localSheetId="45" hidden="1">{"'előző év december'!$A$2:$CP$214"}</definedName>
    <definedName name="_______cp11" localSheetId="46" hidden="1">{"'előző év december'!$A$2:$CP$214"}</definedName>
    <definedName name="_______cp11" localSheetId="41" hidden="1">{"'előző év december'!$A$2:$CP$214"}</definedName>
    <definedName name="_______cp11" localSheetId="35" hidden="1">{"'előző év december'!$A$2:$CP$214"}</definedName>
    <definedName name="_______cp11" localSheetId="42" hidden="1">{"'előző év december'!$A$2:$CP$214"}</definedName>
    <definedName name="_______cp11" hidden="1">{"'előző év december'!$A$2:$CP$214"}</definedName>
    <definedName name="_______cp2" localSheetId="28" hidden="1">{"'előző év december'!$A$2:$CP$214"}</definedName>
    <definedName name="_______cp2" localSheetId="27" hidden="1">{"'előző év december'!$A$2:$CP$214"}</definedName>
    <definedName name="_______cp2" localSheetId="9" hidden="1">{"'előző év december'!$A$2:$CP$214"}</definedName>
    <definedName name="_______cp2" localSheetId="12" hidden="1">{"'előző év december'!$A$2:$CP$214"}</definedName>
    <definedName name="_______cp2" localSheetId="15" hidden="1">{"'előző év december'!$A$2:$CP$214"}</definedName>
    <definedName name="_______cp2" localSheetId="16" hidden="1">{"'előző év december'!$A$2:$CP$214"}</definedName>
    <definedName name="_______cp2" localSheetId="17" hidden="1">{"'előző év december'!$A$2:$CP$214"}</definedName>
    <definedName name="_______cp2" localSheetId="18" hidden="1">{"'előző év december'!$A$2:$CP$214"}</definedName>
    <definedName name="_______cp2" localSheetId="1" hidden="1">{"'előző év december'!$A$2:$CP$214"}</definedName>
    <definedName name="_______cp2" localSheetId="6" hidden="1">{"'előző év december'!$A$2:$CP$214"}</definedName>
    <definedName name="_______cp2" localSheetId="7" hidden="1">{"'előző év december'!$A$2:$CP$214"}</definedName>
    <definedName name="_______cp2" localSheetId="8" hidden="1">{"'előző év december'!$A$2:$CP$214"}</definedName>
    <definedName name="_______cp2" localSheetId="26" hidden="1">{"'előző év december'!$A$2:$CP$214"}</definedName>
    <definedName name="_______cp2" localSheetId="39" hidden="1">{"'előző év december'!$A$2:$CP$214"}</definedName>
    <definedName name="_______cp2" localSheetId="40" hidden="1">{"'előző év december'!$A$2:$CP$214"}</definedName>
    <definedName name="_______cp2" localSheetId="29" hidden="1">{"'előző év december'!$A$2:$CP$214"}</definedName>
    <definedName name="_______cp2" localSheetId="30" hidden="1">{"'előző év december'!$A$2:$CP$214"}</definedName>
    <definedName name="_______cp2" localSheetId="32" hidden="1">{"'előző év december'!$A$2:$CP$214"}</definedName>
    <definedName name="_______cp2" localSheetId="44" hidden="1">{"'előző év december'!$A$2:$CP$214"}</definedName>
    <definedName name="_______cp2" localSheetId="45" hidden="1">{"'előző év december'!$A$2:$CP$214"}</definedName>
    <definedName name="_______cp2" localSheetId="46" hidden="1">{"'előző év december'!$A$2:$CP$214"}</definedName>
    <definedName name="_______cp2" localSheetId="41" hidden="1">{"'előző év december'!$A$2:$CP$214"}</definedName>
    <definedName name="_______cp2" localSheetId="35" hidden="1">{"'előző év december'!$A$2:$CP$214"}</definedName>
    <definedName name="_______cp2" localSheetId="42" hidden="1">{"'előző év december'!$A$2:$CP$214"}</definedName>
    <definedName name="_______cp2" hidden="1">{"'előző év december'!$A$2:$CP$214"}</definedName>
    <definedName name="_______cp3" localSheetId="28" hidden="1">{"'előző év december'!$A$2:$CP$214"}</definedName>
    <definedName name="_______cp3" localSheetId="27" hidden="1">{"'előző év december'!$A$2:$CP$214"}</definedName>
    <definedName name="_______cp3" localSheetId="9" hidden="1">{"'előző év december'!$A$2:$CP$214"}</definedName>
    <definedName name="_______cp3" localSheetId="12" hidden="1">{"'előző év december'!$A$2:$CP$214"}</definedName>
    <definedName name="_______cp3" localSheetId="15" hidden="1">{"'előző év december'!$A$2:$CP$214"}</definedName>
    <definedName name="_______cp3" localSheetId="16" hidden="1">{"'előző év december'!$A$2:$CP$214"}</definedName>
    <definedName name="_______cp3" localSheetId="17" hidden="1">{"'előző év december'!$A$2:$CP$214"}</definedName>
    <definedName name="_______cp3" localSheetId="18" hidden="1">{"'előző év december'!$A$2:$CP$214"}</definedName>
    <definedName name="_______cp3" localSheetId="1" hidden="1">{"'előző év december'!$A$2:$CP$214"}</definedName>
    <definedName name="_______cp3" localSheetId="6" hidden="1">{"'előző év december'!$A$2:$CP$214"}</definedName>
    <definedName name="_______cp3" localSheetId="7" hidden="1">{"'előző év december'!$A$2:$CP$214"}</definedName>
    <definedName name="_______cp3" localSheetId="8" hidden="1">{"'előző év december'!$A$2:$CP$214"}</definedName>
    <definedName name="_______cp3" localSheetId="26" hidden="1">{"'előző év december'!$A$2:$CP$214"}</definedName>
    <definedName name="_______cp3" localSheetId="39" hidden="1">{"'előző év december'!$A$2:$CP$214"}</definedName>
    <definedName name="_______cp3" localSheetId="40" hidden="1">{"'előző év december'!$A$2:$CP$214"}</definedName>
    <definedName name="_______cp3" localSheetId="29" hidden="1">{"'előző év december'!$A$2:$CP$214"}</definedName>
    <definedName name="_______cp3" localSheetId="30" hidden="1">{"'előző év december'!$A$2:$CP$214"}</definedName>
    <definedName name="_______cp3" localSheetId="32" hidden="1">{"'előző év december'!$A$2:$CP$214"}</definedName>
    <definedName name="_______cp3" localSheetId="44" hidden="1">{"'előző év december'!$A$2:$CP$214"}</definedName>
    <definedName name="_______cp3" localSheetId="45" hidden="1">{"'előző év december'!$A$2:$CP$214"}</definedName>
    <definedName name="_______cp3" localSheetId="46" hidden="1">{"'előző év december'!$A$2:$CP$214"}</definedName>
    <definedName name="_______cp3" localSheetId="41" hidden="1">{"'előző év december'!$A$2:$CP$214"}</definedName>
    <definedName name="_______cp3" localSheetId="35" hidden="1">{"'előző év december'!$A$2:$CP$214"}</definedName>
    <definedName name="_______cp3" localSheetId="42" hidden="1">{"'előző év december'!$A$2:$CP$214"}</definedName>
    <definedName name="_______cp3" hidden="1">{"'előző év december'!$A$2:$CP$214"}</definedName>
    <definedName name="_______cp4" localSheetId="28" hidden="1">{"'előző év december'!$A$2:$CP$214"}</definedName>
    <definedName name="_______cp4" localSheetId="27" hidden="1">{"'előző év december'!$A$2:$CP$214"}</definedName>
    <definedName name="_______cp4" localSheetId="9" hidden="1">{"'előző év december'!$A$2:$CP$214"}</definedName>
    <definedName name="_______cp4" localSheetId="12" hidden="1">{"'előző év december'!$A$2:$CP$214"}</definedName>
    <definedName name="_______cp4" localSheetId="15" hidden="1">{"'előző év december'!$A$2:$CP$214"}</definedName>
    <definedName name="_______cp4" localSheetId="16" hidden="1">{"'előző év december'!$A$2:$CP$214"}</definedName>
    <definedName name="_______cp4" localSheetId="17" hidden="1">{"'előző év december'!$A$2:$CP$214"}</definedName>
    <definedName name="_______cp4" localSheetId="18" hidden="1">{"'előző év december'!$A$2:$CP$214"}</definedName>
    <definedName name="_______cp4" localSheetId="1" hidden="1">{"'előző év december'!$A$2:$CP$214"}</definedName>
    <definedName name="_______cp4" localSheetId="6" hidden="1">{"'előző év december'!$A$2:$CP$214"}</definedName>
    <definedName name="_______cp4" localSheetId="7" hidden="1">{"'előző év december'!$A$2:$CP$214"}</definedName>
    <definedName name="_______cp4" localSheetId="8" hidden="1">{"'előző év december'!$A$2:$CP$214"}</definedName>
    <definedName name="_______cp4" localSheetId="26" hidden="1">{"'előző év december'!$A$2:$CP$214"}</definedName>
    <definedName name="_______cp4" localSheetId="39" hidden="1">{"'előző év december'!$A$2:$CP$214"}</definedName>
    <definedName name="_______cp4" localSheetId="40" hidden="1">{"'előző év december'!$A$2:$CP$214"}</definedName>
    <definedName name="_______cp4" localSheetId="29" hidden="1">{"'előző év december'!$A$2:$CP$214"}</definedName>
    <definedName name="_______cp4" localSheetId="30" hidden="1">{"'előző év december'!$A$2:$CP$214"}</definedName>
    <definedName name="_______cp4" localSheetId="32" hidden="1">{"'előző év december'!$A$2:$CP$214"}</definedName>
    <definedName name="_______cp4" localSheetId="44" hidden="1">{"'előző év december'!$A$2:$CP$214"}</definedName>
    <definedName name="_______cp4" localSheetId="45" hidden="1">{"'előző év december'!$A$2:$CP$214"}</definedName>
    <definedName name="_______cp4" localSheetId="46" hidden="1">{"'előző év december'!$A$2:$CP$214"}</definedName>
    <definedName name="_______cp4" localSheetId="41" hidden="1">{"'előző év december'!$A$2:$CP$214"}</definedName>
    <definedName name="_______cp4" localSheetId="35" hidden="1">{"'előző év december'!$A$2:$CP$214"}</definedName>
    <definedName name="_______cp4" localSheetId="42" hidden="1">{"'előző év december'!$A$2:$CP$214"}</definedName>
    <definedName name="_______cp4" hidden="1">{"'előző év december'!$A$2:$CP$214"}</definedName>
    <definedName name="_______cp5" localSheetId="28" hidden="1">{"'előző év december'!$A$2:$CP$214"}</definedName>
    <definedName name="_______cp5" localSheetId="27" hidden="1">{"'előző év december'!$A$2:$CP$214"}</definedName>
    <definedName name="_______cp5" localSheetId="9" hidden="1">{"'előző év december'!$A$2:$CP$214"}</definedName>
    <definedName name="_______cp5" localSheetId="12" hidden="1">{"'előző év december'!$A$2:$CP$214"}</definedName>
    <definedName name="_______cp5" localSheetId="15" hidden="1">{"'előző év december'!$A$2:$CP$214"}</definedName>
    <definedName name="_______cp5" localSheetId="16" hidden="1">{"'előző év december'!$A$2:$CP$214"}</definedName>
    <definedName name="_______cp5" localSheetId="17" hidden="1">{"'előző év december'!$A$2:$CP$214"}</definedName>
    <definedName name="_______cp5" localSheetId="18" hidden="1">{"'előző év december'!$A$2:$CP$214"}</definedName>
    <definedName name="_______cp5" localSheetId="1" hidden="1">{"'előző év december'!$A$2:$CP$214"}</definedName>
    <definedName name="_______cp5" localSheetId="6" hidden="1">{"'előző év december'!$A$2:$CP$214"}</definedName>
    <definedName name="_______cp5" localSheetId="7" hidden="1">{"'előző év december'!$A$2:$CP$214"}</definedName>
    <definedName name="_______cp5" localSheetId="8" hidden="1">{"'előző év december'!$A$2:$CP$214"}</definedName>
    <definedName name="_______cp5" localSheetId="26" hidden="1">{"'előző év december'!$A$2:$CP$214"}</definedName>
    <definedName name="_______cp5" localSheetId="39" hidden="1">{"'előző év december'!$A$2:$CP$214"}</definedName>
    <definedName name="_______cp5" localSheetId="40" hidden="1">{"'előző év december'!$A$2:$CP$214"}</definedName>
    <definedName name="_______cp5" localSheetId="29" hidden="1">{"'előző év december'!$A$2:$CP$214"}</definedName>
    <definedName name="_______cp5" localSheetId="30" hidden="1">{"'előző év december'!$A$2:$CP$214"}</definedName>
    <definedName name="_______cp5" localSheetId="32" hidden="1">{"'előző év december'!$A$2:$CP$214"}</definedName>
    <definedName name="_______cp5" localSheetId="44" hidden="1">{"'előző év december'!$A$2:$CP$214"}</definedName>
    <definedName name="_______cp5" localSheetId="45" hidden="1">{"'előző év december'!$A$2:$CP$214"}</definedName>
    <definedName name="_______cp5" localSheetId="46" hidden="1">{"'előző év december'!$A$2:$CP$214"}</definedName>
    <definedName name="_______cp5" localSheetId="41" hidden="1">{"'előző év december'!$A$2:$CP$214"}</definedName>
    <definedName name="_______cp5" localSheetId="35" hidden="1">{"'előző év december'!$A$2:$CP$214"}</definedName>
    <definedName name="_______cp5" localSheetId="42" hidden="1">{"'előző év december'!$A$2:$CP$214"}</definedName>
    <definedName name="_______cp5" hidden="1">{"'előző év december'!$A$2:$CP$214"}</definedName>
    <definedName name="_______cp6" localSheetId="28" hidden="1">{"'előző év december'!$A$2:$CP$214"}</definedName>
    <definedName name="_______cp6" localSheetId="27" hidden="1">{"'előző év december'!$A$2:$CP$214"}</definedName>
    <definedName name="_______cp6" localSheetId="9" hidden="1">{"'előző év december'!$A$2:$CP$214"}</definedName>
    <definedName name="_______cp6" localSheetId="12" hidden="1">{"'előző év december'!$A$2:$CP$214"}</definedName>
    <definedName name="_______cp6" localSheetId="15" hidden="1">{"'előző év december'!$A$2:$CP$214"}</definedName>
    <definedName name="_______cp6" localSheetId="16" hidden="1">{"'előző év december'!$A$2:$CP$214"}</definedName>
    <definedName name="_______cp6" localSheetId="17" hidden="1">{"'előző év december'!$A$2:$CP$214"}</definedName>
    <definedName name="_______cp6" localSheetId="18" hidden="1">{"'előző év december'!$A$2:$CP$214"}</definedName>
    <definedName name="_______cp6" localSheetId="1" hidden="1">{"'előző év december'!$A$2:$CP$214"}</definedName>
    <definedName name="_______cp6" localSheetId="6" hidden="1">{"'előző év december'!$A$2:$CP$214"}</definedName>
    <definedName name="_______cp6" localSheetId="7" hidden="1">{"'előző év december'!$A$2:$CP$214"}</definedName>
    <definedName name="_______cp6" localSheetId="8" hidden="1">{"'előző év december'!$A$2:$CP$214"}</definedName>
    <definedName name="_______cp6" localSheetId="26" hidden="1">{"'előző év december'!$A$2:$CP$214"}</definedName>
    <definedName name="_______cp6" localSheetId="39" hidden="1">{"'előző év december'!$A$2:$CP$214"}</definedName>
    <definedName name="_______cp6" localSheetId="40" hidden="1">{"'előző év december'!$A$2:$CP$214"}</definedName>
    <definedName name="_______cp6" localSheetId="29" hidden="1">{"'előző év december'!$A$2:$CP$214"}</definedName>
    <definedName name="_______cp6" localSheetId="30" hidden="1">{"'előző év december'!$A$2:$CP$214"}</definedName>
    <definedName name="_______cp6" localSheetId="32" hidden="1">{"'előző év december'!$A$2:$CP$214"}</definedName>
    <definedName name="_______cp6" localSheetId="44" hidden="1">{"'előző év december'!$A$2:$CP$214"}</definedName>
    <definedName name="_______cp6" localSheetId="45" hidden="1">{"'előző év december'!$A$2:$CP$214"}</definedName>
    <definedName name="_______cp6" localSheetId="46" hidden="1">{"'előző év december'!$A$2:$CP$214"}</definedName>
    <definedName name="_______cp6" localSheetId="41" hidden="1">{"'előző év december'!$A$2:$CP$214"}</definedName>
    <definedName name="_______cp6" localSheetId="35" hidden="1">{"'előző év december'!$A$2:$CP$214"}</definedName>
    <definedName name="_______cp6" localSheetId="42" hidden="1">{"'előző év december'!$A$2:$CP$214"}</definedName>
    <definedName name="_______cp6" hidden="1">{"'előző év december'!$A$2:$CP$214"}</definedName>
    <definedName name="_______cp7" localSheetId="28" hidden="1">{"'előző év december'!$A$2:$CP$214"}</definedName>
    <definedName name="_______cp7" localSheetId="27" hidden="1">{"'előző év december'!$A$2:$CP$214"}</definedName>
    <definedName name="_______cp7" localSheetId="9" hidden="1">{"'előző év december'!$A$2:$CP$214"}</definedName>
    <definedName name="_______cp7" localSheetId="12" hidden="1">{"'előző év december'!$A$2:$CP$214"}</definedName>
    <definedName name="_______cp7" localSheetId="15" hidden="1">{"'előző év december'!$A$2:$CP$214"}</definedName>
    <definedName name="_______cp7" localSheetId="16" hidden="1">{"'előző év december'!$A$2:$CP$214"}</definedName>
    <definedName name="_______cp7" localSheetId="17" hidden="1">{"'előző év december'!$A$2:$CP$214"}</definedName>
    <definedName name="_______cp7" localSheetId="18" hidden="1">{"'előző év december'!$A$2:$CP$214"}</definedName>
    <definedName name="_______cp7" localSheetId="1" hidden="1">{"'előző év december'!$A$2:$CP$214"}</definedName>
    <definedName name="_______cp7" localSheetId="6" hidden="1">{"'előző év december'!$A$2:$CP$214"}</definedName>
    <definedName name="_______cp7" localSheetId="7" hidden="1">{"'előző év december'!$A$2:$CP$214"}</definedName>
    <definedName name="_______cp7" localSheetId="8" hidden="1">{"'előző év december'!$A$2:$CP$214"}</definedName>
    <definedName name="_______cp7" localSheetId="26" hidden="1">{"'előző év december'!$A$2:$CP$214"}</definedName>
    <definedName name="_______cp7" localSheetId="39" hidden="1">{"'előző év december'!$A$2:$CP$214"}</definedName>
    <definedName name="_______cp7" localSheetId="40" hidden="1">{"'előző év december'!$A$2:$CP$214"}</definedName>
    <definedName name="_______cp7" localSheetId="29" hidden="1">{"'előző év december'!$A$2:$CP$214"}</definedName>
    <definedName name="_______cp7" localSheetId="30" hidden="1">{"'előző év december'!$A$2:$CP$214"}</definedName>
    <definedName name="_______cp7" localSheetId="32" hidden="1">{"'előző év december'!$A$2:$CP$214"}</definedName>
    <definedName name="_______cp7" localSheetId="44" hidden="1">{"'előző év december'!$A$2:$CP$214"}</definedName>
    <definedName name="_______cp7" localSheetId="45" hidden="1">{"'előző év december'!$A$2:$CP$214"}</definedName>
    <definedName name="_______cp7" localSheetId="46" hidden="1">{"'előző év december'!$A$2:$CP$214"}</definedName>
    <definedName name="_______cp7" localSheetId="41" hidden="1">{"'előző év december'!$A$2:$CP$214"}</definedName>
    <definedName name="_______cp7" localSheetId="35" hidden="1">{"'előző év december'!$A$2:$CP$214"}</definedName>
    <definedName name="_______cp7" localSheetId="42" hidden="1">{"'előző év december'!$A$2:$CP$214"}</definedName>
    <definedName name="_______cp7" hidden="1">{"'előző év december'!$A$2:$CP$214"}</definedName>
    <definedName name="_______cp8" localSheetId="28" hidden="1">{"'előző év december'!$A$2:$CP$214"}</definedName>
    <definedName name="_______cp8" localSheetId="27" hidden="1">{"'előző év december'!$A$2:$CP$214"}</definedName>
    <definedName name="_______cp8" localSheetId="9" hidden="1">{"'előző év december'!$A$2:$CP$214"}</definedName>
    <definedName name="_______cp8" localSheetId="12" hidden="1">{"'előző év december'!$A$2:$CP$214"}</definedName>
    <definedName name="_______cp8" localSheetId="15" hidden="1">{"'előző év december'!$A$2:$CP$214"}</definedName>
    <definedName name="_______cp8" localSheetId="16" hidden="1">{"'előző év december'!$A$2:$CP$214"}</definedName>
    <definedName name="_______cp8" localSheetId="17" hidden="1">{"'előző év december'!$A$2:$CP$214"}</definedName>
    <definedName name="_______cp8" localSheetId="18" hidden="1">{"'előző év december'!$A$2:$CP$214"}</definedName>
    <definedName name="_______cp8" localSheetId="1" hidden="1">{"'előző év december'!$A$2:$CP$214"}</definedName>
    <definedName name="_______cp8" localSheetId="6" hidden="1">{"'előző év december'!$A$2:$CP$214"}</definedName>
    <definedName name="_______cp8" localSheetId="7" hidden="1">{"'előző év december'!$A$2:$CP$214"}</definedName>
    <definedName name="_______cp8" localSheetId="8" hidden="1">{"'előző év december'!$A$2:$CP$214"}</definedName>
    <definedName name="_______cp8" localSheetId="26" hidden="1">{"'előző év december'!$A$2:$CP$214"}</definedName>
    <definedName name="_______cp8" localSheetId="39" hidden="1">{"'előző év december'!$A$2:$CP$214"}</definedName>
    <definedName name="_______cp8" localSheetId="40" hidden="1">{"'előző év december'!$A$2:$CP$214"}</definedName>
    <definedName name="_______cp8" localSheetId="29" hidden="1">{"'előző év december'!$A$2:$CP$214"}</definedName>
    <definedName name="_______cp8" localSheetId="30" hidden="1">{"'előző év december'!$A$2:$CP$214"}</definedName>
    <definedName name="_______cp8" localSheetId="32" hidden="1">{"'előző év december'!$A$2:$CP$214"}</definedName>
    <definedName name="_______cp8" localSheetId="44" hidden="1">{"'előző év december'!$A$2:$CP$214"}</definedName>
    <definedName name="_______cp8" localSheetId="45" hidden="1">{"'előző év december'!$A$2:$CP$214"}</definedName>
    <definedName name="_______cp8" localSheetId="46" hidden="1">{"'előző év december'!$A$2:$CP$214"}</definedName>
    <definedName name="_______cp8" localSheetId="41" hidden="1">{"'előző év december'!$A$2:$CP$214"}</definedName>
    <definedName name="_______cp8" localSheetId="35" hidden="1">{"'előző év december'!$A$2:$CP$214"}</definedName>
    <definedName name="_______cp8" localSheetId="42" hidden="1">{"'előző év december'!$A$2:$CP$214"}</definedName>
    <definedName name="_______cp8" hidden="1">{"'előző év december'!$A$2:$CP$214"}</definedName>
    <definedName name="_______cp9" localSheetId="28" hidden="1">{"'előző év december'!$A$2:$CP$214"}</definedName>
    <definedName name="_______cp9" localSheetId="27" hidden="1">{"'előző év december'!$A$2:$CP$214"}</definedName>
    <definedName name="_______cp9" localSheetId="9" hidden="1">{"'előző év december'!$A$2:$CP$214"}</definedName>
    <definedName name="_______cp9" localSheetId="12" hidden="1">{"'előző év december'!$A$2:$CP$214"}</definedName>
    <definedName name="_______cp9" localSheetId="15" hidden="1">{"'előző év december'!$A$2:$CP$214"}</definedName>
    <definedName name="_______cp9" localSheetId="16" hidden="1">{"'előző év december'!$A$2:$CP$214"}</definedName>
    <definedName name="_______cp9" localSheetId="17" hidden="1">{"'előző év december'!$A$2:$CP$214"}</definedName>
    <definedName name="_______cp9" localSheetId="18" hidden="1">{"'előző év december'!$A$2:$CP$214"}</definedName>
    <definedName name="_______cp9" localSheetId="1" hidden="1">{"'előző év december'!$A$2:$CP$214"}</definedName>
    <definedName name="_______cp9" localSheetId="6" hidden="1">{"'előző év december'!$A$2:$CP$214"}</definedName>
    <definedName name="_______cp9" localSheetId="7" hidden="1">{"'előző év december'!$A$2:$CP$214"}</definedName>
    <definedName name="_______cp9" localSheetId="8" hidden="1">{"'előző év december'!$A$2:$CP$214"}</definedName>
    <definedName name="_______cp9" localSheetId="26" hidden="1">{"'előző év december'!$A$2:$CP$214"}</definedName>
    <definedName name="_______cp9" localSheetId="39" hidden="1">{"'előző év december'!$A$2:$CP$214"}</definedName>
    <definedName name="_______cp9" localSheetId="40" hidden="1">{"'előző év december'!$A$2:$CP$214"}</definedName>
    <definedName name="_______cp9" localSheetId="29" hidden="1">{"'előző év december'!$A$2:$CP$214"}</definedName>
    <definedName name="_______cp9" localSheetId="30" hidden="1">{"'előző év december'!$A$2:$CP$214"}</definedName>
    <definedName name="_______cp9" localSheetId="32" hidden="1">{"'előző év december'!$A$2:$CP$214"}</definedName>
    <definedName name="_______cp9" localSheetId="44" hidden="1">{"'előző év december'!$A$2:$CP$214"}</definedName>
    <definedName name="_______cp9" localSheetId="45" hidden="1">{"'előző év december'!$A$2:$CP$214"}</definedName>
    <definedName name="_______cp9" localSheetId="46" hidden="1">{"'előző év december'!$A$2:$CP$214"}</definedName>
    <definedName name="_______cp9" localSheetId="41" hidden="1">{"'előző év december'!$A$2:$CP$214"}</definedName>
    <definedName name="_______cp9" localSheetId="35" hidden="1">{"'előző év december'!$A$2:$CP$214"}</definedName>
    <definedName name="_______cp9" localSheetId="42" hidden="1">{"'előző év december'!$A$2:$CP$214"}</definedName>
    <definedName name="_______cp9" hidden="1">{"'előző év december'!$A$2:$CP$214"}</definedName>
    <definedName name="_______cpr2" localSheetId="28" hidden="1">{"'előző év december'!$A$2:$CP$214"}</definedName>
    <definedName name="_______cpr2" localSheetId="27" hidden="1">{"'előző év december'!$A$2:$CP$214"}</definedName>
    <definedName name="_______cpr2" localSheetId="9" hidden="1">{"'előző év december'!$A$2:$CP$214"}</definedName>
    <definedName name="_______cpr2" localSheetId="12" hidden="1">{"'előző év december'!$A$2:$CP$214"}</definedName>
    <definedName name="_______cpr2" localSheetId="15" hidden="1">{"'előző év december'!$A$2:$CP$214"}</definedName>
    <definedName name="_______cpr2" localSheetId="16" hidden="1">{"'előző év december'!$A$2:$CP$214"}</definedName>
    <definedName name="_______cpr2" localSheetId="17" hidden="1">{"'előző év december'!$A$2:$CP$214"}</definedName>
    <definedName name="_______cpr2" localSheetId="18" hidden="1">{"'előző év december'!$A$2:$CP$214"}</definedName>
    <definedName name="_______cpr2" localSheetId="1" hidden="1">{"'előző év december'!$A$2:$CP$214"}</definedName>
    <definedName name="_______cpr2" localSheetId="6" hidden="1">{"'előző év december'!$A$2:$CP$214"}</definedName>
    <definedName name="_______cpr2" localSheetId="7" hidden="1">{"'előző év december'!$A$2:$CP$214"}</definedName>
    <definedName name="_______cpr2" localSheetId="8" hidden="1">{"'előző év december'!$A$2:$CP$214"}</definedName>
    <definedName name="_______cpr2" localSheetId="26" hidden="1">{"'előző év december'!$A$2:$CP$214"}</definedName>
    <definedName name="_______cpr2" localSheetId="39" hidden="1">{"'előző év december'!$A$2:$CP$214"}</definedName>
    <definedName name="_______cpr2" localSheetId="40" hidden="1">{"'előző év december'!$A$2:$CP$214"}</definedName>
    <definedName name="_______cpr2" localSheetId="29" hidden="1">{"'előző év december'!$A$2:$CP$214"}</definedName>
    <definedName name="_______cpr2" localSheetId="30" hidden="1">{"'előző év december'!$A$2:$CP$214"}</definedName>
    <definedName name="_______cpr2" localSheetId="32" hidden="1">{"'előző év december'!$A$2:$CP$214"}</definedName>
    <definedName name="_______cpr2" localSheetId="44" hidden="1">{"'előző év december'!$A$2:$CP$214"}</definedName>
    <definedName name="_______cpr2" localSheetId="45" hidden="1">{"'előző év december'!$A$2:$CP$214"}</definedName>
    <definedName name="_______cpr2" localSheetId="46" hidden="1">{"'előző év december'!$A$2:$CP$214"}</definedName>
    <definedName name="_______cpr2" localSheetId="41" hidden="1">{"'előző év december'!$A$2:$CP$214"}</definedName>
    <definedName name="_______cpr2" localSheetId="35" hidden="1">{"'előző év december'!$A$2:$CP$214"}</definedName>
    <definedName name="_______cpr2" localSheetId="42" hidden="1">{"'előző év december'!$A$2:$CP$214"}</definedName>
    <definedName name="_______cpr2" hidden="1">{"'előző év december'!$A$2:$CP$214"}</definedName>
    <definedName name="_______cpr3" localSheetId="28" hidden="1">{"'előző év december'!$A$2:$CP$214"}</definedName>
    <definedName name="_______cpr3" localSheetId="27" hidden="1">{"'előző év december'!$A$2:$CP$214"}</definedName>
    <definedName name="_______cpr3" localSheetId="9" hidden="1">{"'előző év december'!$A$2:$CP$214"}</definedName>
    <definedName name="_______cpr3" localSheetId="12" hidden="1">{"'előző év december'!$A$2:$CP$214"}</definedName>
    <definedName name="_______cpr3" localSheetId="15" hidden="1">{"'előző év december'!$A$2:$CP$214"}</definedName>
    <definedName name="_______cpr3" localSheetId="16" hidden="1">{"'előző év december'!$A$2:$CP$214"}</definedName>
    <definedName name="_______cpr3" localSheetId="17" hidden="1">{"'előző év december'!$A$2:$CP$214"}</definedName>
    <definedName name="_______cpr3" localSheetId="18" hidden="1">{"'előző év december'!$A$2:$CP$214"}</definedName>
    <definedName name="_______cpr3" localSheetId="1" hidden="1">{"'előző év december'!$A$2:$CP$214"}</definedName>
    <definedName name="_______cpr3" localSheetId="6" hidden="1">{"'előző év december'!$A$2:$CP$214"}</definedName>
    <definedName name="_______cpr3" localSheetId="7" hidden="1">{"'előző év december'!$A$2:$CP$214"}</definedName>
    <definedName name="_______cpr3" localSheetId="8" hidden="1">{"'előző év december'!$A$2:$CP$214"}</definedName>
    <definedName name="_______cpr3" localSheetId="26" hidden="1">{"'előző év december'!$A$2:$CP$214"}</definedName>
    <definedName name="_______cpr3" localSheetId="39" hidden="1">{"'előző év december'!$A$2:$CP$214"}</definedName>
    <definedName name="_______cpr3" localSheetId="40" hidden="1">{"'előző év december'!$A$2:$CP$214"}</definedName>
    <definedName name="_______cpr3" localSheetId="29" hidden="1">{"'előző év december'!$A$2:$CP$214"}</definedName>
    <definedName name="_______cpr3" localSheetId="30" hidden="1">{"'előző év december'!$A$2:$CP$214"}</definedName>
    <definedName name="_______cpr3" localSheetId="32" hidden="1">{"'előző év december'!$A$2:$CP$214"}</definedName>
    <definedName name="_______cpr3" localSheetId="44" hidden="1">{"'előző év december'!$A$2:$CP$214"}</definedName>
    <definedName name="_______cpr3" localSheetId="45" hidden="1">{"'előző év december'!$A$2:$CP$214"}</definedName>
    <definedName name="_______cpr3" localSheetId="46" hidden="1">{"'előző év december'!$A$2:$CP$214"}</definedName>
    <definedName name="_______cpr3" localSheetId="41" hidden="1">{"'előző év december'!$A$2:$CP$214"}</definedName>
    <definedName name="_______cpr3" localSheetId="35" hidden="1">{"'előző év december'!$A$2:$CP$214"}</definedName>
    <definedName name="_______cpr3" localSheetId="42" hidden="1">{"'előző év december'!$A$2:$CP$214"}</definedName>
    <definedName name="_______cpr3" hidden="1">{"'előző év december'!$A$2:$CP$214"}</definedName>
    <definedName name="_______cpr4" localSheetId="28" hidden="1">{"'előző év december'!$A$2:$CP$214"}</definedName>
    <definedName name="_______cpr4" localSheetId="27" hidden="1">{"'előző év december'!$A$2:$CP$214"}</definedName>
    <definedName name="_______cpr4" localSheetId="9" hidden="1">{"'előző év december'!$A$2:$CP$214"}</definedName>
    <definedName name="_______cpr4" localSheetId="12" hidden="1">{"'előző év december'!$A$2:$CP$214"}</definedName>
    <definedName name="_______cpr4" localSheetId="15" hidden="1">{"'előző év december'!$A$2:$CP$214"}</definedName>
    <definedName name="_______cpr4" localSheetId="16" hidden="1">{"'előző év december'!$A$2:$CP$214"}</definedName>
    <definedName name="_______cpr4" localSheetId="17" hidden="1">{"'előző év december'!$A$2:$CP$214"}</definedName>
    <definedName name="_______cpr4" localSheetId="18" hidden="1">{"'előző év december'!$A$2:$CP$214"}</definedName>
    <definedName name="_______cpr4" localSheetId="1" hidden="1">{"'előző év december'!$A$2:$CP$214"}</definedName>
    <definedName name="_______cpr4" localSheetId="6" hidden="1">{"'előző év december'!$A$2:$CP$214"}</definedName>
    <definedName name="_______cpr4" localSheetId="7" hidden="1">{"'előző év december'!$A$2:$CP$214"}</definedName>
    <definedName name="_______cpr4" localSheetId="8" hidden="1">{"'előző év december'!$A$2:$CP$214"}</definedName>
    <definedName name="_______cpr4" localSheetId="26" hidden="1">{"'előző év december'!$A$2:$CP$214"}</definedName>
    <definedName name="_______cpr4" localSheetId="39" hidden="1">{"'előző év december'!$A$2:$CP$214"}</definedName>
    <definedName name="_______cpr4" localSheetId="40" hidden="1">{"'előző év december'!$A$2:$CP$214"}</definedName>
    <definedName name="_______cpr4" localSheetId="29" hidden="1">{"'előző év december'!$A$2:$CP$214"}</definedName>
    <definedName name="_______cpr4" localSheetId="30" hidden="1">{"'előző év december'!$A$2:$CP$214"}</definedName>
    <definedName name="_______cpr4" localSheetId="32" hidden="1">{"'előző év december'!$A$2:$CP$214"}</definedName>
    <definedName name="_______cpr4" localSheetId="44" hidden="1">{"'előző év december'!$A$2:$CP$214"}</definedName>
    <definedName name="_______cpr4" localSheetId="45" hidden="1">{"'előző év december'!$A$2:$CP$214"}</definedName>
    <definedName name="_______cpr4" localSheetId="46" hidden="1">{"'előző év december'!$A$2:$CP$214"}</definedName>
    <definedName name="_______cpr4" localSheetId="41" hidden="1">{"'előző év december'!$A$2:$CP$214"}</definedName>
    <definedName name="_______cpr4" localSheetId="35" hidden="1">{"'előző év december'!$A$2:$CP$214"}</definedName>
    <definedName name="_______cpr4" localSheetId="42" hidden="1">{"'előző év december'!$A$2:$CP$214"}</definedName>
    <definedName name="_______cpr4" hidden="1">{"'előző év december'!$A$2:$CP$214"}</definedName>
    <definedName name="_______xlfn.BAHTTEXT" hidden="1">#NAME?</definedName>
    <definedName name="______cp1" localSheetId="28" hidden="1">{"'előző év december'!$A$2:$CP$214"}</definedName>
    <definedName name="______cp1" localSheetId="27" hidden="1">{"'előző év december'!$A$2:$CP$214"}</definedName>
    <definedName name="______cp1" localSheetId="9" hidden="1">{"'előző év december'!$A$2:$CP$214"}</definedName>
    <definedName name="______cp1" localSheetId="12" hidden="1">{"'előző év december'!$A$2:$CP$214"}</definedName>
    <definedName name="______cp1" localSheetId="15" hidden="1">{"'előző év december'!$A$2:$CP$214"}</definedName>
    <definedName name="______cp1" localSheetId="16" hidden="1">{"'előző év december'!$A$2:$CP$214"}</definedName>
    <definedName name="______cp1" localSheetId="17" hidden="1">{"'előző év december'!$A$2:$CP$214"}</definedName>
    <definedName name="______cp1" localSheetId="18" hidden="1">{"'előző év december'!$A$2:$CP$214"}</definedName>
    <definedName name="______cp1" localSheetId="1" hidden="1">{"'előző év december'!$A$2:$CP$214"}</definedName>
    <definedName name="______cp1" localSheetId="6" hidden="1">{"'előző év december'!$A$2:$CP$214"}</definedName>
    <definedName name="______cp1" localSheetId="7" hidden="1">{"'előző év december'!$A$2:$CP$214"}</definedName>
    <definedName name="______cp1" localSheetId="8" hidden="1">{"'előző év december'!$A$2:$CP$214"}</definedName>
    <definedName name="______cp1" localSheetId="26" hidden="1">{"'előző év december'!$A$2:$CP$214"}</definedName>
    <definedName name="______cp1" localSheetId="39" hidden="1">{"'előző év december'!$A$2:$CP$214"}</definedName>
    <definedName name="______cp1" localSheetId="40" hidden="1">{"'előző év december'!$A$2:$CP$214"}</definedName>
    <definedName name="______cp1" localSheetId="29" hidden="1">{"'előző év december'!$A$2:$CP$214"}</definedName>
    <definedName name="______cp1" localSheetId="30" hidden="1">{"'előző év december'!$A$2:$CP$214"}</definedName>
    <definedName name="______cp1" localSheetId="32" hidden="1">{"'előző év december'!$A$2:$CP$214"}</definedName>
    <definedName name="______cp1" localSheetId="44" hidden="1">{"'előző év december'!$A$2:$CP$214"}</definedName>
    <definedName name="______cp1" localSheetId="45" hidden="1">{"'előző év december'!$A$2:$CP$214"}</definedName>
    <definedName name="______cp1" localSheetId="46" hidden="1">{"'előző év december'!$A$2:$CP$214"}</definedName>
    <definedName name="______cp1" localSheetId="41" hidden="1">{"'előző év december'!$A$2:$CP$214"}</definedName>
    <definedName name="______cp1" localSheetId="35" hidden="1">{"'előző év december'!$A$2:$CP$214"}</definedName>
    <definedName name="______cp1" localSheetId="42" hidden="1">{"'előző év december'!$A$2:$CP$214"}</definedName>
    <definedName name="______cp1" hidden="1">{"'előző év december'!$A$2:$CP$214"}</definedName>
    <definedName name="______cp10" localSheetId="28" hidden="1">{"'előző év december'!$A$2:$CP$214"}</definedName>
    <definedName name="______cp10" localSheetId="27" hidden="1">{"'előző év december'!$A$2:$CP$214"}</definedName>
    <definedName name="______cp10" localSheetId="9" hidden="1">{"'előző év december'!$A$2:$CP$214"}</definedName>
    <definedName name="______cp10" localSheetId="12" hidden="1">{"'előző év december'!$A$2:$CP$214"}</definedName>
    <definedName name="______cp10" localSheetId="15" hidden="1">{"'előző év december'!$A$2:$CP$214"}</definedName>
    <definedName name="______cp10" localSheetId="16" hidden="1">{"'előző év december'!$A$2:$CP$214"}</definedName>
    <definedName name="______cp10" localSheetId="17" hidden="1">{"'előző év december'!$A$2:$CP$214"}</definedName>
    <definedName name="______cp10" localSheetId="18" hidden="1">{"'előző év december'!$A$2:$CP$214"}</definedName>
    <definedName name="______cp10" localSheetId="1" hidden="1">{"'előző év december'!$A$2:$CP$214"}</definedName>
    <definedName name="______cp10" localSheetId="6" hidden="1">{"'előző év december'!$A$2:$CP$214"}</definedName>
    <definedName name="______cp10" localSheetId="7" hidden="1">{"'előző év december'!$A$2:$CP$214"}</definedName>
    <definedName name="______cp10" localSheetId="8" hidden="1">{"'előző év december'!$A$2:$CP$214"}</definedName>
    <definedName name="______cp10" localSheetId="26" hidden="1">{"'előző év december'!$A$2:$CP$214"}</definedName>
    <definedName name="______cp10" localSheetId="39" hidden="1">{"'előző év december'!$A$2:$CP$214"}</definedName>
    <definedName name="______cp10" localSheetId="40" hidden="1">{"'előző év december'!$A$2:$CP$214"}</definedName>
    <definedName name="______cp10" localSheetId="29" hidden="1">{"'előző év december'!$A$2:$CP$214"}</definedName>
    <definedName name="______cp10" localSheetId="30" hidden="1">{"'előző év december'!$A$2:$CP$214"}</definedName>
    <definedName name="______cp10" localSheetId="32" hidden="1">{"'előző év december'!$A$2:$CP$214"}</definedName>
    <definedName name="______cp10" localSheetId="44" hidden="1">{"'előző év december'!$A$2:$CP$214"}</definedName>
    <definedName name="______cp10" localSheetId="45" hidden="1">{"'előző év december'!$A$2:$CP$214"}</definedName>
    <definedName name="______cp10" localSheetId="46" hidden="1">{"'előző év december'!$A$2:$CP$214"}</definedName>
    <definedName name="______cp10" localSheetId="41" hidden="1">{"'előző év december'!$A$2:$CP$214"}</definedName>
    <definedName name="______cp10" localSheetId="35" hidden="1">{"'előző év december'!$A$2:$CP$214"}</definedName>
    <definedName name="______cp10" localSheetId="42" hidden="1">{"'előző év december'!$A$2:$CP$214"}</definedName>
    <definedName name="______cp10" hidden="1">{"'előző év december'!$A$2:$CP$214"}</definedName>
    <definedName name="______cp11" localSheetId="28" hidden="1">{"'előző év december'!$A$2:$CP$214"}</definedName>
    <definedName name="______cp11" localSheetId="27" hidden="1">{"'előző év december'!$A$2:$CP$214"}</definedName>
    <definedName name="______cp11" localSheetId="9" hidden="1">{"'előző év december'!$A$2:$CP$214"}</definedName>
    <definedName name="______cp11" localSheetId="12" hidden="1">{"'előző év december'!$A$2:$CP$214"}</definedName>
    <definedName name="______cp11" localSheetId="15" hidden="1">{"'előző év december'!$A$2:$CP$214"}</definedName>
    <definedName name="______cp11" localSheetId="16" hidden="1">{"'előző év december'!$A$2:$CP$214"}</definedName>
    <definedName name="______cp11" localSheetId="17" hidden="1">{"'előző év december'!$A$2:$CP$214"}</definedName>
    <definedName name="______cp11" localSheetId="18" hidden="1">{"'előző év december'!$A$2:$CP$214"}</definedName>
    <definedName name="______cp11" localSheetId="1" hidden="1">{"'előző év december'!$A$2:$CP$214"}</definedName>
    <definedName name="______cp11" localSheetId="6" hidden="1">{"'előző év december'!$A$2:$CP$214"}</definedName>
    <definedName name="______cp11" localSheetId="7" hidden="1">{"'előző év december'!$A$2:$CP$214"}</definedName>
    <definedName name="______cp11" localSheetId="8" hidden="1">{"'előző év december'!$A$2:$CP$214"}</definedName>
    <definedName name="______cp11" localSheetId="26" hidden="1">{"'előző év december'!$A$2:$CP$214"}</definedName>
    <definedName name="______cp11" localSheetId="39" hidden="1">{"'előző év december'!$A$2:$CP$214"}</definedName>
    <definedName name="______cp11" localSheetId="40" hidden="1">{"'előző év december'!$A$2:$CP$214"}</definedName>
    <definedName name="______cp11" localSheetId="29" hidden="1">{"'előző év december'!$A$2:$CP$214"}</definedName>
    <definedName name="______cp11" localSheetId="30" hidden="1">{"'előző év december'!$A$2:$CP$214"}</definedName>
    <definedName name="______cp11" localSheetId="32" hidden="1">{"'előző év december'!$A$2:$CP$214"}</definedName>
    <definedName name="______cp11" localSheetId="44" hidden="1">{"'előző év december'!$A$2:$CP$214"}</definedName>
    <definedName name="______cp11" localSheetId="45" hidden="1">{"'előző év december'!$A$2:$CP$214"}</definedName>
    <definedName name="______cp11" localSheetId="46" hidden="1">{"'előző év december'!$A$2:$CP$214"}</definedName>
    <definedName name="______cp11" localSheetId="41" hidden="1">{"'előző év december'!$A$2:$CP$214"}</definedName>
    <definedName name="______cp11" localSheetId="35" hidden="1">{"'előző év december'!$A$2:$CP$214"}</definedName>
    <definedName name="______cp11" localSheetId="42" hidden="1">{"'előző év december'!$A$2:$CP$214"}</definedName>
    <definedName name="______cp11" hidden="1">{"'előző év december'!$A$2:$CP$214"}</definedName>
    <definedName name="______cp2" localSheetId="28" hidden="1">{"'előző év december'!$A$2:$CP$214"}</definedName>
    <definedName name="______cp2" localSheetId="27" hidden="1">{"'előző év december'!$A$2:$CP$214"}</definedName>
    <definedName name="______cp2" localSheetId="9" hidden="1">{"'előző év december'!$A$2:$CP$214"}</definedName>
    <definedName name="______cp2" localSheetId="12" hidden="1">{"'előző év december'!$A$2:$CP$214"}</definedName>
    <definedName name="______cp2" localSheetId="15" hidden="1">{"'előző év december'!$A$2:$CP$214"}</definedName>
    <definedName name="______cp2" localSheetId="16" hidden="1">{"'előző év december'!$A$2:$CP$214"}</definedName>
    <definedName name="______cp2" localSheetId="17" hidden="1">{"'előző év december'!$A$2:$CP$214"}</definedName>
    <definedName name="______cp2" localSheetId="18" hidden="1">{"'előző év december'!$A$2:$CP$214"}</definedName>
    <definedName name="______cp2" localSheetId="1" hidden="1">{"'előző év december'!$A$2:$CP$214"}</definedName>
    <definedName name="______cp2" localSheetId="6" hidden="1">{"'előző év december'!$A$2:$CP$214"}</definedName>
    <definedName name="______cp2" localSheetId="7" hidden="1">{"'előző év december'!$A$2:$CP$214"}</definedName>
    <definedName name="______cp2" localSheetId="8" hidden="1">{"'előző év december'!$A$2:$CP$214"}</definedName>
    <definedName name="______cp2" localSheetId="26" hidden="1">{"'előző év december'!$A$2:$CP$214"}</definedName>
    <definedName name="______cp2" localSheetId="39" hidden="1">{"'előző év december'!$A$2:$CP$214"}</definedName>
    <definedName name="______cp2" localSheetId="40" hidden="1">{"'előző év december'!$A$2:$CP$214"}</definedName>
    <definedName name="______cp2" localSheetId="29" hidden="1">{"'előző év december'!$A$2:$CP$214"}</definedName>
    <definedName name="______cp2" localSheetId="30" hidden="1">{"'előző év december'!$A$2:$CP$214"}</definedName>
    <definedName name="______cp2" localSheetId="32" hidden="1">{"'előző év december'!$A$2:$CP$214"}</definedName>
    <definedName name="______cp2" localSheetId="44" hidden="1">{"'előző év december'!$A$2:$CP$214"}</definedName>
    <definedName name="______cp2" localSheetId="45" hidden="1">{"'előző év december'!$A$2:$CP$214"}</definedName>
    <definedName name="______cp2" localSheetId="46" hidden="1">{"'előző év december'!$A$2:$CP$214"}</definedName>
    <definedName name="______cp2" localSheetId="41" hidden="1">{"'előző év december'!$A$2:$CP$214"}</definedName>
    <definedName name="______cp2" localSheetId="35" hidden="1">{"'előző év december'!$A$2:$CP$214"}</definedName>
    <definedName name="______cp2" localSheetId="42" hidden="1">{"'előző év december'!$A$2:$CP$214"}</definedName>
    <definedName name="______cp2" hidden="1">{"'előző év december'!$A$2:$CP$214"}</definedName>
    <definedName name="______cp3" localSheetId="28" hidden="1">{"'előző év december'!$A$2:$CP$214"}</definedName>
    <definedName name="______cp3" localSheetId="27" hidden="1">{"'előző év december'!$A$2:$CP$214"}</definedName>
    <definedName name="______cp3" localSheetId="9" hidden="1">{"'előző év december'!$A$2:$CP$214"}</definedName>
    <definedName name="______cp3" localSheetId="12" hidden="1">{"'előző év december'!$A$2:$CP$214"}</definedName>
    <definedName name="______cp3" localSheetId="15" hidden="1">{"'előző év december'!$A$2:$CP$214"}</definedName>
    <definedName name="______cp3" localSheetId="16" hidden="1">{"'előző év december'!$A$2:$CP$214"}</definedName>
    <definedName name="______cp3" localSheetId="17" hidden="1">{"'előző év december'!$A$2:$CP$214"}</definedName>
    <definedName name="______cp3" localSheetId="18" hidden="1">{"'előző év december'!$A$2:$CP$214"}</definedName>
    <definedName name="______cp3" localSheetId="1" hidden="1">{"'előző év december'!$A$2:$CP$214"}</definedName>
    <definedName name="______cp3" localSheetId="6" hidden="1">{"'előző év december'!$A$2:$CP$214"}</definedName>
    <definedName name="______cp3" localSheetId="7" hidden="1">{"'előző év december'!$A$2:$CP$214"}</definedName>
    <definedName name="______cp3" localSheetId="8" hidden="1">{"'előző év december'!$A$2:$CP$214"}</definedName>
    <definedName name="______cp3" localSheetId="26" hidden="1">{"'előző év december'!$A$2:$CP$214"}</definedName>
    <definedName name="______cp3" localSheetId="39" hidden="1">{"'előző év december'!$A$2:$CP$214"}</definedName>
    <definedName name="______cp3" localSheetId="40" hidden="1">{"'előző év december'!$A$2:$CP$214"}</definedName>
    <definedName name="______cp3" localSheetId="29" hidden="1">{"'előző év december'!$A$2:$CP$214"}</definedName>
    <definedName name="______cp3" localSheetId="30" hidden="1">{"'előző év december'!$A$2:$CP$214"}</definedName>
    <definedName name="______cp3" localSheetId="32" hidden="1">{"'előző év december'!$A$2:$CP$214"}</definedName>
    <definedName name="______cp3" localSheetId="44" hidden="1">{"'előző év december'!$A$2:$CP$214"}</definedName>
    <definedName name="______cp3" localSheetId="45" hidden="1">{"'előző év december'!$A$2:$CP$214"}</definedName>
    <definedName name="______cp3" localSheetId="46" hidden="1">{"'előző év december'!$A$2:$CP$214"}</definedName>
    <definedName name="______cp3" localSheetId="41" hidden="1">{"'előző év december'!$A$2:$CP$214"}</definedName>
    <definedName name="______cp3" localSheetId="35" hidden="1">{"'előző év december'!$A$2:$CP$214"}</definedName>
    <definedName name="______cp3" localSheetId="42" hidden="1">{"'előző év december'!$A$2:$CP$214"}</definedName>
    <definedName name="______cp3" hidden="1">{"'előző év december'!$A$2:$CP$214"}</definedName>
    <definedName name="______cp4" localSheetId="28" hidden="1">{"'előző év december'!$A$2:$CP$214"}</definedName>
    <definedName name="______cp4" localSheetId="27" hidden="1">{"'előző év december'!$A$2:$CP$214"}</definedName>
    <definedName name="______cp4" localSheetId="9" hidden="1">{"'előző év december'!$A$2:$CP$214"}</definedName>
    <definedName name="______cp4" localSheetId="12" hidden="1">{"'előző év december'!$A$2:$CP$214"}</definedName>
    <definedName name="______cp4" localSheetId="15" hidden="1">{"'előző év december'!$A$2:$CP$214"}</definedName>
    <definedName name="______cp4" localSheetId="16" hidden="1">{"'előző év december'!$A$2:$CP$214"}</definedName>
    <definedName name="______cp4" localSheetId="17" hidden="1">{"'előző év december'!$A$2:$CP$214"}</definedName>
    <definedName name="______cp4" localSheetId="18" hidden="1">{"'előző év december'!$A$2:$CP$214"}</definedName>
    <definedName name="______cp4" localSheetId="1" hidden="1">{"'előző év december'!$A$2:$CP$214"}</definedName>
    <definedName name="______cp4" localSheetId="6" hidden="1">{"'előző év december'!$A$2:$CP$214"}</definedName>
    <definedName name="______cp4" localSheetId="7" hidden="1">{"'előző év december'!$A$2:$CP$214"}</definedName>
    <definedName name="______cp4" localSheetId="8" hidden="1">{"'előző év december'!$A$2:$CP$214"}</definedName>
    <definedName name="______cp4" localSheetId="26" hidden="1">{"'előző év december'!$A$2:$CP$214"}</definedName>
    <definedName name="______cp4" localSheetId="39" hidden="1">{"'előző év december'!$A$2:$CP$214"}</definedName>
    <definedName name="______cp4" localSheetId="40" hidden="1">{"'előző év december'!$A$2:$CP$214"}</definedName>
    <definedName name="______cp4" localSheetId="29" hidden="1">{"'előző év december'!$A$2:$CP$214"}</definedName>
    <definedName name="______cp4" localSheetId="30" hidden="1">{"'előző év december'!$A$2:$CP$214"}</definedName>
    <definedName name="______cp4" localSheetId="32" hidden="1">{"'előző év december'!$A$2:$CP$214"}</definedName>
    <definedName name="______cp4" localSheetId="44" hidden="1">{"'előző év december'!$A$2:$CP$214"}</definedName>
    <definedName name="______cp4" localSheetId="45" hidden="1">{"'előző év december'!$A$2:$CP$214"}</definedName>
    <definedName name="______cp4" localSheetId="46" hidden="1">{"'előző év december'!$A$2:$CP$214"}</definedName>
    <definedName name="______cp4" localSheetId="41" hidden="1">{"'előző év december'!$A$2:$CP$214"}</definedName>
    <definedName name="______cp4" localSheetId="35" hidden="1">{"'előző év december'!$A$2:$CP$214"}</definedName>
    <definedName name="______cp4" localSheetId="42" hidden="1">{"'előző év december'!$A$2:$CP$214"}</definedName>
    <definedName name="______cp4" hidden="1">{"'előző év december'!$A$2:$CP$214"}</definedName>
    <definedName name="______cp5" localSheetId="28" hidden="1">{"'előző év december'!$A$2:$CP$214"}</definedName>
    <definedName name="______cp5" localSheetId="27" hidden="1">{"'előző év december'!$A$2:$CP$214"}</definedName>
    <definedName name="______cp5" localSheetId="9" hidden="1">{"'előző év december'!$A$2:$CP$214"}</definedName>
    <definedName name="______cp5" localSheetId="12" hidden="1">{"'előző év december'!$A$2:$CP$214"}</definedName>
    <definedName name="______cp5" localSheetId="15" hidden="1">{"'előző év december'!$A$2:$CP$214"}</definedName>
    <definedName name="______cp5" localSheetId="16" hidden="1">{"'előző év december'!$A$2:$CP$214"}</definedName>
    <definedName name="______cp5" localSheetId="17" hidden="1">{"'előző év december'!$A$2:$CP$214"}</definedName>
    <definedName name="______cp5" localSheetId="18" hidden="1">{"'előző év december'!$A$2:$CP$214"}</definedName>
    <definedName name="______cp5" localSheetId="1" hidden="1">{"'előző év december'!$A$2:$CP$214"}</definedName>
    <definedName name="______cp5" localSheetId="6" hidden="1">{"'előző év december'!$A$2:$CP$214"}</definedName>
    <definedName name="______cp5" localSheetId="7" hidden="1">{"'előző év december'!$A$2:$CP$214"}</definedName>
    <definedName name="______cp5" localSheetId="8" hidden="1">{"'előző év december'!$A$2:$CP$214"}</definedName>
    <definedName name="______cp5" localSheetId="26" hidden="1">{"'előző év december'!$A$2:$CP$214"}</definedName>
    <definedName name="______cp5" localSheetId="39" hidden="1">{"'előző év december'!$A$2:$CP$214"}</definedName>
    <definedName name="______cp5" localSheetId="40" hidden="1">{"'előző év december'!$A$2:$CP$214"}</definedName>
    <definedName name="______cp5" localSheetId="29" hidden="1">{"'előző év december'!$A$2:$CP$214"}</definedName>
    <definedName name="______cp5" localSheetId="30" hidden="1">{"'előző év december'!$A$2:$CP$214"}</definedName>
    <definedName name="______cp5" localSheetId="32" hidden="1">{"'előző év december'!$A$2:$CP$214"}</definedName>
    <definedName name="______cp5" localSheetId="44" hidden="1">{"'előző év december'!$A$2:$CP$214"}</definedName>
    <definedName name="______cp5" localSheetId="45" hidden="1">{"'előző év december'!$A$2:$CP$214"}</definedName>
    <definedName name="______cp5" localSheetId="46" hidden="1">{"'előző év december'!$A$2:$CP$214"}</definedName>
    <definedName name="______cp5" localSheetId="41" hidden="1">{"'előző év december'!$A$2:$CP$214"}</definedName>
    <definedName name="______cp5" localSheetId="35" hidden="1">{"'előző év december'!$A$2:$CP$214"}</definedName>
    <definedName name="______cp5" localSheetId="42" hidden="1">{"'előző év december'!$A$2:$CP$214"}</definedName>
    <definedName name="______cp5" hidden="1">{"'előző év december'!$A$2:$CP$214"}</definedName>
    <definedName name="______cp6" localSheetId="28" hidden="1">{"'előző év december'!$A$2:$CP$214"}</definedName>
    <definedName name="______cp6" localSheetId="27" hidden="1">{"'előző év december'!$A$2:$CP$214"}</definedName>
    <definedName name="______cp6" localSheetId="9" hidden="1">{"'előző év december'!$A$2:$CP$214"}</definedName>
    <definedName name="______cp6" localSheetId="12" hidden="1">{"'előző év december'!$A$2:$CP$214"}</definedName>
    <definedName name="______cp6" localSheetId="15" hidden="1">{"'előző év december'!$A$2:$CP$214"}</definedName>
    <definedName name="______cp6" localSheetId="16" hidden="1">{"'előző év december'!$A$2:$CP$214"}</definedName>
    <definedName name="______cp6" localSheetId="17" hidden="1">{"'előző év december'!$A$2:$CP$214"}</definedName>
    <definedName name="______cp6" localSheetId="18" hidden="1">{"'előző év december'!$A$2:$CP$214"}</definedName>
    <definedName name="______cp6" localSheetId="1" hidden="1">{"'előző év december'!$A$2:$CP$214"}</definedName>
    <definedName name="______cp6" localSheetId="6" hidden="1">{"'előző év december'!$A$2:$CP$214"}</definedName>
    <definedName name="______cp6" localSheetId="7" hidden="1">{"'előző év december'!$A$2:$CP$214"}</definedName>
    <definedName name="______cp6" localSheetId="8" hidden="1">{"'előző év december'!$A$2:$CP$214"}</definedName>
    <definedName name="______cp6" localSheetId="26" hidden="1">{"'előző év december'!$A$2:$CP$214"}</definedName>
    <definedName name="______cp6" localSheetId="39" hidden="1">{"'előző év december'!$A$2:$CP$214"}</definedName>
    <definedName name="______cp6" localSheetId="40" hidden="1">{"'előző év december'!$A$2:$CP$214"}</definedName>
    <definedName name="______cp6" localSheetId="29" hidden="1">{"'előző év december'!$A$2:$CP$214"}</definedName>
    <definedName name="______cp6" localSheetId="30" hidden="1">{"'előző év december'!$A$2:$CP$214"}</definedName>
    <definedName name="______cp6" localSheetId="32" hidden="1">{"'előző év december'!$A$2:$CP$214"}</definedName>
    <definedName name="______cp6" localSheetId="44" hidden="1">{"'előző év december'!$A$2:$CP$214"}</definedName>
    <definedName name="______cp6" localSheetId="45" hidden="1">{"'előző év december'!$A$2:$CP$214"}</definedName>
    <definedName name="______cp6" localSheetId="46" hidden="1">{"'előző év december'!$A$2:$CP$214"}</definedName>
    <definedName name="______cp6" localSheetId="41" hidden="1">{"'előző év december'!$A$2:$CP$214"}</definedName>
    <definedName name="______cp6" localSheetId="35" hidden="1">{"'előző év december'!$A$2:$CP$214"}</definedName>
    <definedName name="______cp6" localSheetId="42" hidden="1">{"'előző év december'!$A$2:$CP$214"}</definedName>
    <definedName name="______cp6" hidden="1">{"'előző év december'!$A$2:$CP$214"}</definedName>
    <definedName name="______cp7" localSheetId="28" hidden="1">{"'előző év december'!$A$2:$CP$214"}</definedName>
    <definedName name="______cp7" localSheetId="27" hidden="1">{"'előző év december'!$A$2:$CP$214"}</definedName>
    <definedName name="______cp7" localSheetId="9" hidden="1">{"'előző év december'!$A$2:$CP$214"}</definedName>
    <definedName name="______cp7" localSheetId="12" hidden="1">{"'előző év december'!$A$2:$CP$214"}</definedName>
    <definedName name="______cp7" localSheetId="15" hidden="1">{"'előző év december'!$A$2:$CP$214"}</definedName>
    <definedName name="______cp7" localSheetId="16" hidden="1">{"'előző év december'!$A$2:$CP$214"}</definedName>
    <definedName name="______cp7" localSheetId="17" hidden="1">{"'előző év december'!$A$2:$CP$214"}</definedName>
    <definedName name="______cp7" localSheetId="18" hidden="1">{"'előző év december'!$A$2:$CP$214"}</definedName>
    <definedName name="______cp7" localSheetId="1" hidden="1">{"'előző év december'!$A$2:$CP$214"}</definedName>
    <definedName name="______cp7" localSheetId="6" hidden="1">{"'előző év december'!$A$2:$CP$214"}</definedName>
    <definedName name="______cp7" localSheetId="7" hidden="1">{"'előző év december'!$A$2:$CP$214"}</definedName>
    <definedName name="______cp7" localSheetId="8" hidden="1">{"'előző év december'!$A$2:$CP$214"}</definedName>
    <definedName name="______cp7" localSheetId="26" hidden="1">{"'előző év december'!$A$2:$CP$214"}</definedName>
    <definedName name="______cp7" localSheetId="39" hidden="1">{"'előző év december'!$A$2:$CP$214"}</definedName>
    <definedName name="______cp7" localSheetId="40" hidden="1">{"'előző év december'!$A$2:$CP$214"}</definedName>
    <definedName name="______cp7" localSheetId="29" hidden="1">{"'előző év december'!$A$2:$CP$214"}</definedName>
    <definedName name="______cp7" localSheetId="30" hidden="1">{"'előző év december'!$A$2:$CP$214"}</definedName>
    <definedName name="______cp7" localSheetId="32" hidden="1">{"'előző év december'!$A$2:$CP$214"}</definedName>
    <definedName name="______cp7" localSheetId="44" hidden="1">{"'előző év december'!$A$2:$CP$214"}</definedName>
    <definedName name="______cp7" localSheetId="45" hidden="1">{"'előző év december'!$A$2:$CP$214"}</definedName>
    <definedName name="______cp7" localSheetId="46" hidden="1">{"'előző év december'!$A$2:$CP$214"}</definedName>
    <definedName name="______cp7" localSheetId="41" hidden="1">{"'előző év december'!$A$2:$CP$214"}</definedName>
    <definedName name="______cp7" localSheetId="35" hidden="1">{"'előző év december'!$A$2:$CP$214"}</definedName>
    <definedName name="______cp7" localSheetId="42" hidden="1">{"'előző év december'!$A$2:$CP$214"}</definedName>
    <definedName name="______cp7" hidden="1">{"'előző év december'!$A$2:$CP$214"}</definedName>
    <definedName name="______cp8" localSheetId="28" hidden="1">{"'előző év december'!$A$2:$CP$214"}</definedName>
    <definedName name="______cp8" localSheetId="27" hidden="1">{"'előző év december'!$A$2:$CP$214"}</definedName>
    <definedName name="______cp8" localSheetId="9" hidden="1">{"'előző év december'!$A$2:$CP$214"}</definedName>
    <definedName name="______cp8" localSheetId="12" hidden="1">{"'előző év december'!$A$2:$CP$214"}</definedName>
    <definedName name="______cp8" localSheetId="15" hidden="1">{"'előző év december'!$A$2:$CP$214"}</definedName>
    <definedName name="______cp8" localSheetId="16" hidden="1">{"'előző év december'!$A$2:$CP$214"}</definedName>
    <definedName name="______cp8" localSheetId="17" hidden="1">{"'előző év december'!$A$2:$CP$214"}</definedName>
    <definedName name="______cp8" localSheetId="18" hidden="1">{"'előző év december'!$A$2:$CP$214"}</definedName>
    <definedName name="______cp8" localSheetId="1" hidden="1">{"'előző év december'!$A$2:$CP$214"}</definedName>
    <definedName name="______cp8" localSheetId="6" hidden="1">{"'előző év december'!$A$2:$CP$214"}</definedName>
    <definedName name="______cp8" localSheetId="7" hidden="1">{"'előző év december'!$A$2:$CP$214"}</definedName>
    <definedName name="______cp8" localSheetId="8" hidden="1">{"'előző év december'!$A$2:$CP$214"}</definedName>
    <definedName name="______cp8" localSheetId="26" hidden="1">{"'előző év december'!$A$2:$CP$214"}</definedName>
    <definedName name="______cp8" localSheetId="39" hidden="1">{"'előző év december'!$A$2:$CP$214"}</definedName>
    <definedName name="______cp8" localSheetId="40" hidden="1">{"'előző év december'!$A$2:$CP$214"}</definedName>
    <definedName name="______cp8" localSheetId="29" hidden="1">{"'előző év december'!$A$2:$CP$214"}</definedName>
    <definedName name="______cp8" localSheetId="30" hidden="1">{"'előző év december'!$A$2:$CP$214"}</definedName>
    <definedName name="______cp8" localSheetId="32" hidden="1">{"'előző év december'!$A$2:$CP$214"}</definedName>
    <definedName name="______cp8" localSheetId="44" hidden="1">{"'előző év december'!$A$2:$CP$214"}</definedName>
    <definedName name="______cp8" localSheetId="45" hidden="1">{"'előző év december'!$A$2:$CP$214"}</definedName>
    <definedName name="______cp8" localSheetId="46" hidden="1">{"'előző év december'!$A$2:$CP$214"}</definedName>
    <definedName name="______cp8" localSheetId="41" hidden="1">{"'előző év december'!$A$2:$CP$214"}</definedName>
    <definedName name="______cp8" localSheetId="35" hidden="1">{"'előző év december'!$A$2:$CP$214"}</definedName>
    <definedName name="______cp8" localSheetId="42" hidden="1">{"'előző év december'!$A$2:$CP$214"}</definedName>
    <definedName name="______cp8" hidden="1">{"'előző év december'!$A$2:$CP$214"}</definedName>
    <definedName name="______cp9" localSheetId="28" hidden="1">{"'előző év december'!$A$2:$CP$214"}</definedName>
    <definedName name="______cp9" localSheetId="27" hidden="1">{"'előző év december'!$A$2:$CP$214"}</definedName>
    <definedName name="______cp9" localSheetId="9" hidden="1">{"'előző év december'!$A$2:$CP$214"}</definedName>
    <definedName name="______cp9" localSheetId="12" hidden="1">{"'előző év december'!$A$2:$CP$214"}</definedName>
    <definedName name="______cp9" localSheetId="15" hidden="1">{"'előző év december'!$A$2:$CP$214"}</definedName>
    <definedName name="______cp9" localSheetId="16" hidden="1">{"'előző év december'!$A$2:$CP$214"}</definedName>
    <definedName name="______cp9" localSheetId="17" hidden="1">{"'előző év december'!$A$2:$CP$214"}</definedName>
    <definedName name="______cp9" localSheetId="18" hidden="1">{"'előző év december'!$A$2:$CP$214"}</definedName>
    <definedName name="______cp9" localSheetId="1" hidden="1">{"'előző év december'!$A$2:$CP$214"}</definedName>
    <definedName name="______cp9" localSheetId="6" hidden="1">{"'előző év december'!$A$2:$CP$214"}</definedName>
    <definedName name="______cp9" localSheetId="7" hidden="1">{"'előző év december'!$A$2:$CP$214"}</definedName>
    <definedName name="______cp9" localSheetId="8" hidden="1">{"'előző év december'!$A$2:$CP$214"}</definedName>
    <definedName name="______cp9" localSheetId="26" hidden="1">{"'előző év december'!$A$2:$CP$214"}</definedName>
    <definedName name="______cp9" localSheetId="39" hidden="1">{"'előző év december'!$A$2:$CP$214"}</definedName>
    <definedName name="______cp9" localSheetId="40" hidden="1">{"'előző év december'!$A$2:$CP$214"}</definedName>
    <definedName name="______cp9" localSheetId="29" hidden="1">{"'előző év december'!$A$2:$CP$214"}</definedName>
    <definedName name="______cp9" localSheetId="30" hidden="1">{"'előző év december'!$A$2:$CP$214"}</definedName>
    <definedName name="______cp9" localSheetId="32" hidden="1">{"'előző év december'!$A$2:$CP$214"}</definedName>
    <definedName name="______cp9" localSheetId="44" hidden="1">{"'előző év december'!$A$2:$CP$214"}</definedName>
    <definedName name="______cp9" localSheetId="45" hidden="1">{"'előző év december'!$A$2:$CP$214"}</definedName>
    <definedName name="______cp9" localSheetId="46" hidden="1">{"'előző év december'!$A$2:$CP$214"}</definedName>
    <definedName name="______cp9" localSheetId="41" hidden="1">{"'előző év december'!$A$2:$CP$214"}</definedName>
    <definedName name="______cp9" localSheetId="35" hidden="1">{"'előző év december'!$A$2:$CP$214"}</definedName>
    <definedName name="______cp9" localSheetId="42" hidden="1">{"'előző év december'!$A$2:$CP$214"}</definedName>
    <definedName name="______cp9" hidden="1">{"'előző év december'!$A$2:$CP$214"}</definedName>
    <definedName name="______cpr2" localSheetId="28" hidden="1">{"'előző év december'!$A$2:$CP$214"}</definedName>
    <definedName name="______cpr2" localSheetId="27" hidden="1">{"'előző év december'!$A$2:$CP$214"}</definedName>
    <definedName name="______cpr2" localSheetId="9" hidden="1">{"'előző év december'!$A$2:$CP$214"}</definedName>
    <definedName name="______cpr2" localSheetId="12" hidden="1">{"'előző év december'!$A$2:$CP$214"}</definedName>
    <definedName name="______cpr2" localSheetId="15" hidden="1">{"'előző év december'!$A$2:$CP$214"}</definedName>
    <definedName name="______cpr2" localSheetId="16" hidden="1">{"'előző év december'!$A$2:$CP$214"}</definedName>
    <definedName name="______cpr2" localSheetId="17" hidden="1">{"'előző év december'!$A$2:$CP$214"}</definedName>
    <definedName name="______cpr2" localSheetId="18" hidden="1">{"'előző év december'!$A$2:$CP$214"}</definedName>
    <definedName name="______cpr2" localSheetId="1" hidden="1">{"'előző év december'!$A$2:$CP$214"}</definedName>
    <definedName name="______cpr2" localSheetId="6" hidden="1">{"'előző év december'!$A$2:$CP$214"}</definedName>
    <definedName name="______cpr2" localSheetId="7" hidden="1">{"'előző év december'!$A$2:$CP$214"}</definedName>
    <definedName name="______cpr2" localSheetId="8" hidden="1">{"'előző év december'!$A$2:$CP$214"}</definedName>
    <definedName name="______cpr2" localSheetId="26" hidden="1">{"'előző év december'!$A$2:$CP$214"}</definedName>
    <definedName name="______cpr2" localSheetId="39" hidden="1">{"'előző év december'!$A$2:$CP$214"}</definedName>
    <definedName name="______cpr2" localSheetId="40" hidden="1">{"'előző év december'!$A$2:$CP$214"}</definedName>
    <definedName name="______cpr2" localSheetId="29" hidden="1">{"'előző év december'!$A$2:$CP$214"}</definedName>
    <definedName name="______cpr2" localSheetId="30" hidden="1">{"'előző év december'!$A$2:$CP$214"}</definedName>
    <definedName name="______cpr2" localSheetId="32" hidden="1">{"'előző év december'!$A$2:$CP$214"}</definedName>
    <definedName name="______cpr2" localSheetId="44" hidden="1">{"'előző év december'!$A$2:$CP$214"}</definedName>
    <definedName name="______cpr2" localSheetId="45" hidden="1">{"'előző év december'!$A$2:$CP$214"}</definedName>
    <definedName name="______cpr2" localSheetId="46" hidden="1">{"'előző év december'!$A$2:$CP$214"}</definedName>
    <definedName name="______cpr2" localSheetId="41" hidden="1">{"'előző év december'!$A$2:$CP$214"}</definedName>
    <definedName name="______cpr2" localSheetId="35" hidden="1">{"'előző év december'!$A$2:$CP$214"}</definedName>
    <definedName name="______cpr2" localSheetId="42" hidden="1">{"'előző év december'!$A$2:$CP$214"}</definedName>
    <definedName name="______cpr2" hidden="1">{"'előző év december'!$A$2:$CP$214"}</definedName>
    <definedName name="______cpr3" localSheetId="28" hidden="1">{"'előző év december'!$A$2:$CP$214"}</definedName>
    <definedName name="______cpr3" localSheetId="27" hidden="1">{"'előző év december'!$A$2:$CP$214"}</definedName>
    <definedName name="______cpr3" localSheetId="9" hidden="1">{"'előző év december'!$A$2:$CP$214"}</definedName>
    <definedName name="______cpr3" localSheetId="12" hidden="1">{"'előző év december'!$A$2:$CP$214"}</definedName>
    <definedName name="______cpr3" localSheetId="15" hidden="1">{"'előző év december'!$A$2:$CP$214"}</definedName>
    <definedName name="______cpr3" localSheetId="16" hidden="1">{"'előző év december'!$A$2:$CP$214"}</definedName>
    <definedName name="______cpr3" localSheetId="17" hidden="1">{"'előző év december'!$A$2:$CP$214"}</definedName>
    <definedName name="______cpr3" localSheetId="18" hidden="1">{"'előző év december'!$A$2:$CP$214"}</definedName>
    <definedName name="______cpr3" localSheetId="1" hidden="1">{"'előző év december'!$A$2:$CP$214"}</definedName>
    <definedName name="______cpr3" localSheetId="6" hidden="1">{"'előző év december'!$A$2:$CP$214"}</definedName>
    <definedName name="______cpr3" localSheetId="7" hidden="1">{"'előző év december'!$A$2:$CP$214"}</definedName>
    <definedName name="______cpr3" localSheetId="8" hidden="1">{"'előző év december'!$A$2:$CP$214"}</definedName>
    <definedName name="______cpr3" localSheetId="26" hidden="1">{"'előző év december'!$A$2:$CP$214"}</definedName>
    <definedName name="______cpr3" localSheetId="39" hidden="1">{"'előző év december'!$A$2:$CP$214"}</definedName>
    <definedName name="______cpr3" localSheetId="40" hidden="1">{"'előző év december'!$A$2:$CP$214"}</definedName>
    <definedName name="______cpr3" localSheetId="29" hidden="1">{"'előző év december'!$A$2:$CP$214"}</definedName>
    <definedName name="______cpr3" localSheetId="30" hidden="1">{"'előző év december'!$A$2:$CP$214"}</definedName>
    <definedName name="______cpr3" localSheetId="32" hidden="1">{"'előző év december'!$A$2:$CP$214"}</definedName>
    <definedName name="______cpr3" localSheetId="44" hidden="1">{"'előző év december'!$A$2:$CP$214"}</definedName>
    <definedName name="______cpr3" localSheetId="45" hidden="1">{"'előző év december'!$A$2:$CP$214"}</definedName>
    <definedName name="______cpr3" localSheetId="46" hidden="1">{"'előző év december'!$A$2:$CP$214"}</definedName>
    <definedName name="______cpr3" localSheetId="41" hidden="1">{"'előző év december'!$A$2:$CP$214"}</definedName>
    <definedName name="______cpr3" localSheetId="35" hidden="1">{"'előző év december'!$A$2:$CP$214"}</definedName>
    <definedName name="______cpr3" localSheetId="42" hidden="1">{"'előző év december'!$A$2:$CP$214"}</definedName>
    <definedName name="______cpr3" hidden="1">{"'előző év december'!$A$2:$CP$214"}</definedName>
    <definedName name="______cpr4" localSheetId="28" hidden="1">{"'előző év december'!$A$2:$CP$214"}</definedName>
    <definedName name="______cpr4" localSheetId="27" hidden="1">{"'előző év december'!$A$2:$CP$214"}</definedName>
    <definedName name="______cpr4" localSheetId="9" hidden="1">{"'előző év december'!$A$2:$CP$214"}</definedName>
    <definedName name="______cpr4" localSheetId="12" hidden="1">{"'előző év december'!$A$2:$CP$214"}</definedName>
    <definedName name="______cpr4" localSheetId="15" hidden="1">{"'előző év december'!$A$2:$CP$214"}</definedName>
    <definedName name="______cpr4" localSheetId="16" hidden="1">{"'előző év december'!$A$2:$CP$214"}</definedName>
    <definedName name="______cpr4" localSheetId="17" hidden="1">{"'előző év december'!$A$2:$CP$214"}</definedName>
    <definedName name="______cpr4" localSheetId="18" hidden="1">{"'előző év december'!$A$2:$CP$214"}</definedName>
    <definedName name="______cpr4" localSheetId="1" hidden="1">{"'előző év december'!$A$2:$CP$214"}</definedName>
    <definedName name="______cpr4" localSheetId="6" hidden="1">{"'előző év december'!$A$2:$CP$214"}</definedName>
    <definedName name="______cpr4" localSheetId="7" hidden="1">{"'előző év december'!$A$2:$CP$214"}</definedName>
    <definedName name="______cpr4" localSheetId="8" hidden="1">{"'előző év december'!$A$2:$CP$214"}</definedName>
    <definedName name="______cpr4" localSheetId="26" hidden="1">{"'előző év december'!$A$2:$CP$214"}</definedName>
    <definedName name="______cpr4" localSheetId="39" hidden="1">{"'előző év december'!$A$2:$CP$214"}</definedName>
    <definedName name="______cpr4" localSheetId="40" hidden="1">{"'előző év december'!$A$2:$CP$214"}</definedName>
    <definedName name="______cpr4" localSheetId="29" hidden="1">{"'előző év december'!$A$2:$CP$214"}</definedName>
    <definedName name="______cpr4" localSheetId="30" hidden="1">{"'előző év december'!$A$2:$CP$214"}</definedName>
    <definedName name="______cpr4" localSheetId="32" hidden="1">{"'előző év december'!$A$2:$CP$214"}</definedName>
    <definedName name="______cpr4" localSheetId="44" hidden="1">{"'előző év december'!$A$2:$CP$214"}</definedName>
    <definedName name="______cpr4" localSheetId="45" hidden="1">{"'előző év december'!$A$2:$CP$214"}</definedName>
    <definedName name="______cpr4" localSheetId="46" hidden="1">{"'előző év december'!$A$2:$CP$214"}</definedName>
    <definedName name="______cpr4" localSheetId="41" hidden="1">{"'előző év december'!$A$2:$CP$214"}</definedName>
    <definedName name="______cpr4" localSheetId="35" hidden="1">{"'előző év december'!$A$2:$CP$214"}</definedName>
    <definedName name="______cpr4" localSheetId="42" hidden="1">{"'előző év december'!$A$2:$CP$214"}</definedName>
    <definedName name="______cpr4" hidden="1">{"'előző év december'!$A$2:$CP$214"}</definedName>
    <definedName name="______xlfn.BAHTTEXT" hidden="1">#NAME?</definedName>
    <definedName name="_____cp1" localSheetId="28" hidden="1">{"'előző év december'!$A$2:$CP$214"}</definedName>
    <definedName name="_____cp1" localSheetId="27" hidden="1">{"'előző év december'!$A$2:$CP$214"}</definedName>
    <definedName name="_____cp1" localSheetId="9" hidden="1">{"'előző év december'!$A$2:$CP$214"}</definedName>
    <definedName name="_____cp1" localSheetId="12" hidden="1">{"'előző év december'!$A$2:$CP$214"}</definedName>
    <definedName name="_____cp1" localSheetId="15" hidden="1">{"'előző év december'!$A$2:$CP$214"}</definedName>
    <definedName name="_____cp1" localSheetId="16" hidden="1">{"'előző év december'!$A$2:$CP$214"}</definedName>
    <definedName name="_____cp1" localSheetId="17" hidden="1">{"'előző év december'!$A$2:$CP$214"}</definedName>
    <definedName name="_____cp1" localSheetId="18" hidden="1">{"'előző év december'!$A$2:$CP$214"}</definedName>
    <definedName name="_____cp1" localSheetId="1" hidden="1">{"'előző év december'!$A$2:$CP$214"}</definedName>
    <definedName name="_____cp1" localSheetId="6" hidden="1">{"'előző év december'!$A$2:$CP$214"}</definedName>
    <definedName name="_____cp1" localSheetId="7" hidden="1">{"'előző év december'!$A$2:$CP$214"}</definedName>
    <definedName name="_____cp1" localSheetId="8" hidden="1">{"'előző év december'!$A$2:$CP$214"}</definedName>
    <definedName name="_____cp1" localSheetId="26" hidden="1">{"'előző év december'!$A$2:$CP$214"}</definedName>
    <definedName name="_____cp1" localSheetId="39" hidden="1">{"'előző év december'!$A$2:$CP$214"}</definedName>
    <definedName name="_____cp1" localSheetId="40" hidden="1">{"'előző év december'!$A$2:$CP$214"}</definedName>
    <definedName name="_____cp1" localSheetId="29" hidden="1">{"'előző év december'!$A$2:$CP$214"}</definedName>
    <definedName name="_____cp1" localSheetId="30" hidden="1">{"'előző év december'!$A$2:$CP$214"}</definedName>
    <definedName name="_____cp1" localSheetId="32" hidden="1">{"'előző év december'!$A$2:$CP$214"}</definedName>
    <definedName name="_____cp1" localSheetId="44" hidden="1">{"'előző év december'!$A$2:$CP$214"}</definedName>
    <definedName name="_____cp1" localSheetId="45" hidden="1">{"'előző év december'!$A$2:$CP$214"}</definedName>
    <definedName name="_____cp1" localSheetId="46" hidden="1">{"'előző év december'!$A$2:$CP$214"}</definedName>
    <definedName name="_____cp1" localSheetId="41" hidden="1">{"'előző év december'!$A$2:$CP$214"}</definedName>
    <definedName name="_____cp1" localSheetId="35" hidden="1">{"'előző év december'!$A$2:$CP$214"}</definedName>
    <definedName name="_____cp1" localSheetId="42" hidden="1">{"'előző év december'!$A$2:$CP$214"}</definedName>
    <definedName name="_____cp1" hidden="1">{"'előző év december'!$A$2:$CP$214"}</definedName>
    <definedName name="_____cp10" localSheetId="28" hidden="1">{"'előző év december'!$A$2:$CP$214"}</definedName>
    <definedName name="_____cp10" localSheetId="27" hidden="1">{"'előző év december'!$A$2:$CP$214"}</definedName>
    <definedName name="_____cp10" localSheetId="9" hidden="1">{"'előző év december'!$A$2:$CP$214"}</definedName>
    <definedName name="_____cp10" localSheetId="12" hidden="1">{"'előző év december'!$A$2:$CP$214"}</definedName>
    <definedName name="_____cp10" localSheetId="15" hidden="1">{"'előző év december'!$A$2:$CP$214"}</definedName>
    <definedName name="_____cp10" localSheetId="16" hidden="1">{"'előző év december'!$A$2:$CP$214"}</definedName>
    <definedName name="_____cp10" localSheetId="17" hidden="1">{"'előző év december'!$A$2:$CP$214"}</definedName>
    <definedName name="_____cp10" localSheetId="18" hidden="1">{"'előző év december'!$A$2:$CP$214"}</definedName>
    <definedName name="_____cp10" localSheetId="1" hidden="1">{"'előző év december'!$A$2:$CP$214"}</definedName>
    <definedName name="_____cp10" localSheetId="6" hidden="1">{"'előző év december'!$A$2:$CP$214"}</definedName>
    <definedName name="_____cp10" localSheetId="7" hidden="1">{"'előző év december'!$A$2:$CP$214"}</definedName>
    <definedName name="_____cp10" localSheetId="8" hidden="1">{"'előző év december'!$A$2:$CP$214"}</definedName>
    <definedName name="_____cp10" localSheetId="26" hidden="1">{"'előző év december'!$A$2:$CP$214"}</definedName>
    <definedName name="_____cp10" localSheetId="39" hidden="1">{"'előző év december'!$A$2:$CP$214"}</definedName>
    <definedName name="_____cp10" localSheetId="40" hidden="1">{"'előző év december'!$A$2:$CP$214"}</definedName>
    <definedName name="_____cp10" localSheetId="29" hidden="1">{"'előző év december'!$A$2:$CP$214"}</definedName>
    <definedName name="_____cp10" localSheetId="30" hidden="1">{"'előző év december'!$A$2:$CP$214"}</definedName>
    <definedName name="_____cp10" localSheetId="32" hidden="1">{"'előző év december'!$A$2:$CP$214"}</definedName>
    <definedName name="_____cp10" localSheetId="44" hidden="1">{"'előző év december'!$A$2:$CP$214"}</definedName>
    <definedName name="_____cp10" localSheetId="45" hidden="1">{"'előző év december'!$A$2:$CP$214"}</definedName>
    <definedName name="_____cp10" localSheetId="46" hidden="1">{"'előző év december'!$A$2:$CP$214"}</definedName>
    <definedName name="_____cp10" localSheetId="41" hidden="1">{"'előző év december'!$A$2:$CP$214"}</definedName>
    <definedName name="_____cp10" localSheetId="35" hidden="1">{"'előző év december'!$A$2:$CP$214"}</definedName>
    <definedName name="_____cp10" localSheetId="42" hidden="1">{"'előző év december'!$A$2:$CP$214"}</definedName>
    <definedName name="_____cp10" hidden="1">{"'előző év december'!$A$2:$CP$214"}</definedName>
    <definedName name="_____cp11" localSheetId="28" hidden="1">{"'előző év december'!$A$2:$CP$214"}</definedName>
    <definedName name="_____cp11" localSheetId="27" hidden="1">{"'előző év december'!$A$2:$CP$214"}</definedName>
    <definedName name="_____cp11" localSheetId="9" hidden="1">{"'előző év december'!$A$2:$CP$214"}</definedName>
    <definedName name="_____cp11" localSheetId="12" hidden="1">{"'előző év december'!$A$2:$CP$214"}</definedName>
    <definedName name="_____cp11" localSheetId="15" hidden="1">{"'előző év december'!$A$2:$CP$214"}</definedName>
    <definedName name="_____cp11" localSheetId="16" hidden="1">{"'előző év december'!$A$2:$CP$214"}</definedName>
    <definedName name="_____cp11" localSheetId="17" hidden="1">{"'előző év december'!$A$2:$CP$214"}</definedName>
    <definedName name="_____cp11" localSheetId="18" hidden="1">{"'előző év december'!$A$2:$CP$214"}</definedName>
    <definedName name="_____cp11" localSheetId="1" hidden="1">{"'előző év december'!$A$2:$CP$214"}</definedName>
    <definedName name="_____cp11" localSheetId="6" hidden="1">{"'előző év december'!$A$2:$CP$214"}</definedName>
    <definedName name="_____cp11" localSheetId="7" hidden="1">{"'előző év december'!$A$2:$CP$214"}</definedName>
    <definedName name="_____cp11" localSheetId="8" hidden="1">{"'előző év december'!$A$2:$CP$214"}</definedName>
    <definedName name="_____cp11" localSheetId="26" hidden="1">{"'előző év december'!$A$2:$CP$214"}</definedName>
    <definedName name="_____cp11" localSheetId="39" hidden="1">{"'előző év december'!$A$2:$CP$214"}</definedName>
    <definedName name="_____cp11" localSheetId="40" hidden="1">{"'előző év december'!$A$2:$CP$214"}</definedName>
    <definedName name="_____cp11" localSheetId="29" hidden="1">{"'előző év december'!$A$2:$CP$214"}</definedName>
    <definedName name="_____cp11" localSheetId="30" hidden="1">{"'előző év december'!$A$2:$CP$214"}</definedName>
    <definedName name="_____cp11" localSheetId="32" hidden="1">{"'előző év december'!$A$2:$CP$214"}</definedName>
    <definedName name="_____cp11" localSheetId="44" hidden="1">{"'előző év december'!$A$2:$CP$214"}</definedName>
    <definedName name="_____cp11" localSheetId="45" hidden="1">{"'előző év december'!$A$2:$CP$214"}</definedName>
    <definedName name="_____cp11" localSheetId="46" hidden="1">{"'előző év december'!$A$2:$CP$214"}</definedName>
    <definedName name="_____cp11" localSheetId="41" hidden="1">{"'előző év december'!$A$2:$CP$214"}</definedName>
    <definedName name="_____cp11" localSheetId="35" hidden="1">{"'előző év december'!$A$2:$CP$214"}</definedName>
    <definedName name="_____cp11" localSheetId="42" hidden="1">{"'előző év december'!$A$2:$CP$214"}</definedName>
    <definedName name="_____cp11" hidden="1">{"'előző év december'!$A$2:$CP$214"}</definedName>
    <definedName name="_____cp2" localSheetId="28" hidden="1">{"'előző év december'!$A$2:$CP$214"}</definedName>
    <definedName name="_____cp2" localSheetId="27" hidden="1">{"'előző év december'!$A$2:$CP$214"}</definedName>
    <definedName name="_____cp2" localSheetId="9" hidden="1">{"'előző év december'!$A$2:$CP$214"}</definedName>
    <definedName name="_____cp2" localSheetId="12" hidden="1">{"'előző év december'!$A$2:$CP$214"}</definedName>
    <definedName name="_____cp2" localSheetId="15" hidden="1">{"'előző év december'!$A$2:$CP$214"}</definedName>
    <definedName name="_____cp2" localSheetId="16" hidden="1">{"'előző év december'!$A$2:$CP$214"}</definedName>
    <definedName name="_____cp2" localSheetId="17" hidden="1">{"'előző év december'!$A$2:$CP$214"}</definedName>
    <definedName name="_____cp2" localSheetId="18" hidden="1">{"'előző év december'!$A$2:$CP$214"}</definedName>
    <definedName name="_____cp2" localSheetId="1" hidden="1">{"'előző év december'!$A$2:$CP$214"}</definedName>
    <definedName name="_____cp2" localSheetId="6" hidden="1">{"'előző év december'!$A$2:$CP$214"}</definedName>
    <definedName name="_____cp2" localSheetId="7" hidden="1">{"'előző év december'!$A$2:$CP$214"}</definedName>
    <definedName name="_____cp2" localSheetId="8" hidden="1">{"'előző év december'!$A$2:$CP$214"}</definedName>
    <definedName name="_____cp2" localSheetId="26" hidden="1">{"'előző év december'!$A$2:$CP$214"}</definedName>
    <definedName name="_____cp2" localSheetId="39" hidden="1">{"'előző év december'!$A$2:$CP$214"}</definedName>
    <definedName name="_____cp2" localSheetId="40" hidden="1">{"'előző év december'!$A$2:$CP$214"}</definedName>
    <definedName name="_____cp2" localSheetId="29" hidden="1">{"'előző év december'!$A$2:$CP$214"}</definedName>
    <definedName name="_____cp2" localSheetId="30" hidden="1">{"'előző év december'!$A$2:$CP$214"}</definedName>
    <definedName name="_____cp2" localSheetId="32" hidden="1">{"'előző év december'!$A$2:$CP$214"}</definedName>
    <definedName name="_____cp2" localSheetId="44" hidden="1">{"'előző év december'!$A$2:$CP$214"}</definedName>
    <definedName name="_____cp2" localSheetId="45" hidden="1">{"'előző év december'!$A$2:$CP$214"}</definedName>
    <definedName name="_____cp2" localSheetId="46" hidden="1">{"'előző év december'!$A$2:$CP$214"}</definedName>
    <definedName name="_____cp2" localSheetId="41" hidden="1">{"'előző év december'!$A$2:$CP$214"}</definedName>
    <definedName name="_____cp2" localSheetId="35" hidden="1">{"'előző év december'!$A$2:$CP$214"}</definedName>
    <definedName name="_____cp2" localSheetId="42" hidden="1">{"'előző év december'!$A$2:$CP$214"}</definedName>
    <definedName name="_____cp2" hidden="1">{"'előző év december'!$A$2:$CP$214"}</definedName>
    <definedName name="_____cp3" localSheetId="28" hidden="1">{"'előző év december'!$A$2:$CP$214"}</definedName>
    <definedName name="_____cp3" localSheetId="27" hidden="1">{"'előző év december'!$A$2:$CP$214"}</definedName>
    <definedName name="_____cp3" localSheetId="9" hidden="1">{"'előző év december'!$A$2:$CP$214"}</definedName>
    <definedName name="_____cp3" localSheetId="12" hidden="1">{"'előző év december'!$A$2:$CP$214"}</definedName>
    <definedName name="_____cp3" localSheetId="15" hidden="1">{"'előző év december'!$A$2:$CP$214"}</definedName>
    <definedName name="_____cp3" localSheetId="16" hidden="1">{"'előző év december'!$A$2:$CP$214"}</definedName>
    <definedName name="_____cp3" localSheetId="17" hidden="1">{"'előző év december'!$A$2:$CP$214"}</definedName>
    <definedName name="_____cp3" localSheetId="18" hidden="1">{"'előző év december'!$A$2:$CP$214"}</definedName>
    <definedName name="_____cp3" localSheetId="1" hidden="1">{"'előző év december'!$A$2:$CP$214"}</definedName>
    <definedName name="_____cp3" localSheetId="6" hidden="1">{"'előző év december'!$A$2:$CP$214"}</definedName>
    <definedName name="_____cp3" localSheetId="7" hidden="1">{"'előző év december'!$A$2:$CP$214"}</definedName>
    <definedName name="_____cp3" localSheetId="8" hidden="1">{"'előző év december'!$A$2:$CP$214"}</definedName>
    <definedName name="_____cp3" localSheetId="26" hidden="1">{"'előző év december'!$A$2:$CP$214"}</definedName>
    <definedName name="_____cp3" localSheetId="39" hidden="1">{"'előző év december'!$A$2:$CP$214"}</definedName>
    <definedName name="_____cp3" localSheetId="40" hidden="1">{"'előző év december'!$A$2:$CP$214"}</definedName>
    <definedName name="_____cp3" localSheetId="29" hidden="1">{"'előző év december'!$A$2:$CP$214"}</definedName>
    <definedName name="_____cp3" localSheetId="30" hidden="1">{"'előző év december'!$A$2:$CP$214"}</definedName>
    <definedName name="_____cp3" localSheetId="32" hidden="1">{"'előző év december'!$A$2:$CP$214"}</definedName>
    <definedName name="_____cp3" localSheetId="44" hidden="1">{"'előző év december'!$A$2:$CP$214"}</definedName>
    <definedName name="_____cp3" localSheetId="45" hidden="1">{"'előző év december'!$A$2:$CP$214"}</definedName>
    <definedName name="_____cp3" localSheetId="46" hidden="1">{"'előző év december'!$A$2:$CP$214"}</definedName>
    <definedName name="_____cp3" localSheetId="41" hidden="1">{"'előző év december'!$A$2:$CP$214"}</definedName>
    <definedName name="_____cp3" localSheetId="35" hidden="1">{"'előző év december'!$A$2:$CP$214"}</definedName>
    <definedName name="_____cp3" localSheetId="42" hidden="1">{"'előző év december'!$A$2:$CP$214"}</definedName>
    <definedName name="_____cp3" hidden="1">{"'előző év december'!$A$2:$CP$214"}</definedName>
    <definedName name="_____cp4" localSheetId="28" hidden="1">{"'előző év december'!$A$2:$CP$214"}</definedName>
    <definedName name="_____cp4" localSheetId="27" hidden="1">{"'előző év december'!$A$2:$CP$214"}</definedName>
    <definedName name="_____cp4" localSheetId="9" hidden="1">{"'előző év december'!$A$2:$CP$214"}</definedName>
    <definedName name="_____cp4" localSheetId="12" hidden="1">{"'előző év december'!$A$2:$CP$214"}</definedName>
    <definedName name="_____cp4" localSheetId="15" hidden="1">{"'előző év december'!$A$2:$CP$214"}</definedName>
    <definedName name="_____cp4" localSheetId="16" hidden="1">{"'előző év december'!$A$2:$CP$214"}</definedName>
    <definedName name="_____cp4" localSheetId="17" hidden="1">{"'előző év december'!$A$2:$CP$214"}</definedName>
    <definedName name="_____cp4" localSheetId="18" hidden="1">{"'előző év december'!$A$2:$CP$214"}</definedName>
    <definedName name="_____cp4" localSheetId="1" hidden="1">{"'előző év december'!$A$2:$CP$214"}</definedName>
    <definedName name="_____cp4" localSheetId="6" hidden="1">{"'előző év december'!$A$2:$CP$214"}</definedName>
    <definedName name="_____cp4" localSheetId="7" hidden="1">{"'előző év december'!$A$2:$CP$214"}</definedName>
    <definedName name="_____cp4" localSheetId="8" hidden="1">{"'előző év december'!$A$2:$CP$214"}</definedName>
    <definedName name="_____cp4" localSheetId="26" hidden="1">{"'előző év december'!$A$2:$CP$214"}</definedName>
    <definedName name="_____cp4" localSheetId="39" hidden="1">{"'előző év december'!$A$2:$CP$214"}</definedName>
    <definedName name="_____cp4" localSheetId="40" hidden="1">{"'előző év december'!$A$2:$CP$214"}</definedName>
    <definedName name="_____cp4" localSheetId="29" hidden="1">{"'előző év december'!$A$2:$CP$214"}</definedName>
    <definedName name="_____cp4" localSheetId="30" hidden="1">{"'előző év december'!$A$2:$CP$214"}</definedName>
    <definedName name="_____cp4" localSheetId="32" hidden="1">{"'előző év december'!$A$2:$CP$214"}</definedName>
    <definedName name="_____cp4" localSheetId="44" hidden="1">{"'előző év december'!$A$2:$CP$214"}</definedName>
    <definedName name="_____cp4" localSheetId="45" hidden="1">{"'előző év december'!$A$2:$CP$214"}</definedName>
    <definedName name="_____cp4" localSheetId="46" hidden="1">{"'előző év december'!$A$2:$CP$214"}</definedName>
    <definedName name="_____cp4" localSheetId="41" hidden="1">{"'előző év december'!$A$2:$CP$214"}</definedName>
    <definedName name="_____cp4" localSheetId="35" hidden="1">{"'előző év december'!$A$2:$CP$214"}</definedName>
    <definedName name="_____cp4" localSheetId="42" hidden="1">{"'előző év december'!$A$2:$CP$214"}</definedName>
    <definedName name="_____cp4" hidden="1">{"'előző év december'!$A$2:$CP$214"}</definedName>
    <definedName name="_____cp5" localSheetId="28" hidden="1">{"'előző év december'!$A$2:$CP$214"}</definedName>
    <definedName name="_____cp5" localSheetId="27" hidden="1">{"'előző év december'!$A$2:$CP$214"}</definedName>
    <definedName name="_____cp5" localSheetId="9" hidden="1">{"'előző év december'!$A$2:$CP$214"}</definedName>
    <definedName name="_____cp5" localSheetId="12" hidden="1">{"'előző év december'!$A$2:$CP$214"}</definedName>
    <definedName name="_____cp5" localSheetId="15" hidden="1">{"'előző év december'!$A$2:$CP$214"}</definedName>
    <definedName name="_____cp5" localSheetId="16" hidden="1">{"'előző év december'!$A$2:$CP$214"}</definedName>
    <definedName name="_____cp5" localSheetId="17" hidden="1">{"'előző év december'!$A$2:$CP$214"}</definedName>
    <definedName name="_____cp5" localSheetId="18" hidden="1">{"'előző év december'!$A$2:$CP$214"}</definedName>
    <definedName name="_____cp5" localSheetId="1" hidden="1">{"'előző év december'!$A$2:$CP$214"}</definedName>
    <definedName name="_____cp5" localSheetId="6" hidden="1">{"'előző év december'!$A$2:$CP$214"}</definedName>
    <definedName name="_____cp5" localSheetId="7" hidden="1">{"'előző év december'!$A$2:$CP$214"}</definedName>
    <definedName name="_____cp5" localSheetId="8" hidden="1">{"'előző év december'!$A$2:$CP$214"}</definedName>
    <definedName name="_____cp5" localSheetId="26" hidden="1">{"'előző év december'!$A$2:$CP$214"}</definedName>
    <definedName name="_____cp5" localSheetId="39" hidden="1">{"'előző év december'!$A$2:$CP$214"}</definedName>
    <definedName name="_____cp5" localSheetId="40" hidden="1">{"'előző év december'!$A$2:$CP$214"}</definedName>
    <definedName name="_____cp5" localSheetId="29" hidden="1">{"'előző év december'!$A$2:$CP$214"}</definedName>
    <definedName name="_____cp5" localSheetId="30" hidden="1">{"'előző év december'!$A$2:$CP$214"}</definedName>
    <definedName name="_____cp5" localSheetId="32" hidden="1">{"'előző év december'!$A$2:$CP$214"}</definedName>
    <definedName name="_____cp5" localSheetId="44" hidden="1">{"'előző év december'!$A$2:$CP$214"}</definedName>
    <definedName name="_____cp5" localSheetId="45" hidden="1">{"'előző év december'!$A$2:$CP$214"}</definedName>
    <definedName name="_____cp5" localSheetId="46" hidden="1">{"'előző év december'!$A$2:$CP$214"}</definedName>
    <definedName name="_____cp5" localSheetId="41" hidden="1">{"'előző év december'!$A$2:$CP$214"}</definedName>
    <definedName name="_____cp5" localSheetId="35" hidden="1">{"'előző év december'!$A$2:$CP$214"}</definedName>
    <definedName name="_____cp5" localSheetId="42" hidden="1">{"'előző év december'!$A$2:$CP$214"}</definedName>
    <definedName name="_____cp5" hidden="1">{"'előző év december'!$A$2:$CP$214"}</definedName>
    <definedName name="_____cp6" localSheetId="28" hidden="1">{"'előző év december'!$A$2:$CP$214"}</definedName>
    <definedName name="_____cp6" localSheetId="27" hidden="1">{"'előző év december'!$A$2:$CP$214"}</definedName>
    <definedName name="_____cp6" localSheetId="9" hidden="1">{"'előző év december'!$A$2:$CP$214"}</definedName>
    <definedName name="_____cp6" localSheetId="12" hidden="1">{"'előző év december'!$A$2:$CP$214"}</definedName>
    <definedName name="_____cp6" localSheetId="15" hidden="1">{"'előző év december'!$A$2:$CP$214"}</definedName>
    <definedName name="_____cp6" localSheetId="16" hidden="1">{"'előző év december'!$A$2:$CP$214"}</definedName>
    <definedName name="_____cp6" localSheetId="17" hidden="1">{"'előző év december'!$A$2:$CP$214"}</definedName>
    <definedName name="_____cp6" localSheetId="18" hidden="1">{"'előző év december'!$A$2:$CP$214"}</definedName>
    <definedName name="_____cp6" localSheetId="1" hidden="1">{"'előző év december'!$A$2:$CP$214"}</definedName>
    <definedName name="_____cp6" localSheetId="6" hidden="1">{"'előző év december'!$A$2:$CP$214"}</definedName>
    <definedName name="_____cp6" localSheetId="7" hidden="1">{"'előző év december'!$A$2:$CP$214"}</definedName>
    <definedName name="_____cp6" localSheetId="8" hidden="1">{"'előző év december'!$A$2:$CP$214"}</definedName>
    <definedName name="_____cp6" localSheetId="26" hidden="1">{"'előző év december'!$A$2:$CP$214"}</definedName>
    <definedName name="_____cp6" localSheetId="39" hidden="1">{"'előző év december'!$A$2:$CP$214"}</definedName>
    <definedName name="_____cp6" localSheetId="40" hidden="1">{"'előző év december'!$A$2:$CP$214"}</definedName>
    <definedName name="_____cp6" localSheetId="29" hidden="1">{"'előző év december'!$A$2:$CP$214"}</definedName>
    <definedName name="_____cp6" localSheetId="30" hidden="1">{"'előző év december'!$A$2:$CP$214"}</definedName>
    <definedName name="_____cp6" localSheetId="32" hidden="1">{"'előző év december'!$A$2:$CP$214"}</definedName>
    <definedName name="_____cp6" localSheetId="44" hidden="1">{"'előző év december'!$A$2:$CP$214"}</definedName>
    <definedName name="_____cp6" localSheetId="45" hidden="1">{"'előző év december'!$A$2:$CP$214"}</definedName>
    <definedName name="_____cp6" localSheetId="46" hidden="1">{"'előző év december'!$A$2:$CP$214"}</definedName>
    <definedName name="_____cp6" localSheetId="41" hidden="1">{"'előző év december'!$A$2:$CP$214"}</definedName>
    <definedName name="_____cp6" localSheetId="35" hidden="1">{"'előző év december'!$A$2:$CP$214"}</definedName>
    <definedName name="_____cp6" localSheetId="42" hidden="1">{"'előző év december'!$A$2:$CP$214"}</definedName>
    <definedName name="_____cp6" hidden="1">{"'előző év december'!$A$2:$CP$214"}</definedName>
    <definedName name="_____cp7" localSheetId="28" hidden="1">{"'előző év december'!$A$2:$CP$214"}</definedName>
    <definedName name="_____cp7" localSheetId="27" hidden="1">{"'előző év december'!$A$2:$CP$214"}</definedName>
    <definedName name="_____cp7" localSheetId="9" hidden="1">{"'előző év december'!$A$2:$CP$214"}</definedName>
    <definedName name="_____cp7" localSheetId="12" hidden="1">{"'előző év december'!$A$2:$CP$214"}</definedName>
    <definedName name="_____cp7" localSheetId="15" hidden="1">{"'előző év december'!$A$2:$CP$214"}</definedName>
    <definedName name="_____cp7" localSheetId="16" hidden="1">{"'előző év december'!$A$2:$CP$214"}</definedName>
    <definedName name="_____cp7" localSheetId="17" hidden="1">{"'előző év december'!$A$2:$CP$214"}</definedName>
    <definedName name="_____cp7" localSheetId="18" hidden="1">{"'előző év december'!$A$2:$CP$214"}</definedName>
    <definedName name="_____cp7" localSheetId="1" hidden="1">{"'előző év december'!$A$2:$CP$214"}</definedName>
    <definedName name="_____cp7" localSheetId="6" hidden="1">{"'előző év december'!$A$2:$CP$214"}</definedName>
    <definedName name="_____cp7" localSheetId="7" hidden="1">{"'előző év december'!$A$2:$CP$214"}</definedName>
    <definedName name="_____cp7" localSheetId="8" hidden="1">{"'előző év december'!$A$2:$CP$214"}</definedName>
    <definedName name="_____cp7" localSheetId="26" hidden="1">{"'előző év december'!$A$2:$CP$214"}</definedName>
    <definedName name="_____cp7" localSheetId="39" hidden="1">{"'előző év december'!$A$2:$CP$214"}</definedName>
    <definedName name="_____cp7" localSheetId="40" hidden="1">{"'előző év december'!$A$2:$CP$214"}</definedName>
    <definedName name="_____cp7" localSheetId="29" hidden="1">{"'előző év december'!$A$2:$CP$214"}</definedName>
    <definedName name="_____cp7" localSheetId="30" hidden="1">{"'előző év december'!$A$2:$CP$214"}</definedName>
    <definedName name="_____cp7" localSheetId="32" hidden="1">{"'előző év december'!$A$2:$CP$214"}</definedName>
    <definedName name="_____cp7" localSheetId="44" hidden="1">{"'előző év december'!$A$2:$CP$214"}</definedName>
    <definedName name="_____cp7" localSheetId="45" hidden="1">{"'előző év december'!$A$2:$CP$214"}</definedName>
    <definedName name="_____cp7" localSheetId="46" hidden="1">{"'előző év december'!$A$2:$CP$214"}</definedName>
    <definedName name="_____cp7" localSheetId="41" hidden="1">{"'előző év december'!$A$2:$CP$214"}</definedName>
    <definedName name="_____cp7" localSheetId="35" hidden="1">{"'előző év december'!$A$2:$CP$214"}</definedName>
    <definedName name="_____cp7" localSheetId="42" hidden="1">{"'előző év december'!$A$2:$CP$214"}</definedName>
    <definedName name="_____cp7" hidden="1">{"'előző év december'!$A$2:$CP$214"}</definedName>
    <definedName name="_____cp8" localSheetId="28" hidden="1">{"'előző év december'!$A$2:$CP$214"}</definedName>
    <definedName name="_____cp8" localSheetId="27" hidden="1">{"'előző év december'!$A$2:$CP$214"}</definedName>
    <definedName name="_____cp8" localSheetId="9" hidden="1">{"'előző év december'!$A$2:$CP$214"}</definedName>
    <definedName name="_____cp8" localSheetId="12" hidden="1">{"'előző év december'!$A$2:$CP$214"}</definedName>
    <definedName name="_____cp8" localSheetId="15" hidden="1">{"'előző év december'!$A$2:$CP$214"}</definedName>
    <definedName name="_____cp8" localSheetId="16" hidden="1">{"'előző év december'!$A$2:$CP$214"}</definedName>
    <definedName name="_____cp8" localSheetId="17" hidden="1">{"'előző év december'!$A$2:$CP$214"}</definedName>
    <definedName name="_____cp8" localSheetId="18" hidden="1">{"'előző év december'!$A$2:$CP$214"}</definedName>
    <definedName name="_____cp8" localSheetId="1" hidden="1">{"'előző év december'!$A$2:$CP$214"}</definedName>
    <definedName name="_____cp8" localSheetId="6" hidden="1">{"'előző év december'!$A$2:$CP$214"}</definedName>
    <definedName name="_____cp8" localSheetId="7" hidden="1">{"'előző év december'!$A$2:$CP$214"}</definedName>
    <definedName name="_____cp8" localSheetId="8" hidden="1">{"'előző év december'!$A$2:$CP$214"}</definedName>
    <definedName name="_____cp8" localSheetId="26" hidden="1">{"'előző év december'!$A$2:$CP$214"}</definedName>
    <definedName name="_____cp8" localSheetId="39" hidden="1">{"'előző év december'!$A$2:$CP$214"}</definedName>
    <definedName name="_____cp8" localSheetId="40" hidden="1">{"'előző év december'!$A$2:$CP$214"}</definedName>
    <definedName name="_____cp8" localSheetId="29" hidden="1">{"'előző év december'!$A$2:$CP$214"}</definedName>
    <definedName name="_____cp8" localSheetId="30" hidden="1">{"'előző év december'!$A$2:$CP$214"}</definedName>
    <definedName name="_____cp8" localSheetId="32" hidden="1">{"'előző év december'!$A$2:$CP$214"}</definedName>
    <definedName name="_____cp8" localSheetId="44" hidden="1">{"'előző év december'!$A$2:$CP$214"}</definedName>
    <definedName name="_____cp8" localSheetId="45" hidden="1">{"'előző év december'!$A$2:$CP$214"}</definedName>
    <definedName name="_____cp8" localSheetId="46" hidden="1">{"'előző év december'!$A$2:$CP$214"}</definedName>
    <definedName name="_____cp8" localSheetId="41" hidden="1">{"'előző év december'!$A$2:$CP$214"}</definedName>
    <definedName name="_____cp8" localSheetId="35" hidden="1">{"'előző év december'!$A$2:$CP$214"}</definedName>
    <definedName name="_____cp8" localSheetId="42" hidden="1">{"'előző év december'!$A$2:$CP$214"}</definedName>
    <definedName name="_____cp8" hidden="1">{"'előző év december'!$A$2:$CP$214"}</definedName>
    <definedName name="_____cp9" localSheetId="28" hidden="1">{"'előző év december'!$A$2:$CP$214"}</definedName>
    <definedName name="_____cp9" localSheetId="27" hidden="1">{"'előző év december'!$A$2:$CP$214"}</definedName>
    <definedName name="_____cp9" localSheetId="9" hidden="1">{"'előző év december'!$A$2:$CP$214"}</definedName>
    <definedName name="_____cp9" localSheetId="12" hidden="1">{"'előző év december'!$A$2:$CP$214"}</definedName>
    <definedName name="_____cp9" localSheetId="15" hidden="1">{"'előző év december'!$A$2:$CP$214"}</definedName>
    <definedName name="_____cp9" localSheetId="16" hidden="1">{"'előző év december'!$A$2:$CP$214"}</definedName>
    <definedName name="_____cp9" localSheetId="17" hidden="1">{"'előző év december'!$A$2:$CP$214"}</definedName>
    <definedName name="_____cp9" localSheetId="18" hidden="1">{"'előző év december'!$A$2:$CP$214"}</definedName>
    <definedName name="_____cp9" localSheetId="1" hidden="1">{"'előző év december'!$A$2:$CP$214"}</definedName>
    <definedName name="_____cp9" localSheetId="6" hidden="1">{"'előző év december'!$A$2:$CP$214"}</definedName>
    <definedName name="_____cp9" localSheetId="7" hidden="1">{"'előző év december'!$A$2:$CP$214"}</definedName>
    <definedName name="_____cp9" localSheetId="8" hidden="1">{"'előző év december'!$A$2:$CP$214"}</definedName>
    <definedName name="_____cp9" localSheetId="26" hidden="1">{"'előző év december'!$A$2:$CP$214"}</definedName>
    <definedName name="_____cp9" localSheetId="39" hidden="1">{"'előző év december'!$A$2:$CP$214"}</definedName>
    <definedName name="_____cp9" localSheetId="40" hidden="1">{"'előző év december'!$A$2:$CP$214"}</definedName>
    <definedName name="_____cp9" localSheetId="29" hidden="1">{"'előző év december'!$A$2:$CP$214"}</definedName>
    <definedName name="_____cp9" localSheetId="30" hidden="1">{"'előző év december'!$A$2:$CP$214"}</definedName>
    <definedName name="_____cp9" localSheetId="32" hidden="1">{"'előző év december'!$A$2:$CP$214"}</definedName>
    <definedName name="_____cp9" localSheetId="44" hidden="1">{"'előző év december'!$A$2:$CP$214"}</definedName>
    <definedName name="_____cp9" localSheetId="45" hidden="1">{"'előző év december'!$A$2:$CP$214"}</definedName>
    <definedName name="_____cp9" localSheetId="46" hidden="1">{"'előző év december'!$A$2:$CP$214"}</definedName>
    <definedName name="_____cp9" localSheetId="41" hidden="1">{"'előző év december'!$A$2:$CP$214"}</definedName>
    <definedName name="_____cp9" localSheetId="35" hidden="1">{"'előző év december'!$A$2:$CP$214"}</definedName>
    <definedName name="_____cp9" localSheetId="42" hidden="1">{"'előző év december'!$A$2:$CP$214"}</definedName>
    <definedName name="_____cp9" hidden="1">{"'előző év december'!$A$2:$CP$214"}</definedName>
    <definedName name="_____cpr2" localSheetId="28" hidden="1">{"'előző év december'!$A$2:$CP$214"}</definedName>
    <definedName name="_____cpr2" localSheetId="27" hidden="1">{"'előző év december'!$A$2:$CP$214"}</definedName>
    <definedName name="_____cpr2" localSheetId="9" hidden="1">{"'előző év december'!$A$2:$CP$214"}</definedName>
    <definedName name="_____cpr2" localSheetId="12" hidden="1">{"'előző év december'!$A$2:$CP$214"}</definedName>
    <definedName name="_____cpr2" localSheetId="15" hidden="1">{"'előző év december'!$A$2:$CP$214"}</definedName>
    <definedName name="_____cpr2" localSheetId="16" hidden="1">{"'előző év december'!$A$2:$CP$214"}</definedName>
    <definedName name="_____cpr2" localSheetId="17" hidden="1">{"'előző év december'!$A$2:$CP$214"}</definedName>
    <definedName name="_____cpr2" localSheetId="18" hidden="1">{"'előző év december'!$A$2:$CP$214"}</definedName>
    <definedName name="_____cpr2" localSheetId="1" hidden="1">{"'előző év december'!$A$2:$CP$214"}</definedName>
    <definedName name="_____cpr2" localSheetId="6" hidden="1">{"'előző év december'!$A$2:$CP$214"}</definedName>
    <definedName name="_____cpr2" localSheetId="7" hidden="1">{"'előző év december'!$A$2:$CP$214"}</definedName>
    <definedName name="_____cpr2" localSheetId="8" hidden="1">{"'előző év december'!$A$2:$CP$214"}</definedName>
    <definedName name="_____cpr2" localSheetId="26" hidden="1">{"'előző év december'!$A$2:$CP$214"}</definedName>
    <definedName name="_____cpr2" localSheetId="39" hidden="1">{"'előző év december'!$A$2:$CP$214"}</definedName>
    <definedName name="_____cpr2" localSheetId="40" hidden="1">{"'előző év december'!$A$2:$CP$214"}</definedName>
    <definedName name="_____cpr2" localSheetId="29" hidden="1">{"'előző év december'!$A$2:$CP$214"}</definedName>
    <definedName name="_____cpr2" localSheetId="30" hidden="1">{"'előző év december'!$A$2:$CP$214"}</definedName>
    <definedName name="_____cpr2" localSheetId="32" hidden="1">{"'előző év december'!$A$2:$CP$214"}</definedName>
    <definedName name="_____cpr2" localSheetId="44" hidden="1">{"'előző év december'!$A$2:$CP$214"}</definedName>
    <definedName name="_____cpr2" localSheetId="45" hidden="1">{"'előző év december'!$A$2:$CP$214"}</definedName>
    <definedName name="_____cpr2" localSheetId="46" hidden="1">{"'előző év december'!$A$2:$CP$214"}</definedName>
    <definedName name="_____cpr2" localSheetId="41" hidden="1">{"'előző év december'!$A$2:$CP$214"}</definedName>
    <definedName name="_____cpr2" localSheetId="35" hidden="1">{"'előző év december'!$A$2:$CP$214"}</definedName>
    <definedName name="_____cpr2" localSheetId="42" hidden="1">{"'előző év december'!$A$2:$CP$214"}</definedName>
    <definedName name="_____cpr2" hidden="1">{"'előző év december'!$A$2:$CP$214"}</definedName>
    <definedName name="_____cpr3" localSheetId="28" hidden="1">{"'előző év december'!$A$2:$CP$214"}</definedName>
    <definedName name="_____cpr3" localSheetId="27" hidden="1">{"'előző év december'!$A$2:$CP$214"}</definedName>
    <definedName name="_____cpr3" localSheetId="9" hidden="1">{"'előző év december'!$A$2:$CP$214"}</definedName>
    <definedName name="_____cpr3" localSheetId="12" hidden="1">{"'előző év december'!$A$2:$CP$214"}</definedName>
    <definedName name="_____cpr3" localSheetId="15" hidden="1">{"'előző év december'!$A$2:$CP$214"}</definedName>
    <definedName name="_____cpr3" localSheetId="16" hidden="1">{"'előző év december'!$A$2:$CP$214"}</definedName>
    <definedName name="_____cpr3" localSheetId="17" hidden="1">{"'előző év december'!$A$2:$CP$214"}</definedName>
    <definedName name="_____cpr3" localSheetId="18" hidden="1">{"'előző év december'!$A$2:$CP$214"}</definedName>
    <definedName name="_____cpr3" localSheetId="1" hidden="1">{"'előző év december'!$A$2:$CP$214"}</definedName>
    <definedName name="_____cpr3" localSheetId="6" hidden="1">{"'előző év december'!$A$2:$CP$214"}</definedName>
    <definedName name="_____cpr3" localSheetId="7" hidden="1">{"'előző év december'!$A$2:$CP$214"}</definedName>
    <definedName name="_____cpr3" localSheetId="8" hidden="1">{"'előző év december'!$A$2:$CP$214"}</definedName>
    <definedName name="_____cpr3" localSheetId="26" hidden="1">{"'előző év december'!$A$2:$CP$214"}</definedName>
    <definedName name="_____cpr3" localSheetId="39" hidden="1">{"'előző év december'!$A$2:$CP$214"}</definedName>
    <definedName name="_____cpr3" localSheetId="40" hidden="1">{"'előző év december'!$A$2:$CP$214"}</definedName>
    <definedName name="_____cpr3" localSheetId="29" hidden="1">{"'előző év december'!$A$2:$CP$214"}</definedName>
    <definedName name="_____cpr3" localSheetId="30" hidden="1">{"'előző év december'!$A$2:$CP$214"}</definedName>
    <definedName name="_____cpr3" localSheetId="32" hidden="1">{"'előző év december'!$A$2:$CP$214"}</definedName>
    <definedName name="_____cpr3" localSheetId="44" hidden="1">{"'előző év december'!$A$2:$CP$214"}</definedName>
    <definedName name="_____cpr3" localSheetId="45" hidden="1">{"'előző év december'!$A$2:$CP$214"}</definedName>
    <definedName name="_____cpr3" localSheetId="46" hidden="1">{"'előző év december'!$A$2:$CP$214"}</definedName>
    <definedName name="_____cpr3" localSheetId="41" hidden="1">{"'előző év december'!$A$2:$CP$214"}</definedName>
    <definedName name="_____cpr3" localSheetId="35" hidden="1">{"'előző év december'!$A$2:$CP$214"}</definedName>
    <definedName name="_____cpr3" localSheetId="42" hidden="1">{"'előző év december'!$A$2:$CP$214"}</definedName>
    <definedName name="_____cpr3" hidden="1">{"'előző év december'!$A$2:$CP$214"}</definedName>
    <definedName name="_____cpr4" localSheetId="28" hidden="1">{"'előző év december'!$A$2:$CP$214"}</definedName>
    <definedName name="_____cpr4" localSheetId="27" hidden="1">{"'előző év december'!$A$2:$CP$214"}</definedName>
    <definedName name="_____cpr4" localSheetId="9" hidden="1">{"'előző év december'!$A$2:$CP$214"}</definedName>
    <definedName name="_____cpr4" localSheetId="12" hidden="1">{"'előző év december'!$A$2:$CP$214"}</definedName>
    <definedName name="_____cpr4" localSheetId="15" hidden="1">{"'előző év december'!$A$2:$CP$214"}</definedName>
    <definedName name="_____cpr4" localSheetId="16" hidden="1">{"'előző év december'!$A$2:$CP$214"}</definedName>
    <definedName name="_____cpr4" localSheetId="17" hidden="1">{"'előző év december'!$A$2:$CP$214"}</definedName>
    <definedName name="_____cpr4" localSheetId="18" hidden="1">{"'előző év december'!$A$2:$CP$214"}</definedName>
    <definedName name="_____cpr4" localSheetId="1" hidden="1">{"'előző év december'!$A$2:$CP$214"}</definedName>
    <definedName name="_____cpr4" localSheetId="6" hidden="1">{"'előző év december'!$A$2:$CP$214"}</definedName>
    <definedName name="_____cpr4" localSheetId="7" hidden="1">{"'előző év december'!$A$2:$CP$214"}</definedName>
    <definedName name="_____cpr4" localSheetId="8" hidden="1">{"'előző év december'!$A$2:$CP$214"}</definedName>
    <definedName name="_____cpr4" localSheetId="26" hidden="1">{"'előző év december'!$A$2:$CP$214"}</definedName>
    <definedName name="_____cpr4" localSheetId="39" hidden="1">{"'előző év december'!$A$2:$CP$214"}</definedName>
    <definedName name="_____cpr4" localSheetId="40" hidden="1">{"'előző év december'!$A$2:$CP$214"}</definedName>
    <definedName name="_____cpr4" localSheetId="29" hidden="1">{"'előző év december'!$A$2:$CP$214"}</definedName>
    <definedName name="_____cpr4" localSheetId="30" hidden="1">{"'előző év december'!$A$2:$CP$214"}</definedName>
    <definedName name="_____cpr4" localSheetId="32" hidden="1">{"'előző év december'!$A$2:$CP$214"}</definedName>
    <definedName name="_____cpr4" localSheetId="44" hidden="1">{"'előző év december'!$A$2:$CP$214"}</definedName>
    <definedName name="_____cpr4" localSheetId="45" hidden="1">{"'előző év december'!$A$2:$CP$214"}</definedName>
    <definedName name="_____cpr4" localSheetId="46" hidden="1">{"'előző év december'!$A$2:$CP$214"}</definedName>
    <definedName name="_____cpr4" localSheetId="41" hidden="1">{"'előző év december'!$A$2:$CP$214"}</definedName>
    <definedName name="_____cpr4" localSheetId="35" hidden="1">{"'előző év december'!$A$2:$CP$214"}</definedName>
    <definedName name="_____cpr4" localSheetId="42" hidden="1">{"'előző év december'!$A$2:$CP$214"}</definedName>
    <definedName name="_____cpr4" hidden="1">{"'előző év december'!$A$2:$CP$214"}</definedName>
    <definedName name="_____xlfn.BAHTTEXT" hidden="1">#NAME?</definedName>
    <definedName name="____1__123Graph_ACHART_1" hidden="1">[1]sez_očist!$F$16:$AG$16</definedName>
    <definedName name="____2__123Graph_ACHART_10" hidden="1">[2]pracovni!$E$49:$E$62</definedName>
    <definedName name="____3__123Graph_ACHART_11" hidden="1">[3]A!$E$6:$E$47</definedName>
    <definedName name="____4__123Graph_ACHART_12" hidden="1">[4]pracovni!$AL$111:$AL$117</definedName>
    <definedName name="____5__123Graph_ACHART_13" hidden="1">[5]D!$H$184:$H$184</definedName>
    <definedName name="____bn1" localSheetId="28" hidden="1">{"'előző év december'!$A$2:$CP$214"}</definedName>
    <definedName name="____bn1" localSheetId="27" hidden="1">{"'előző év december'!$A$2:$CP$214"}</definedName>
    <definedName name="____bn1" localSheetId="9" hidden="1">{"'előző év december'!$A$2:$CP$214"}</definedName>
    <definedName name="____bn1" localSheetId="12" hidden="1">{"'előző év december'!$A$2:$CP$214"}</definedName>
    <definedName name="____bn1" localSheetId="15" hidden="1">{"'előző év december'!$A$2:$CP$214"}</definedName>
    <definedName name="____bn1" localSheetId="16" hidden="1">{"'előző év december'!$A$2:$CP$214"}</definedName>
    <definedName name="____bn1" localSheetId="17" hidden="1">{"'előző év december'!$A$2:$CP$214"}</definedName>
    <definedName name="____bn1" localSheetId="18" hidden="1">{"'előző év december'!$A$2:$CP$214"}</definedName>
    <definedName name="____bn1" localSheetId="1" hidden="1">{"'előző év december'!$A$2:$CP$214"}</definedName>
    <definedName name="____bn1" localSheetId="6" hidden="1">{"'előző év december'!$A$2:$CP$214"}</definedName>
    <definedName name="____bn1" localSheetId="7" hidden="1">{"'előző év december'!$A$2:$CP$214"}</definedName>
    <definedName name="____bn1" localSheetId="8" hidden="1">{"'előző év december'!$A$2:$CP$214"}</definedName>
    <definedName name="____bn1" localSheetId="26" hidden="1">{"'előző év december'!$A$2:$CP$214"}</definedName>
    <definedName name="____bn1" localSheetId="39" hidden="1">{"'előző év december'!$A$2:$CP$214"}</definedName>
    <definedName name="____bn1" localSheetId="40" hidden="1">{"'előző év december'!$A$2:$CP$214"}</definedName>
    <definedName name="____bn1" localSheetId="29" hidden="1">{"'előző év december'!$A$2:$CP$214"}</definedName>
    <definedName name="____bn1" localSheetId="30" hidden="1">{"'előző év december'!$A$2:$CP$214"}</definedName>
    <definedName name="____bn1" localSheetId="32" hidden="1">{"'előző év december'!$A$2:$CP$214"}</definedName>
    <definedName name="____bn1" localSheetId="44" hidden="1">{"'előző év december'!$A$2:$CP$214"}</definedName>
    <definedName name="____bn1" localSheetId="45" hidden="1">{"'előző év december'!$A$2:$CP$214"}</definedName>
    <definedName name="____bn1" localSheetId="46" hidden="1">{"'előző év december'!$A$2:$CP$214"}</definedName>
    <definedName name="____bn1" localSheetId="41" hidden="1">{"'előző év december'!$A$2:$CP$214"}</definedName>
    <definedName name="____bn1" localSheetId="35" hidden="1">{"'előző év december'!$A$2:$CP$214"}</definedName>
    <definedName name="____bn1" localSheetId="42" hidden="1">{"'előző év december'!$A$2:$CP$214"}</definedName>
    <definedName name="____bn1" hidden="1">{"'előző év december'!$A$2:$CP$214"}</definedName>
    <definedName name="____cp1" localSheetId="28" hidden="1">{"'előző év december'!$A$2:$CP$214"}</definedName>
    <definedName name="____cp1" localSheetId="27" hidden="1">{"'előző év december'!$A$2:$CP$214"}</definedName>
    <definedName name="____cp1" localSheetId="9" hidden="1">{"'előző év december'!$A$2:$CP$214"}</definedName>
    <definedName name="____cp1" localSheetId="12" hidden="1">{"'előző év december'!$A$2:$CP$214"}</definedName>
    <definedName name="____cp1" localSheetId="15" hidden="1">{"'előző év december'!$A$2:$CP$214"}</definedName>
    <definedName name="____cp1" localSheetId="16" hidden="1">{"'előző év december'!$A$2:$CP$214"}</definedName>
    <definedName name="____cp1" localSheetId="17" hidden="1">{"'előző év december'!$A$2:$CP$214"}</definedName>
    <definedName name="____cp1" localSheetId="18" hidden="1">{"'előző év december'!$A$2:$CP$214"}</definedName>
    <definedName name="____cp1" localSheetId="1" hidden="1">{"'előző év december'!$A$2:$CP$214"}</definedName>
    <definedName name="____cp1" localSheetId="6" hidden="1">{"'előző év december'!$A$2:$CP$214"}</definedName>
    <definedName name="____cp1" localSheetId="7" hidden="1">{"'előző év december'!$A$2:$CP$214"}</definedName>
    <definedName name="____cp1" localSheetId="8" hidden="1">{"'előző év december'!$A$2:$CP$214"}</definedName>
    <definedName name="____cp1" localSheetId="26" hidden="1">{"'előző év december'!$A$2:$CP$214"}</definedName>
    <definedName name="____cp1" localSheetId="39" hidden="1">{"'előző év december'!$A$2:$CP$214"}</definedName>
    <definedName name="____cp1" localSheetId="40" hidden="1">{"'előző év december'!$A$2:$CP$214"}</definedName>
    <definedName name="____cp1" localSheetId="29" hidden="1">{"'előző év december'!$A$2:$CP$214"}</definedName>
    <definedName name="____cp1" localSheetId="30" hidden="1">{"'előző év december'!$A$2:$CP$214"}</definedName>
    <definedName name="____cp1" localSheetId="32" hidden="1">{"'előző év december'!$A$2:$CP$214"}</definedName>
    <definedName name="____cp1" localSheetId="44" hidden="1">{"'előző év december'!$A$2:$CP$214"}</definedName>
    <definedName name="____cp1" localSheetId="45" hidden="1">{"'előző év december'!$A$2:$CP$214"}</definedName>
    <definedName name="____cp1" localSheetId="46" hidden="1">{"'előző év december'!$A$2:$CP$214"}</definedName>
    <definedName name="____cp1" localSheetId="41" hidden="1">{"'előző év december'!$A$2:$CP$214"}</definedName>
    <definedName name="____cp1" localSheetId="35" hidden="1">{"'előző év december'!$A$2:$CP$214"}</definedName>
    <definedName name="____cp1" localSheetId="42" hidden="1">{"'előző év december'!$A$2:$CP$214"}</definedName>
    <definedName name="____cp1" hidden="1">{"'előző év december'!$A$2:$CP$214"}</definedName>
    <definedName name="____cp10" localSheetId="28" hidden="1">{"'előző év december'!$A$2:$CP$214"}</definedName>
    <definedName name="____cp10" localSheetId="27" hidden="1">{"'előző év december'!$A$2:$CP$214"}</definedName>
    <definedName name="____cp10" localSheetId="9" hidden="1">{"'előző év december'!$A$2:$CP$214"}</definedName>
    <definedName name="____cp10" localSheetId="12" hidden="1">{"'előző év december'!$A$2:$CP$214"}</definedName>
    <definedName name="____cp10" localSheetId="15" hidden="1">{"'előző év december'!$A$2:$CP$214"}</definedName>
    <definedName name="____cp10" localSheetId="16" hidden="1">{"'előző év december'!$A$2:$CP$214"}</definedName>
    <definedName name="____cp10" localSheetId="17" hidden="1">{"'előző év december'!$A$2:$CP$214"}</definedName>
    <definedName name="____cp10" localSheetId="18" hidden="1">{"'előző év december'!$A$2:$CP$214"}</definedName>
    <definedName name="____cp10" localSheetId="1" hidden="1">{"'előző év december'!$A$2:$CP$214"}</definedName>
    <definedName name="____cp10" localSheetId="6" hidden="1">{"'előző év december'!$A$2:$CP$214"}</definedName>
    <definedName name="____cp10" localSheetId="7" hidden="1">{"'előző év december'!$A$2:$CP$214"}</definedName>
    <definedName name="____cp10" localSheetId="8" hidden="1">{"'előző év december'!$A$2:$CP$214"}</definedName>
    <definedName name="____cp10" localSheetId="26" hidden="1">{"'előző év december'!$A$2:$CP$214"}</definedName>
    <definedName name="____cp10" localSheetId="39" hidden="1">{"'előző év december'!$A$2:$CP$214"}</definedName>
    <definedName name="____cp10" localSheetId="40" hidden="1">{"'előző év december'!$A$2:$CP$214"}</definedName>
    <definedName name="____cp10" localSheetId="29" hidden="1">{"'előző év december'!$A$2:$CP$214"}</definedName>
    <definedName name="____cp10" localSheetId="30" hidden="1">{"'előző év december'!$A$2:$CP$214"}</definedName>
    <definedName name="____cp10" localSheetId="32" hidden="1">{"'előző év december'!$A$2:$CP$214"}</definedName>
    <definedName name="____cp10" localSheetId="44" hidden="1">{"'előző év december'!$A$2:$CP$214"}</definedName>
    <definedName name="____cp10" localSheetId="45" hidden="1">{"'előző év december'!$A$2:$CP$214"}</definedName>
    <definedName name="____cp10" localSheetId="46" hidden="1">{"'előző év december'!$A$2:$CP$214"}</definedName>
    <definedName name="____cp10" localSheetId="41" hidden="1">{"'előző év december'!$A$2:$CP$214"}</definedName>
    <definedName name="____cp10" localSheetId="35" hidden="1">{"'előző év december'!$A$2:$CP$214"}</definedName>
    <definedName name="____cp10" localSheetId="42" hidden="1">{"'előző év december'!$A$2:$CP$214"}</definedName>
    <definedName name="____cp10" hidden="1">{"'előző év december'!$A$2:$CP$214"}</definedName>
    <definedName name="____cp11" localSheetId="28" hidden="1">{"'előző év december'!$A$2:$CP$214"}</definedName>
    <definedName name="____cp11" localSheetId="27" hidden="1">{"'előző év december'!$A$2:$CP$214"}</definedName>
    <definedName name="____cp11" localSheetId="9" hidden="1">{"'előző év december'!$A$2:$CP$214"}</definedName>
    <definedName name="____cp11" localSheetId="12" hidden="1">{"'előző év december'!$A$2:$CP$214"}</definedName>
    <definedName name="____cp11" localSheetId="15" hidden="1">{"'előző év december'!$A$2:$CP$214"}</definedName>
    <definedName name="____cp11" localSheetId="16" hidden="1">{"'előző év december'!$A$2:$CP$214"}</definedName>
    <definedName name="____cp11" localSheetId="17" hidden="1">{"'előző év december'!$A$2:$CP$214"}</definedName>
    <definedName name="____cp11" localSheetId="18" hidden="1">{"'előző év december'!$A$2:$CP$214"}</definedName>
    <definedName name="____cp11" localSheetId="1" hidden="1">{"'előző év december'!$A$2:$CP$214"}</definedName>
    <definedName name="____cp11" localSheetId="6" hidden="1">{"'előző év december'!$A$2:$CP$214"}</definedName>
    <definedName name="____cp11" localSheetId="7" hidden="1">{"'előző év december'!$A$2:$CP$214"}</definedName>
    <definedName name="____cp11" localSheetId="8" hidden="1">{"'előző év december'!$A$2:$CP$214"}</definedName>
    <definedName name="____cp11" localSheetId="26" hidden="1">{"'előző év december'!$A$2:$CP$214"}</definedName>
    <definedName name="____cp11" localSheetId="39" hidden="1">{"'előző év december'!$A$2:$CP$214"}</definedName>
    <definedName name="____cp11" localSheetId="40" hidden="1">{"'előző év december'!$A$2:$CP$214"}</definedName>
    <definedName name="____cp11" localSheetId="29" hidden="1">{"'előző év december'!$A$2:$CP$214"}</definedName>
    <definedName name="____cp11" localSheetId="30" hidden="1">{"'előző év december'!$A$2:$CP$214"}</definedName>
    <definedName name="____cp11" localSheetId="32" hidden="1">{"'előző év december'!$A$2:$CP$214"}</definedName>
    <definedName name="____cp11" localSheetId="44" hidden="1">{"'előző év december'!$A$2:$CP$214"}</definedName>
    <definedName name="____cp11" localSheetId="45" hidden="1">{"'előző év december'!$A$2:$CP$214"}</definedName>
    <definedName name="____cp11" localSheetId="46" hidden="1">{"'előző év december'!$A$2:$CP$214"}</definedName>
    <definedName name="____cp11" localSheetId="41" hidden="1">{"'előző év december'!$A$2:$CP$214"}</definedName>
    <definedName name="____cp11" localSheetId="35" hidden="1">{"'előző év december'!$A$2:$CP$214"}</definedName>
    <definedName name="____cp11" localSheetId="42" hidden="1">{"'előző év december'!$A$2:$CP$214"}</definedName>
    <definedName name="____cp11" hidden="1">{"'előző év december'!$A$2:$CP$214"}</definedName>
    <definedName name="____cp2" localSheetId="28" hidden="1">{"'előző év december'!$A$2:$CP$214"}</definedName>
    <definedName name="____cp2" localSheetId="27" hidden="1">{"'előző év december'!$A$2:$CP$214"}</definedName>
    <definedName name="____cp2" localSheetId="9" hidden="1">{"'előző év december'!$A$2:$CP$214"}</definedName>
    <definedName name="____cp2" localSheetId="12" hidden="1">{"'előző év december'!$A$2:$CP$214"}</definedName>
    <definedName name="____cp2" localSheetId="15" hidden="1">{"'előző év december'!$A$2:$CP$214"}</definedName>
    <definedName name="____cp2" localSheetId="16" hidden="1">{"'előző év december'!$A$2:$CP$214"}</definedName>
    <definedName name="____cp2" localSheetId="17" hidden="1">{"'előző év december'!$A$2:$CP$214"}</definedName>
    <definedName name="____cp2" localSheetId="18" hidden="1">{"'előző év december'!$A$2:$CP$214"}</definedName>
    <definedName name="____cp2" localSheetId="1" hidden="1">{"'előző év december'!$A$2:$CP$214"}</definedName>
    <definedName name="____cp2" localSheetId="6" hidden="1">{"'előző év december'!$A$2:$CP$214"}</definedName>
    <definedName name="____cp2" localSheetId="7" hidden="1">{"'előző év december'!$A$2:$CP$214"}</definedName>
    <definedName name="____cp2" localSheetId="8" hidden="1">{"'előző év december'!$A$2:$CP$214"}</definedName>
    <definedName name="____cp2" localSheetId="26" hidden="1">{"'előző év december'!$A$2:$CP$214"}</definedName>
    <definedName name="____cp2" localSheetId="39" hidden="1">{"'előző év december'!$A$2:$CP$214"}</definedName>
    <definedName name="____cp2" localSheetId="40" hidden="1">{"'előző év december'!$A$2:$CP$214"}</definedName>
    <definedName name="____cp2" localSheetId="29" hidden="1">{"'előző év december'!$A$2:$CP$214"}</definedName>
    <definedName name="____cp2" localSheetId="30" hidden="1">{"'előző év december'!$A$2:$CP$214"}</definedName>
    <definedName name="____cp2" localSheetId="32" hidden="1">{"'előző év december'!$A$2:$CP$214"}</definedName>
    <definedName name="____cp2" localSheetId="44" hidden="1">{"'előző év december'!$A$2:$CP$214"}</definedName>
    <definedName name="____cp2" localSheetId="45" hidden="1">{"'előző év december'!$A$2:$CP$214"}</definedName>
    <definedName name="____cp2" localSheetId="46" hidden="1">{"'előző év december'!$A$2:$CP$214"}</definedName>
    <definedName name="____cp2" localSheetId="41" hidden="1">{"'előző év december'!$A$2:$CP$214"}</definedName>
    <definedName name="____cp2" localSheetId="35" hidden="1">{"'előző év december'!$A$2:$CP$214"}</definedName>
    <definedName name="____cp2" localSheetId="42" hidden="1">{"'előző év december'!$A$2:$CP$214"}</definedName>
    <definedName name="____cp2" hidden="1">{"'előző év december'!$A$2:$CP$214"}</definedName>
    <definedName name="____cp3" localSheetId="28" hidden="1">{"'előző év december'!$A$2:$CP$214"}</definedName>
    <definedName name="____cp3" localSheetId="27" hidden="1">{"'előző év december'!$A$2:$CP$214"}</definedName>
    <definedName name="____cp3" localSheetId="9" hidden="1">{"'előző év december'!$A$2:$CP$214"}</definedName>
    <definedName name="____cp3" localSheetId="12" hidden="1">{"'előző év december'!$A$2:$CP$214"}</definedName>
    <definedName name="____cp3" localSheetId="15" hidden="1">{"'előző év december'!$A$2:$CP$214"}</definedName>
    <definedName name="____cp3" localSheetId="16" hidden="1">{"'előző év december'!$A$2:$CP$214"}</definedName>
    <definedName name="____cp3" localSheetId="17" hidden="1">{"'előző év december'!$A$2:$CP$214"}</definedName>
    <definedName name="____cp3" localSheetId="18" hidden="1">{"'előző év december'!$A$2:$CP$214"}</definedName>
    <definedName name="____cp3" localSheetId="1" hidden="1">{"'előző év december'!$A$2:$CP$214"}</definedName>
    <definedName name="____cp3" localSheetId="6" hidden="1">{"'előző év december'!$A$2:$CP$214"}</definedName>
    <definedName name="____cp3" localSheetId="7" hidden="1">{"'előző év december'!$A$2:$CP$214"}</definedName>
    <definedName name="____cp3" localSheetId="8" hidden="1">{"'előző év december'!$A$2:$CP$214"}</definedName>
    <definedName name="____cp3" localSheetId="26" hidden="1">{"'előző év december'!$A$2:$CP$214"}</definedName>
    <definedName name="____cp3" localSheetId="39" hidden="1">{"'előző év december'!$A$2:$CP$214"}</definedName>
    <definedName name="____cp3" localSheetId="40" hidden="1">{"'előző év december'!$A$2:$CP$214"}</definedName>
    <definedName name="____cp3" localSheetId="29" hidden="1">{"'előző év december'!$A$2:$CP$214"}</definedName>
    <definedName name="____cp3" localSheetId="30" hidden="1">{"'előző év december'!$A$2:$CP$214"}</definedName>
    <definedName name="____cp3" localSheetId="32" hidden="1">{"'előző év december'!$A$2:$CP$214"}</definedName>
    <definedName name="____cp3" localSheetId="44" hidden="1">{"'előző év december'!$A$2:$CP$214"}</definedName>
    <definedName name="____cp3" localSheetId="45" hidden="1">{"'előző év december'!$A$2:$CP$214"}</definedName>
    <definedName name="____cp3" localSheetId="46" hidden="1">{"'előző év december'!$A$2:$CP$214"}</definedName>
    <definedName name="____cp3" localSheetId="41" hidden="1">{"'előző év december'!$A$2:$CP$214"}</definedName>
    <definedName name="____cp3" localSheetId="35" hidden="1">{"'előző év december'!$A$2:$CP$214"}</definedName>
    <definedName name="____cp3" localSheetId="42" hidden="1">{"'előző év december'!$A$2:$CP$214"}</definedName>
    <definedName name="____cp3" hidden="1">{"'előző év december'!$A$2:$CP$214"}</definedName>
    <definedName name="____cp4" localSheetId="28" hidden="1">{"'előző év december'!$A$2:$CP$214"}</definedName>
    <definedName name="____cp4" localSheetId="27" hidden="1">{"'előző év december'!$A$2:$CP$214"}</definedName>
    <definedName name="____cp4" localSheetId="9" hidden="1">{"'előző év december'!$A$2:$CP$214"}</definedName>
    <definedName name="____cp4" localSheetId="12" hidden="1">{"'előző év december'!$A$2:$CP$214"}</definedName>
    <definedName name="____cp4" localSheetId="15" hidden="1">{"'előző év december'!$A$2:$CP$214"}</definedName>
    <definedName name="____cp4" localSheetId="16" hidden="1">{"'előző év december'!$A$2:$CP$214"}</definedName>
    <definedName name="____cp4" localSheetId="17" hidden="1">{"'előző év december'!$A$2:$CP$214"}</definedName>
    <definedName name="____cp4" localSheetId="18" hidden="1">{"'előző év december'!$A$2:$CP$214"}</definedName>
    <definedName name="____cp4" localSheetId="1" hidden="1">{"'előző év december'!$A$2:$CP$214"}</definedName>
    <definedName name="____cp4" localSheetId="6" hidden="1">{"'előző év december'!$A$2:$CP$214"}</definedName>
    <definedName name="____cp4" localSheetId="7" hidden="1">{"'előző év december'!$A$2:$CP$214"}</definedName>
    <definedName name="____cp4" localSheetId="8" hidden="1">{"'előző év december'!$A$2:$CP$214"}</definedName>
    <definedName name="____cp4" localSheetId="26" hidden="1">{"'előző év december'!$A$2:$CP$214"}</definedName>
    <definedName name="____cp4" localSheetId="39" hidden="1">{"'előző év december'!$A$2:$CP$214"}</definedName>
    <definedName name="____cp4" localSheetId="40" hidden="1">{"'előző év december'!$A$2:$CP$214"}</definedName>
    <definedName name="____cp4" localSheetId="29" hidden="1">{"'előző év december'!$A$2:$CP$214"}</definedName>
    <definedName name="____cp4" localSheetId="30" hidden="1">{"'előző év december'!$A$2:$CP$214"}</definedName>
    <definedName name="____cp4" localSheetId="32" hidden="1">{"'előző év december'!$A$2:$CP$214"}</definedName>
    <definedName name="____cp4" localSheetId="44" hidden="1">{"'előző év december'!$A$2:$CP$214"}</definedName>
    <definedName name="____cp4" localSheetId="45" hidden="1">{"'előző év december'!$A$2:$CP$214"}</definedName>
    <definedName name="____cp4" localSheetId="46" hidden="1">{"'előző év december'!$A$2:$CP$214"}</definedName>
    <definedName name="____cp4" localSheetId="41" hidden="1">{"'előző év december'!$A$2:$CP$214"}</definedName>
    <definedName name="____cp4" localSheetId="35" hidden="1">{"'előző év december'!$A$2:$CP$214"}</definedName>
    <definedName name="____cp4" localSheetId="42" hidden="1">{"'előző év december'!$A$2:$CP$214"}</definedName>
    <definedName name="____cp4" hidden="1">{"'előző év december'!$A$2:$CP$214"}</definedName>
    <definedName name="____cp5" localSheetId="28" hidden="1">{"'előző év december'!$A$2:$CP$214"}</definedName>
    <definedName name="____cp5" localSheetId="27" hidden="1">{"'előző év december'!$A$2:$CP$214"}</definedName>
    <definedName name="____cp5" localSheetId="9" hidden="1">{"'előző év december'!$A$2:$CP$214"}</definedName>
    <definedName name="____cp5" localSheetId="12" hidden="1">{"'előző év december'!$A$2:$CP$214"}</definedName>
    <definedName name="____cp5" localSheetId="15" hidden="1">{"'előző év december'!$A$2:$CP$214"}</definedName>
    <definedName name="____cp5" localSheetId="16" hidden="1">{"'előző év december'!$A$2:$CP$214"}</definedName>
    <definedName name="____cp5" localSheetId="17" hidden="1">{"'előző év december'!$A$2:$CP$214"}</definedName>
    <definedName name="____cp5" localSheetId="18" hidden="1">{"'előző év december'!$A$2:$CP$214"}</definedName>
    <definedName name="____cp5" localSheetId="1" hidden="1">{"'előző év december'!$A$2:$CP$214"}</definedName>
    <definedName name="____cp5" localSheetId="6" hidden="1">{"'előző év december'!$A$2:$CP$214"}</definedName>
    <definedName name="____cp5" localSheetId="7" hidden="1">{"'előző év december'!$A$2:$CP$214"}</definedName>
    <definedName name="____cp5" localSheetId="8" hidden="1">{"'előző év december'!$A$2:$CP$214"}</definedName>
    <definedName name="____cp5" localSheetId="26" hidden="1">{"'előző év december'!$A$2:$CP$214"}</definedName>
    <definedName name="____cp5" localSheetId="39" hidden="1">{"'előző év december'!$A$2:$CP$214"}</definedName>
    <definedName name="____cp5" localSheetId="40" hidden="1">{"'előző év december'!$A$2:$CP$214"}</definedName>
    <definedName name="____cp5" localSheetId="29" hidden="1">{"'előző év december'!$A$2:$CP$214"}</definedName>
    <definedName name="____cp5" localSheetId="30" hidden="1">{"'előző év december'!$A$2:$CP$214"}</definedName>
    <definedName name="____cp5" localSheetId="32" hidden="1">{"'előző év december'!$A$2:$CP$214"}</definedName>
    <definedName name="____cp5" localSheetId="44" hidden="1">{"'előző év december'!$A$2:$CP$214"}</definedName>
    <definedName name="____cp5" localSheetId="45" hidden="1">{"'előző év december'!$A$2:$CP$214"}</definedName>
    <definedName name="____cp5" localSheetId="46" hidden="1">{"'előző év december'!$A$2:$CP$214"}</definedName>
    <definedName name="____cp5" localSheetId="41" hidden="1">{"'előző év december'!$A$2:$CP$214"}</definedName>
    <definedName name="____cp5" localSheetId="35" hidden="1">{"'előző év december'!$A$2:$CP$214"}</definedName>
    <definedName name="____cp5" localSheetId="42" hidden="1">{"'előző év december'!$A$2:$CP$214"}</definedName>
    <definedName name="____cp5" hidden="1">{"'előző év december'!$A$2:$CP$214"}</definedName>
    <definedName name="____cp6" localSheetId="28" hidden="1">{"'előző év december'!$A$2:$CP$214"}</definedName>
    <definedName name="____cp6" localSheetId="27" hidden="1">{"'előző év december'!$A$2:$CP$214"}</definedName>
    <definedName name="____cp6" localSheetId="9" hidden="1">{"'előző év december'!$A$2:$CP$214"}</definedName>
    <definedName name="____cp6" localSheetId="12" hidden="1">{"'előző év december'!$A$2:$CP$214"}</definedName>
    <definedName name="____cp6" localSheetId="15" hidden="1">{"'előző év december'!$A$2:$CP$214"}</definedName>
    <definedName name="____cp6" localSheetId="16" hidden="1">{"'előző év december'!$A$2:$CP$214"}</definedName>
    <definedName name="____cp6" localSheetId="17" hidden="1">{"'előző év december'!$A$2:$CP$214"}</definedName>
    <definedName name="____cp6" localSheetId="18" hidden="1">{"'előző év december'!$A$2:$CP$214"}</definedName>
    <definedName name="____cp6" localSheetId="1" hidden="1">{"'előző év december'!$A$2:$CP$214"}</definedName>
    <definedName name="____cp6" localSheetId="6" hidden="1">{"'előző év december'!$A$2:$CP$214"}</definedName>
    <definedName name="____cp6" localSheetId="7" hidden="1">{"'előző év december'!$A$2:$CP$214"}</definedName>
    <definedName name="____cp6" localSheetId="8" hidden="1">{"'előző év december'!$A$2:$CP$214"}</definedName>
    <definedName name="____cp6" localSheetId="26" hidden="1">{"'előző év december'!$A$2:$CP$214"}</definedName>
    <definedName name="____cp6" localSheetId="39" hidden="1">{"'előző év december'!$A$2:$CP$214"}</definedName>
    <definedName name="____cp6" localSheetId="40" hidden="1">{"'előző év december'!$A$2:$CP$214"}</definedName>
    <definedName name="____cp6" localSheetId="29" hidden="1">{"'előző év december'!$A$2:$CP$214"}</definedName>
    <definedName name="____cp6" localSheetId="30" hidden="1">{"'előző év december'!$A$2:$CP$214"}</definedName>
    <definedName name="____cp6" localSheetId="32" hidden="1">{"'előző év december'!$A$2:$CP$214"}</definedName>
    <definedName name="____cp6" localSheetId="44" hidden="1">{"'előző év december'!$A$2:$CP$214"}</definedName>
    <definedName name="____cp6" localSheetId="45" hidden="1">{"'előző év december'!$A$2:$CP$214"}</definedName>
    <definedName name="____cp6" localSheetId="46" hidden="1">{"'előző év december'!$A$2:$CP$214"}</definedName>
    <definedName name="____cp6" localSheetId="41" hidden="1">{"'előző év december'!$A$2:$CP$214"}</definedName>
    <definedName name="____cp6" localSheetId="35" hidden="1">{"'előző év december'!$A$2:$CP$214"}</definedName>
    <definedName name="____cp6" localSheetId="42" hidden="1">{"'előző év december'!$A$2:$CP$214"}</definedName>
    <definedName name="____cp6" hidden="1">{"'előző év december'!$A$2:$CP$214"}</definedName>
    <definedName name="____cp7" localSheetId="28" hidden="1">{"'előző év december'!$A$2:$CP$214"}</definedName>
    <definedName name="____cp7" localSheetId="27" hidden="1">{"'előző év december'!$A$2:$CP$214"}</definedName>
    <definedName name="____cp7" localSheetId="9" hidden="1">{"'előző év december'!$A$2:$CP$214"}</definedName>
    <definedName name="____cp7" localSheetId="12" hidden="1">{"'előző év december'!$A$2:$CP$214"}</definedName>
    <definedName name="____cp7" localSheetId="15" hidden="1">{"'előző év december'!$A$2:$CP$214"}</definedName>
    <definedName name="____cp7" localSheetId="16" hidden="1">{"'előző év december'!$A$2:$CP$214"}</definedName>
    <definedName name="____cp7" localSheetId="17" hidden="1">{"'előző év december'!$A$2:$CP$214"}</definedName>
    <definedName name="____cp7" localSheetId="18" hidden="1">{"'előző év december'!$A$2:$CP$214"}</definedName>
    <definedName name="____cp7" localSheetId="1" hidden="1">{"'előző év december'!$A$2:$CP$214"}</definedName>
    <definedName name="____cp7" localSheetId="6" hidden="1">{"'előző év december'!$A$2:$CP$214"}</definedName>
    <definedName name="____cp7" localSheetId="7" hidden="1">{"'előző év december'!$A$2:$CP$214"}</definedName>
    <definedName name="____cp7" localSheetId="8" hidden="1">{"'előző év december'!$A$2:$CP$214"}</definedName>
    <definedName name="____cp7" localSheetId="26" hidden="1">{"'előző év december'!$A$2:$CP$214"}</definedName>
    <definedName name="____cp7" localSheetId="39" hidden="1">{"'előző év december'!$A$2:$CP$214"}</definedName>
    <definedName name="____cp7" localSheetId="40" hidden="1">{"'előző év december'!$A$2:$CP$214"}</definedName>
    <definedName name="____cp7" localSheetId="29" hidden="1">{"'előző év december'!$A$2:$CP$214"}</definedName>
    <definedName name="____cp7" localSheetId="30" hidden="1">{"'előző év december'!$A$2:$CP$214"}</definedName>
    <definedName name="____cp7" localSheetId="32" hidden="1">{"'előző év december'!$A$2:$CP$214"}</definedName>
    <definedName name="____cp7" localSheetId="44" hidden="1">{"'előző év december'!$A$2:$CP$214"}</definedName>
    <definedName name="____cp7" localSheetId="45" hidden="1">{"'előző év december'!$A$2:$CP$214"}</definedName>
    <definedName name="____cp7" localSheetId="46" hidden="1">{"'előző év december'!$A$2:$CP$214"}</definedName>
    <definedName name="____cp7" localSheetId="41" hidden="1">{"'előző év december'!$A$2:$CP$214"}</definedName>
    <definedName name="____cp7" localSheetId="35" hidden="1">{"'előző év december'!$A$2:$CP$214"}</definedName>
    <definedName name="____cp7" localSheetId="42" hidden="1">{"'előző év december'!$A$2:$CP$214"}</definedName>
    <definedName name="____cp7" hidden="1">{"'előző év december'!$A$2:$CP$214"}</definedName>
    <definedName name="____cp8" localSheetId="28" hidden="1">{"'előző év december'!$A$2:$CP$214"}</definedName>
    <definedName name="____cp8" localSheetId="27" hidden="1">{"'előző év december'!$A$2:$CP$214"}</definedName>
    <definedName name="____cp8" localSheetId="9" hidden="1">{"'előző év december'!$A$2:$CP$214"}</definedName>
    <definedName name="____cp8" localSheetId="12" hidden="1">{"'előző év december'!$A$2:$CP$214"}</definedName>
    <definedName name="____cp8" localSheetId="15" hidden="1">{"'előző év december'!$A$2:$CP$214"}</definedName>
    <definedName name="____cp8" localSheetId="16" hidden="1">{"'előző év december'!$A$2:$CP$214"}</definedName>
    <definedName name="____cp8" localSheetId="17" hidden="1">{"'előző év december'!$A$2:$CP$214"}</definedName>
    <definedName name="____cp8" localSheetId="18" hidden="1">{"'előző év december'!$A$2:$CP$214"}</definedName>
    <definedName name="____cp8" localSheetId="1" hidden="1">{"'előző év december'!$A$2:$CP$214"}</definedName>
    <definedName name="____cp8" localSheetId="6" hidden="1">{"'előző év december'!$A$2:$CP$214"}</definedName>
    <definedName name="____cp8" localSheetId="7" hidden="1">{"'előző év december'!$A$2:$CP$214"}</definedName>
    <definedName name="____cp8" localSheetId="8" hidden="1">{"'előző év december'!$A$2:$CP$214"}</definedName>
    <definedName name="____cp8" localSheetId="26" hidden="1">{"'előző év december'!$A$2:$CP$214"}</definedName>
    <definedName name="____cp8" localSheetId="39" hidden="1">{"'előző év december'!$A$2:$CP$214"}</definedName>
    <definedName name="____cp8" localSheetId="40" hidden="1">{"'előző év december'!$A$2:$CP$214"}</definedName>
    <definedName name="____cp8" localSheetId="29" hidden="1">{"'előző év december'!$A$2:$CP$214"}</definedName>
    <definedName name="____cp8" localSheetId="30" hidden="1">{"'előző év december'!$A$2:$CP$214"}</definedName>
    <definedName name="____cp8" localSheetId="32" hidden="1">{"'előző év december'!$A$2:$CP$214"}</definedName>
    <definedName name="____cp8" localSheetId="44" hidden="1">{"'előző év december'!$A$2:$CP$214"}</definedName>
    <definedName name="____cp8" localSheetId="45" hidden="1">{"'előző év december'!$A$2:$CP$214"}</definedName>
    <definedName name="____cp8" localSheetId="46" hidden="1">{"'előző év december'!$A$2:$CP$214"}</definedName>
    <definedName name="____cp8" localSheetId="41" hidden="1">{"'előző év december'!$A$2:$CP$214"}</definedName>
    <definedName name="____cp8" localSheetId="35" hidden="1">{"'előző év december'!$A$2:$CP$214"}</definedName>
    <definedName name="____cp8" localSheetId="42" hidden="1">{"'előző év december'!$A$2:$CP$214"}</definedName>
    <definedName name="____cp8" hidden="1">{"'előző év december'!$A$2:$CP$214"}</definedName>
    <definedName name="____cp9" localSheetId="28" hidden="1">{"'előző év december'!$A$2:$CP$214"}</definedName>
    <definedName name="____cp9" localSheetId="27" hidden="1">{"'előző év december'!$A$2:$CP$214"}</definedName>
    <definedName name="____cp9" localSheetId="9" hidden="1">{"'előző év december'!$A$2:$CP$214"}</definedName>
    <definedName name="____cp9" localSheetId="12" hidden="1">{"'előző év december'!$A$2:$CP$214"}</definedName>
    <definedName name="____cp9" localSheetId="15" hidden="1">{"'előző év december'!$A$2:$CP$214"}</definedName>
    <definedName name="____cp9" localSheetId="16" hidden="1">{"'előző év december'!$A$2:$CP$214"}</definedName>
    <definedName name="____cp9" localSheetId="17" hidden="1">{"'előző év december'!$A$2:$CP$214"}</definedName>
    <definedName name="____cp9" localSheetId="18" hidden="1">{"'előző év december'!$A$2:$CP$214"}</definedName>
    <definedName name="____cp9" localSheetId="1" hidden="1">{"'előző év december'!$A$2:$CP$214"}</definedName>
    <definedName name="____cp9" localSheetId="6" hidden="1">{"'előző év december'!$A$2:$CP$214"}</definedName>
    <definedName name="____cp9" localSheetId="7" hidden="1">{"'előző év december'!$A$2:$CP$214"}</definedName>
    <definedName name="____cp9" localSheetId="8" hidden="1">{"'előző év december'!$A$2:$CP$214"}</definedName>
    <definedName name="____cp9" localSheetId="26" hidden="1">{"'előző év december'!$A$2:$CP$214"}</definedName>
    <definedName name="____cp9" localSheetId="39" hidden="1">{"'előző év december'!$A$2:$CP$214"}</definedName>
    <definedName name="____cp9" localSheetId="40" hidden="1">{"'előző év december'!$A$2:$CP$214"}</definedName>
    <definedName name="____cp9" localSheetId="29" hidden="1">{"'előző év december'!$A$2:$CP$214"}</definedName>
    <definedName name="____cp9" localSheetId="30" hidden="1">{"'előző év december'!$A$2:$CP$214"}</definedName>
    <definedName name="____cp9" localSheetId="32" hidden="1">{"'előző év december'!$A$2:$CP$214"}</definedName>
    <definedName name="____cp9" localSheetId="44" hidden="1">{"'előző év december'!$A$2:$CP$214"}</definedName>
    <definedName name="____cp9" localSheetId="45" hidden="1">{"'előző év december'!$A$2:$CP$214"}</definedName>
    <definedName name="____cp9" localSheetId="46" hidden="1">{"'előző év december'!$A$2:$CP$214"}</definedName>
    <definedName name="____cp9" localSheetId="41" hidden="1">{"'előző év december'!$A$2:$CP$214"}</definedName>
    <definedName name="____cp9" localSheetId="35" hidden="1">{"'előző év december'!$A$2:$CP$214"}</definedName>
    <definedName name="____cp9" localSheetId="42" hidden="1">{"'előző év december'!$A$2:$CP$214"}</definedName>
    <definedName name="____cp9" hidden="1">{"'előző év december'!$A$2:$CP$214"}</definedName>
    <definedName name="____cpr2" localSheetId="28" hidden="1">{"'előző év december'!$A$2:$CP$214"}</definedName>
    <definedName name="____cpr2" localSheetId="27" hidden="1">{"'előző év december'!$A$2:$CP$214"}</definedName>
    <definedName name="____cpr2" localSheetId="9" hidden="1">{"'előző év december'!$A$2:$CP$214"}</definedName>
    <definedName name="____cpr2" localSheetId="12" hidden="1">{"'előző év december'!$A$2:$CP$214"}</definedName>
    <definedName name="____cpr2" localSheetId="15" hidden="1">{"'előző év december'!$A$2:$CP$214"}</definedName>
    <definedName name="____cpr2" localSheetId="16" hidden="1">{"'előző év december'!$A$2:$CP$214"}</definedName>
    <definedName name="____cpr2" localSheetId="17" hidden="1">{"'előző év december'!$A$2:$CP$214"}</definedName>
    <definedName name="____cpr2" localSheetId="18" hidden="1">{"'előző év december'!$A$2:$CP$214"}</definedName>
    <definedName name="____cpr2" localSheetId="1" hidden="1">{"'előző év december'!$A$2:$CP$214"}</definedName>
    <definedName name="____cpr2" localSheetId="6" hidden="1">{"'előző év december'!$A$2:$CP$214"}</definedName>
    <definedName name="____cpr2" localSheetId="7" hidden="1">{"'előző év december'!$A$2:$CP$214"}</definedName>
    <definedName name="____cpr2" localSheetId="8" hidden="1">{"'előző év december'!$A$2:$CP$214"}</definedName>
    <definedName name="____cpr2" localSheetId="26" hidden="1">{"'előző év december'!$A$2:$CP$214"}</definedName>
    <definedName name="____cpr2" localSheetId="39" hidden="1">{"'előző év december'!$A$2:$CP$214"}</definedName>
    <definedName name="____cpr2" localSheetId="40" hidden="1">{"'előző év december'!$A$2:$CP$214"}</definedName>
    <definedName name="____cpr2" localSheetId="29" hidden="1">{"'előző év december'!$A$2:$CP$214"}</definedName>
    <definedName name="____cpr2" localSheetId="30" hidden="1">{"'előző év december'!$A$2:$CP$214"}</definedName>
    <definedName name="____cpr2" localSheetId="32" hidden="1">{"'előző év december'!$A$2:$CP$214"}</definedName>
    <definedName name="____cpr2" localSheetId="44" hidden="1">{"'előző év december'!$A$2:$CP$214"}</definedName>
    <definedName name="____cpr2" localSheetId="45" hidden="1">{"'előző év december'!$A$2:$CP$214"}</definedName>
    <definedName name="____cpr2" localSheetId="46" hidden="1">{"'előző év december'!$A$2:$CP$214"}</definedName>
    <definedName name="____cpr2" localSheetId="41" hidden="1">{"'előző év december'!$A$2:$CP$214"}</definedName>
    <definedName name="____cpr2" localSheetId="35" hidden="1">{"'előző év december'!$A$2:$CP$214"}</definedName>
    <definedName name="____cpr2" localSheetId="42" hidden="1">{"'előző év december'!$A$2:$CP$214"}</definedName>
    <definedName name="____cpr2" hidden="1">{"'előző év december'!$A$2:$CP$214"}</definedName>
    <definedName name="____cpr3" localSheetId="28" hidden="1">{"'előző év december'!$A$2:$CP$214"}</definedName>
    <definedName name="____cpr3" localSheetId="27" hidden="1">{"'előző év december'!$A$2:$CP$214"}</definedName>
    <definedName name="____cpr3" localSheetId="9" hidden="1">{"'előző év december'!$A$2:$CP$214"}</definedName>
    <definedName name="____cpr3" localSheetId="12" hidden="1">{"'előző év december'!$A$2:$CP$214"}</definedName>
    <definedName name="____cpr3" localSheetId="15" hidden="1">{"'előző év december'!$A$2:$CP$214"}</definedName>
    <definedName name="____cpr3" localSheetId="16" hidden="1">{"'előző év december'!$A$2:$CP$214"}</definedName>
    <definedName name="____cpr3" localSheetId="17" hidden="1">{"'előző év december'!$A$2:$CP$214"}</definedName>
    <definedName name="____cpr3" localSheetId="18" hidden="1">{"'előző év december'!$A$2:$CP$214"}</definedName>
    <definedName name="____cpr3" localSheetId="1" hidden="1">{"'előző év december'!$A$2:$CP$214"}</definedName>
    <definedName name="____cpr3" localSheetId="6" hidden="1">{"'előző év december'!$A$2:$CP$214"}</definedName>
    <definedName name="____cpr3" localSheetId="7" hidden="1">{"'előző év december'!$A$2:$CP$214"}</definedName>
    <definedName name="____cpr3" localSheetId="8" hidden="1">{"'előző év december'!$A$2:$CP$214"}</definedName>
    <definedName name="____cpr3" localSheetId="26" hidden="1">{"'előző év december'!$A$2:$CP$214"}</definedName>
    <definedName name="____cpr3" localSheetId="39" hidden="1">{"'előző év december'!$A$2:$CP$214"}</definedName>
    <definedName name="____cpr3" localSheetId="40" hidden="1">{"'előző év december'!$A$2:$CP$214"}</definedName>
    <definedName name="____cpr3" localSheetId="29" hidden="1">{"'előző év december'!$A$2:$CP$214"}</definedName>
    <definedName name="____cpr3" localSheetId="30" hidden="1">{"'előző év december'!$A$2:$CP$214"}</definedName>
    <definedName name="____cpr3" localSheetId="32" hidden="1">{"'előző év december'!$A$2:$CP$214"}</definedName>
    <definedName name="____cpr3" localSheetId="44" hidden="1">{"'előző év december'!$A$2:$CP$214"}</definedName>
    <definedName name="____cpr3" localSheetId="45" hidden="1">{"'előző év december'!$A$2:$CP$214"}</definedName>
    <definedName name="____cpr3" localSheetId="46" hidden="1">{"'előző év december'!$A$2:$CP$214"}</definedName>
    <definedName name="____cpr3" localSheetId="41" hidden="1">{"'előző év december'!$A$2:$CP$214"}</definedName>
    <definedName name="____cpr3" localSheetId="35" hidden="1">{"'előző év december'!$A$2:$CP$214"}</definedName>
    <definedName name="____cpr3" localSheetId="42" hidden="1">{"'előző év december'!$A$2:$CP$214"}</definedName>
    <definedName name="____cpr3" hidden="1">{"'előző év december'!$A$2:$CP$214"}</definedName>
    <definedName name="____cpr4" localSheetId="28" hidden="1">{"'előző év december'!$A$2:$CP$214"}</definedName>
    <definedName name="____cpr4" localSheetId="27" hidden="1">{"'előző év december'!$A$2:$CP$214"}</definedName>
    <definedName name="____cpr4" localSheetId="9" hidden="1">{"'előző év december'!$A$2:$CP$214"}</definedName>
    <definedName name="____cpr4" localSheetId="12" hidden="1">{"'előző év december'!$A$2:$CP$214"}</definedName>
    <definedName name="____cpr4" localSheetId="15" hidden="1">{"'előző év december'!$A$2:$CP$214"}</definedName>
    <definedName name="____cpr4" localSheetId="16" hidden="1">{"'előző év december'!$A$2:$CP$214"}</definedName>
    <definedName name="____cpr4" localSheetId="17" hidden="1">{"'előző év december'!$A$2:$CP$214"}</definedName>
    <definedName name="____cpr4" localSheetId="18" hidden="1">{"'előző év december'!$A$2:$CP$214"}</definedName>
    <definedName name="____cpr4" localSheetId="1" hidden="1">{"'előző év december'!$A$2:$CP$214"}</definedName>
    <definedName name="____cpr4" localSheetId="6" hidden="1">{"'előző év december'!$A$2:$CP$214"}</definedName>
    <definedName name="____cpr4" localSheetId="7" hidden="1">{"'előző év december'!$A$2:$CP$214"}</definedName>
    <definedName name="____cpr4" localSheetId="8" hidden="1">{"'előző év december'!$A$2:$CP$214"}</definedName>
    <definedName name="____cpr4" localSheetId="26" hidden="1">{"'előző év december'!$A$2:$CP$214"}</definedName>
    <definedName name="____cpr4" localSheetId="39" hidden="1">{"'előző év december'!$A$2:$CP$214"}</definedName>
    <definedName name="____cpr4" localSheetId="40" hidden="1">{"'előző év december'!$A$2:$CP$214"}</definedName>
    <definedName name="____cpr4" localSheetId="29" hidden="1">{"'előző év december'!$A$2:$CP$214"}</definedName>
    <definedName name="____cpr4" localSheetId="30" hidden="1">{"'előző év december'!$A$2:$CP$214"}</definedName>
    <definedName name="____cpr4" localSheetId="32" hidden="1">{"'előző év december'!$A$2:$CP$214"}</definedName>
    <definedName name="____cpr4" localSheetId="44" hidden="1">{"'előző év december'!$A$2:$CP$214"}</definedName>
    <definedName name="____cpr4" localSheetId="45" hidden="1">{"'előző év december'!$A$2:$CP$214"}</definedName>
    <definedName name="____cpr4" localSheetId="46" hidden="1">{"'előző év december'!$A$2:$CP$214"}</definedName>
    <definedName name="____cpr4" localSheetId="41" hidden="1">{"'előző év december'!$A$2:$CP$214"}</definedName>
    <definedName name="____cpr4" localSheetId="35" hidden="1">{"'előző év december'!$A$2:$CP$214"}</definedName>
    <definedName name="____cpr4" localSheetId="42" hidden="1">{"'előző év december'!$A$2:$CP$214"}</definedName>
    <definedName name="____cpr4" hidden="1">{"'előző év december'!$A$2:$CP$214"}</definedName>
    <definedName name="____xlfn.BAHTTEXT" hidden="1">#NAME?</definedName>
    <definedName name="___1__123Graph_ACHART_1" hidden="1">[1]sez_očist!$F$16:$AG$16</definedName>
    <definedName name="___10__123Graph_ACHART_6" localSheetId="41" hidden="1">[6]HDP!#REF!</definedName>
    <definedName name="___10__123Graph_ACHART_6" hidden="1">[6]HDP!#REF!</definedName>
    <definedName name="___11__123Graph_ACHART_7" hidden="1">'[7]gr HDPprvyr'!$C$3:$C$14</definedName>
    <definedName name="___12__123Graph_ACHART_8" hidden="1">[2]pracovni!$D$121:$D$136</definedName>
    <definedName name="___13__123Graph_ACHART_9" hidden="1">[2]pracovni!$E$29:$E$42</definedName>
    <definedName name="___14__123Graph_BCHART_1" hidden="1">[1]sez_očist!$F$18:$AG$18</definedName>
    <definedName name="___15__123Graph_BCHART_10" hidden="1">[2]pracovni!$D$49:$D$65</definedName>
    <definedName name="___16__123Graph_BCHART_11" hidden="1">[3]A!$K$6:$K$47</definedName>
    <definedName name="___17__123Graph_BCHART_12" hidden="1">[4]pracovni!$AN$111:$AN$117</definedName>
    <definedName name="___18__123Graph_BCHART_13" hidden="1">[5]D!$E$150:$E$161</definedName>
    <definedName name="___19__123Graph_BCHART_2" localSheetId="41" hidden="1">[8]nezamestnanost!#REF!</definedName>
    <definedName name="___19__123Graph_BCHART_2" hidden="1">[8]nezamestnanost!#REF!</definedName>
    <definedName name="___2__123Graph_ACHART_10" hidden="1">[2]pracovni!$E$49:$E$62</definedName>
    <definedName name="___20__123Graph_BCHART_3" hidden="1">[2]pracovni!$G$69:$G$85</definedName>
    <definedName name="___21__123Graph_BCHART_4" hidden="1">'[7]gr HDPsez'!$F$6:$F$22</definedName>
    <definedName name="___22__123Graph_BCHART_5" hidden="1">[2]pracovni!$G$95:$G$111</definedName>
    <definedName name="___23__123Graph_BCHART_6" localSheetId="41" hidden="1">[6]HDP!#REF!</definedName>
    <definedName name="___23__123Graph_BCHART_6" hidden="1">[6]HDP!#REF!</definedName>
    <definedName name="___24__123Graph_BCHART_7" hidden="1">'[7]gr HDPprvyr'!$B$3:$B$14</definedName>
    <definedName name="___25__123Graph_BCHART_8" hidden="1">[2]pracovni!$G$121:$G$136</definedName>
    <definedName name="___26__123Graph_BCHART_9" hidden="1">[2]pracovni!$D$29:$D$45</definedName>
    <definedName name="___27__123Graph_CCHART_1" hidden="1">[2]pracovni!$G$3:$G$15</definedName>
    <definedName name="___28__123Graph_CCHART_10" hidden="1">[2]pracovni!$G$49:$G$62</definedName>
    <definedName name="___29__123Graph_CCHART_11" hidden="1">[4]nezaměstnaní!$N$145:$N$176</definedName>
    <definedName name="___3__123Graph_ACHART_11" hidden="1">[3]A!$E$6:$E$47</definedName>
    <definedName name="___30__123Graph_CCHART_13" hidden="1">[5]D!$F$150:$F$161</definedName>
    <definedName name="___31__123Graph_CCHART_2" hidden="1">[1]sez_očist!$F$17:$AM$17</definedName>
    <definedName name="___32__123Graph_CCHART_3" hidden="1">[9]A!$D$67:$H$67</definedName>
    <definedName name="___33__123Graph_CCHART_4" localSheetId="41" hidden="1">[8]nezamestnanost!#REF!</definedName>
    <definedName name="___33__123Graph_CCHART_4" hidden="1">[8]nezamestnanost!#REF!</definedName>
    <definedName name="___34__123Graph_CCHART_5" hidden="1">'[7]gr komponent'!$G$10:$G$25</definedName>
    <definedName name="___35__123Graph_CCHART_6" localSheetId="41" hidden="1">[6]HDP!#REF!</definedName>
    <definedName name="___35__123Graph_CCHART_6" hidden="1">[6]HDP!#REF!</definedName>
    <definedName name="___36__123Graph_CCHART_7" hidden="1">'[7]gr HDPprvyr'!$E$3:$E$14</definedName>
    <definedName name="___37__123Graph_CCHART_9" hidden="1">[10]A!$C$2:$C$253</definedName>
    <definedName name="___38__123Graph_DCHART_1" hidden="1">[9]A!$C$8:$S$8</definedName>
    <definedName name="___39__123Graph_DCHART_10" hidden="1">[2]pracovni!$F$49:$F$65</definedName>
    <definedName name="___4__123Graph_ACHART_12" hidden="1">[4]pracovni!$AL$111:$AL$117</definedName>
    <definedName name="___40__123Graph_DCHART_13" hidden="1">[5]D!$G$150:$G$161</definedName>
    <definedName name="___41__123Graph_DCHART_2" hidden="1">[1]sez_očist!$F$20:$AI$20</definedName>
    <definedName name="___42__123Graph_DCHART_3" hidden="1">[9]A!$D$68:$H$68</definedName>
    <definedName name="___43__123Graph_DCHART_4" hidden="1">'[4]produkt a mzda'!$R$4:$R$32</definedName>
    <definedName name="___44__123Graph_DCHART_6" localSheetId="41" hidden="1">[6]HDP!#REF!</definedName>
    <definedName name="___44__123Graph_DCHART_6" hidden="1">[6]HDP!#REF!</definedName>
    <definedName name="___45__123Graph_DCHART_7" hidden="1">'[7]gr HDPprvyr'!$D$3:$D$14</definedName>
    <definedName name="___46__123Graph_DCHART_9" hidden="1">[2]pracovni!$G$29:$G$42</definedName>
    <definedName name="___47__123Graph_ECHART_1" hidden="1">[9]A!$C$9:$S$9</definedName>
    <definedName name="___48__123Graph_ECHART_10" hidden="1">'[4]PH a mzda'!$R$226:$R$235</definedName>
    <definedName name="___49__123Graph_ECHART_2" localSheetId="41" hidden="1">[8]nezamestnanost!#REF!</definedName>
    <definedName name="___49__123Graph_ECHART_2" hidden="1">[8]nezamestnanost!#REF!</definedName>
    <definedName name="___5__123Graph_ACHART_13" hidden="1">[5]D!$H$184:$H$184</definedName>
    <definedName name="___50__123Graph_ECHART_5" hidden="1">'[7]gr komponent'!$E$10:$E$25</definedName>
    <definedName name="___51__123Graph_ECHART_7" hidden="1">'[7]gr HDPprvyr'!$G$3:$G$14</definedName>
    <definedName name="___52__123Graph_ECHART_9" hidden="1">[2]pracovni!$F$29:$F$45</definedName>
    <definedName name="___53__123Graph_FCHART_10" hidden="1">'[4]PH a mzda'!$H$226:$H$235</definedName>
    <definedName name="___54__123Graph_FCHART_2" localSheetId="41" hidden="1">[8]nezamestnanost!#REF!</definedName>
    <definedName name="___54__123Graph_FCHART_2" hidden="1">[8]nezamestnanost!#REF!</definedName>
    <definedName name="___55__123Graph_FCHART_7" hidden="1">'[7]gr HDPprvyr'!$F$3:$F$14</definedName>
    <definedName name="___56__123Graph_XCHART_1" hidden="1">[1]sez_očist!$F$15:$AG$15</definedName>
    <definedName name="___57__123Graph_XCHART_10" hidden="1">[2]pracovni!$A$49:$A$65</definedName>
    <definedName name="___58__123Graph_XCHART_11" hidden="1">[3]A!$B$6:$B$47</definedName>
    <definedName name="___59__123Graph_XCHART_13" hidden="1">[5]D!$D$150:$D$161</definedName>
    <definedName name="___6__123Graph_ACHART_2" localSheetId="41" hidden="1">[8]nezamestnanost!#REF!</definedName>
    <definedName name="___6__123Graph_ACHART_2" hidden="1">[8]nezamestnanost!#REF!</definedName>
    <definedName name="___60__123Graph_XCHART_2" hidden="1">[1]sez_očist!$F$15:$AM$15</definedName>
    <definedName name="___61__123Graph_XCHART_3" hidden="1">[9]A!$D$64:$H$64</definedName>
    <definedName name="___62__123Graph_XCHART_4" localSheetId="41" hidden="1">#REF!</definedName>
    <definedName name="___62__123Graph_XCHART_4" hidden="1">#REF!</definedName>
    <definedName name="___63__123Graph_XCHART_5" hidden="1">[5]C!$G$121:$G$138</definedName>
    <definedName name="___64__123Graph_XCHART_6" hidden="1">[5]C!$G$121:$G$138</definedName>
    <definedName name="___65__123Graph_XCHART_7" hidden="1">[3]A!$B$6:$B$48</definedName>
    <definedName name="___66__123Graph_XCHART_9" hidden="1">[2]pracovni!$A$29:$A$45</definedName>
    <definedName name="___7__123Graph_ACHART_3" hidden="1">[2]pracovni!$D$69:$D$85</definedName>
    <definedName name="___8__123Graph_ACHART_4" localSheetId="41" hidden="1">[8]nezamestnanost!#REF!</definedName>
    <definedName name="___8__123Graph_ACHART_4" hidden="1">[8]nezamestnanost!#REF!</definedName>
    <definedName name="___9__123Graph_ACHART_5" hidden="1">[2]pracovni!$D$95:$D$111</definedName>
    <definedName name="___as1" localSheetId="28" hidden="1">{#N/A,#N/A,FALSE,"CB";#N/A,#N/A,FALSE,"CMB";#N/A,#N/A,FALSE,"NBFI"}</definedName>
    <definedName name="___as1" localSheetId="27" hidden="1">{#N/A,#N/A,FALSE,"CB";#N/A,#N/A,FALSE,"CMB";#N/A,#N/A,FALSE,"NBFI"}</definedName>
    <definedName name="___as1" localSheetId="9" hidden="1">{#N/A,#N/A,FALSE,"CB";#N/A,#N/A,FALSE,"CMB";#N/A,#N/A,FALSE,"NBFI"}</definedName>
    <definedName name="___as1" localSheetId="12" hidden="1">{#N/A,#N/A,FALSE,"CB";#N/A,#N/A,FALSE,"CMB";#N/A,#N/A,FALSE,"NBFI"}</definedName>
    <definedName name="___as1" localSheetId="15" hidden="1">{#N/A,#N/A,FALSE,"CB";#N/A,#N/A,FALSE,"CMB";#N/A,#N/A,FALSE,"NBFI"}</definedName>
    <definedName name="___as1" localSheetId="16" hidden="1">{#N/A,#N/A,FALSE,"CB";#N/A,#N/A,FALSE,"CMB";#N/A,#N/A,FALSE,"NBFI"}</definedName>
    <definedName name="___as1" localSheetId="17" hidden="1">{#N/A,#N/A,FALSE,"CB";#N/A,#N/A,FALSE,"CMB";#N/A,#N/A,FALSE,"NBFI"}</definedName>
    <definedName name="___as1" localSheetId="18" hidden="1">{#N/A,#N/A,FALSE,"CB";#N/A,#N/A,FALSE,"CMB";#N/A,#N/A,FALSE,"NBFI"}</definedName>
    <definedName name="___as1" localSheetId="1" hidden="1">{#N/A,#N/A,FALSE,"CB";#N/A,#N/A,FALSE,"CMB";#N/A,#N/A,FALSE,"NBFI"}</definedName>
    <definedName name="___as1" localSheetId="6" hidden="1">{#N/A,#N/A,FALSE,"CB";#N/A,#N/A,FALSE,"CMB";#N/A,#N/A,FALSE,"NBFI"}</definedName>
    <definedName name="___as1" localSheetId="7" hidden="1">{#N/A,#N/A,FALSE,"CB";#N/A,#N/A,FALSE,"CMB";#N/A,#N/A,FALSE,"NBFI"}</definedName>
    <definedName name="___as1" localSheetId="8" hidden="1">{#N/A,#N/A,FALSE,"CB";#N/A,#N/A,FALSE,"CMB";#N/A,#N/A,FALSE,"NBFI"}</definedName>
    <definedName name="___as1" localSheetId="26" hidden="1">{#N/A,#N/A,FALSE,"CB";#N/A,#N/A,FALSE,"CMB";#N/A,#N/A,FALSE,"NBFI"}</definedName>
    <definedName name="___as1" localSheetId="39" hidden="1">{#N/A,#N/A,FALSE,"CB";#N/A,#N/A,FALSE,"CMB";#N/A,#N/A,FALSE,"NBFI"}</definedName>
    <definedName name="___as1" localSheetId="40" hidden="1">{#N/A,#N/A,FALSE,"CB";#N/A,#N/A,FALSE,"CMB";#N/A,#N/A,FALSE,"NBFI"}</definedName>
    <definedName name="___as1" localSheetId="29" hidden="1">{#N/A,#N/A,FALSE,"CB";#N/A,#N/A,FALSE,"CMB";#N/A,#N/A,FALSE,"NBFI"}</definedName>
    <definedName name="___as1" localSheetId="30" hidden="1">{#N/A,#N/A,FALSE,"CB";#N/A,#N/A,FALSE,"CMB";#N/A,#N/A,FALSE,"NBFI"}</definedName>
    <definedName name="___as1" localSheetId="32" hidden="1">{#N/A,#N/A,FALSE,"CB";#N/A,#N/A,FALSE,"CMB";#N/A,#N/A,FALSE,"NBFI"}</definedName>
    <definedName name="___as1" localSheetId="44" hidden="1">{#N/A,#N/A,FALSE,"CB";#N/A,#N/A,FALSE,"CMB";#N/A,#N/A,FALSE,"NBFI"}</definedName>
    <definedName name="___as1" localSheetId="45" hidden="1">{#N/A,#N/A,FALSE,"CB";#N/A,#N/A,FALSE,"CMB";#N/A,#N/A,FALSE,"NBFI"}</definedName>
    <definedName name="___as1" localSheetId="46" hidden="1">{#N/A,#N/A,FALSE,"CB";#N/A,#N/A,FALSE,"CMB";#N/A,#N/A,FALSE,"NBFI"}</definedName>
    <definedName name="___as1" localSheetId="41" hidden="1">{#N/A,#N/A,FALSE,"CB";#N/A,#N/A,FALSE,"CMB";#N/A,#N/A,FALSE,"NBFI"}</definedName>
    <definedName name="___as1" localSheetId="35" hidden="1">{#N/A,#N/A,FALSE,"CB";#N/A,#N/A,FALSE,"CMB";#N/A,#N/A,FALSE,"NBFI"}</definedName>
    <definedName name="___as1" localSheetId="42" hidden="1">{#N/A,#N/A,FALSE,"CB";#N/A,#N/A,FALSE,"CMB";#N/A,#N/A,FALSE,"NBFI"}</definedName>
    <definedName name="___as1" hidden="1">{#N/A,#N/A,FALSE,"CB";#N/A,#N/A,FALSE,"CMB";#N/A,#N/A,FALSE,"NBFI"}</definedName>
    <definedName name="___bn1" localSheetId="28" hidden="1">{"'előző év december'!$A$2:$CP$214"}</definedName>
    <definedName name="___bn1" localSheetId="27" hidden="1">{"'előző év december'!$A$2:$CP$214"}</definedName>
    <definedName name="___bn1" localSheetId="9" hidden="1">{"'előző év december'!$A$2:$CP$214"}</definedName>
    <definedName name="___bn1" localSheetId="12" hidden="1">{"'előző év december'!$A$2:$CP$214"}</definedName>
    <definedName name="___bn1" localSheetId="15" hidden="1">{"'előző év december'!$A$2:$CP$214"}</definedName>
    <definedName name="___bn1" localSheetId="16" hidden="1">{"'előző év december'!$A$2:$CP$214"}</definedName>
    <definedName name="___bn1" localSheetId="17" hidden="1">{"'előző év december'!$A$2:$CP$214"}</definedName>
    <definedName name="___bn1" localSheetId="18" hidden="1">{"'előző év december'!$A$2:$CP$214"}</definedName>
    <definedName name="___bn1" localSheetId="1" hidden="1">{"'előző év december'!$A$2:$CP$214"}</definedName>
    <definedName name="___bn1" localSheetId="6" hidden="1">{"'előző év december'!$A$2:$CP$214"}</definedName>
    <definedName name="___bn1" localSheetId="7" hidden="1">{"'előző év december'!$A$2:$CP$214"}</definedName>
    <definedName name="___bn1" localSheetId="8" hidden="1">{"'előző év december'!$A$2:$CP$214"}</definedName>
    <definedName name="___bn1" localSheetId="26" hidden="1">{"'előző év december'!$A$2:$CP$214"}</definedName>
    <definedName name="___bn1" localSheetId="39" hidden="1">{"'előző év december'!$A$2:$CP$214"}</definedName>
    <definedName name="___bn1" localSheetId="40" hidden="1">{"'előző év december'!$A$2:$CP$214"}</definedName>
    <definedName name="___bn1" localSheetId="29" hidden="1">{"'előző év december'!$A$2:$CP$214"}</definedName>
    <definedName name="___bn1" localSheetId="30" hidden="1">{"'előző év december'!$A$2:$CP$214"}</definedName>
    <definedName name="___bn1" localSheetId="32" hidden="1">{"'előző év december'!$A$2:$CP$214"}</definedName>
    <definedName name="___bn1" localSheetId="44" hidden="1">{"'előző év december'!$A$2:$CP$214"}</definedName>
    <definedName name="___bn1" localSheetId="45" hidden="1">{"'előző év december'!$A$2:$CP$214"}</definedName>
    <definedName name="___bn1" localSheetId="46" hidden="1">{"'előző év december'!$A$2:$CP$214"}</definedName>
    <definedName name="___bn1" localSheetId="41" hidden="1">{"'előző év december'!$A$2:$CP$214"}</definedName>
    <definedName name="___bn1" localSheetId="35" hidden="1">{"'előző év december'!$A$2:$CP$214"}</definedName>
    <definedName name="___bn1" localSheetId="42" hidden="1">{"'előző év december'!$A$2:$CP$214"}</definedName>
    <definedName name="___bn1" hidden="1">{"'előző év december'!$A$2:$CP$214"}</definedName>
    <definedName name="___cp1" localSheetId="28" hidden="1">{"'előző év december'!$A$2:$CP$214"}</definedName>
    <definedName name="___cp1" localSheetId="27" hidden="1">{"'előző év december'!$A$2:$CP$214"}</definedName>
    <definedName name="___cp1" localSheetId="9" hidden="1">{"'előző év december'!$A$2:$CP$214"}</definedName>
    <definedName name="___cp1" localSheetId="12" hidden="1">{"'előző év december'!$A$2:$CP$214"}</definedName>
    <definedName name="___cp1" localSheetId="15" hidden="1">{"'előző év december'!$A$2:$CP$214"}</definedName>
    <definedName name="___cp1" localSheetId="16" hidden="1">{"'előző év december'!$A$2:$CP$214"}</definedName>
    <definedName name="___cp1" localSheetId="17" hidden="1">{"'előző év december'!$A$2:$CP$214"}</definedName>
    <definedName name="___cp1" localSheetId="18" hidden="1">{"'előző év december'!$A$2:$CP$214"}</definedName>
    <definedName name="___cp1" localSheetId="1" hidden="1">{"'előző év december'!$A$2:$CP$214"}</definedName>
    <definedName name="___cp1" localSheetId="6" hidden="1">{"'előző év december'!$A$2:$CP$214"}</definedName>
    <definedName name="___cp1" localSheetId="7" hidden="1">{"'előző év december'!$A$2:$CP$214"}</definedName>
    <definedName name="___cp1" localSheetId="8" hidden="1">{"'előző év december'!$A$2:$CP$214"}</definedName>
    <definedName name="___cp1" localSheetId="26" hidden="1">{"'előző év december'!$A$2:$CP$214"}</definedName>
    <definedName name="___cp1" localSheetId="39" hidden="1">{"'előző év december'!$A$2:$CP$214"}</definedName>
    <definedName name="___cp1" localSheetId="40" hidden="1">{"'előző év december'!$A$2:$CP$214"}</definedName>
    <definedName name="___cp1" localSheetId="29" hidden="1">{"'előző év december'!$A$2:$CP$214"}</definedName>
    <definedName name="___cp1" localSheetId="30" hidden="1">{"'előző év december'!$A$2:$CP$214"}</definedName>
    <definedName name="___cp1" localSheetId="32" hidden="1">{"'előző év december'!$A$2:$CP$214"}</definedName>
    <definedName name="___cp1" localSheetId="44" hidden="1">{"'előző év december'!$A$2:$CP$214"}</definedName>
    <definedName name="___cp1" localSheetId="45" hidden="1">{"'előző év december'!$A$2:$CP$214"}</definedName>
    <definedName name="___cp1" localSheetId="46" hidden="1">{"'előző év december'!$A$2:$CP$214"}</definedName>
    <definedName name="___cp1" localSheetId="41" hidden="1">{"'előző év december'!$A$2:$CP$214"}</definedName>
    <definedName name="___cp1" localSheetId="35" hidden="1">{"'előző év december'!$A$2:$CP$214"}</definedName>
    <definedName name="___cp1" localSheetId="42" hidden="1">{"'előző év december'!$A$2:$CP$214"}</definedName>
    <definedName name="___cp1" hidden="1">{"'előző év december'!$A$2:$CP$214"}</definedName>
    <definedName name="___cp10" localSheetId="28" hidden="1">{"'előző év december'!$A$2:$CP$214"}</definedName>
    <definedName name="___cp10" localSheetId="27" hidden="1">{"'előző év december'!$A$2:$CP$214"}</definedName>
    <definedName name="___cp10" localSheetId="9" hidden="1">{"'előző év december'!$A$2:$CP$214"}</definedName>
    <definedName name="___cp10" localSheetId="12" hidden="1">{"'előző év december'!$A$2:$CP$214"}</definedName>
    <definedName name="___cp10" localSheetId="15" hidden="1">{"'előző év december'!$A$2:$CP$214"}</definedName>
    <definedName name="___cp10" localSheetId="16" hidden="1">{"'előző év december'!$A$2:$CP$214"}</definedName>
    <definedName name="___cp10" localSheetId="17" hidden="1">{"'előző év december'!$A$2:$CP$214"}</definedName>
    <definedName name="___cp10" localSheetId="18" hidden="1">{"'előző év december'!$A$2:$CP$214"}</definedName>
    <definedName name="___cp10" localSheetId="1" hidden="1">{"'előző év december'!$A$2:$CP$214"}</definedName>
    <definedName name="___cp10" localSheetId="6" hidden="1">{"'előző év december'!$A$2:$CP$214"}</definedName>
    <definedName name="___cp10" localSheetId="7" hidden="1">{"'előző év december'!$A$2:$CP$214"}</definedName>
    <definedName name="___cp10" localSheetId="8" hidden="1">{"'előző év december'!$A$2:$CP$214"}</definedName>
    <definedName name="___cp10" localSheetId="26" hidden="1">{"'előző év december'!$A$2:$CP$214"}</definedName>
    <definedName name="___cp10" localSheetId="39" hidden="1">{"'előző év december'!$A$2:$CP$214"}</definedName>
    <definedName name="___cp10" localSheetId="40" hidden="1">{"'előző év december'!$A$2:$CP$214"}</definedName>
    <definedName name="___cp10" localSheetId="29" hidden="1">{"'előző év december'!$A$2:$CP$214"}</definedName>
    <definedName name="___cp10" localSheetId="30" hidden="1">{"'előző év december'!$A$2:$CP$214"}</definedName>
    <definedName name="___cp10" localSheetId="32" hidden="1">{"'előző év december'!$A$2:$CP$214"}</definedName>
    <definedName name="___cp10" localSheetId="44" hidden="1">{"'előző év december'!$A$2:$CP$214"}</definedName>
    <definedName name="___cp10" localSheetId="45" hidden="1">{"'előző év december'!$A$2:$CP$214"}</definedName>
    <definedName name="___cp10" localSheetId="46" hidden="1">{"'előző év december'!$A$2:$CP$214"}</definedName>
    <definedName name="___cp10" localSheetId="41" hidden="1">{"'előző év december'!$A$2:$CP$214"}</definedName>
    <definedName name="___cp10" localSheetId="35" hidden="1">{"'előző év december'!$A$2:$CP$214"}</definedName>
    <definedName name="___cp10" localSheetId="42" hidden="1">{"'előző év december'!$A$2:$CP$214"}</definedName>
    <definedName name="___cp10" hidden="1">{"'előző év december'!$A$2:$CP$214"}</definedName>
    <definedName name="___cp11" localSheetId="28" hidden="1">{"'előző év december'!$A$2:$CP$214"}</definedName>
    <definedName name="___cp11" localSheetId="27" hidden="1">{"'előző év december'!$A$2:$CP$214"}</definedName>
    <definedName name="___cp11" localSheetId="9" hidden="1">{"'előző év december'!$A$2:$CP$214"}</definedName>
    <definedName name="___cp11" localSheetId="12" hidden="1">{"'előző év december'!$A$2:$CP$214"}</definedName>
    <definedName name="___cp11" localSheetId="15" hidden="1">{"'előző év december'!$A$2:$CP$214"}</definedName>
    <definedName name="___cp11" localSheetId="16" hidden="1">{"'előző év december'!$A$2:$CP$214"}</definedName>
    <definedName name="___cp11" localSheetId="17" hidden="1">{"'előző év december'!$A$2:$CP$214"}</definedName>
    <definedName name="___cp11" localSheetId="18" hidden="1">{"'előző év december'!$A$2:$CP$214"}</definedName>
    <definedName name="___cp11" localSheetId="1" hidden="1">{"'előző év december'!$A$2:$CP$214"}</definedName>
    <definedName name="___cp11" localSheetId="6" hidden="1">{"'előző év december'!$A$2:$CP$214"}</definedName>
    <definedName name="___cp11" localSheetId="7" hidden="1">{"'előző év december'!$A$2:$CP$214"}</definedName>
    <definedName name="___cp11" localSheetId="8" hidden="1">{"'előző év december'!$A$2:$CP$214"}</definedName>
    <definedName name="___cp11" localSheetId="26" hidden="1">{"'előző év december'!$A$2:$CP$214"}</definedName>
    <definedName name="___cp11" localSheetId="39" hidden="1">{"'előző év december'!$A$2:$CP$214"}</definedName>
    <definedName name="___cp11" localSheetId="40" hidden="1">{"'előző év december'!$A$2:$CP$214"}</definedName>
    <definedName name="___cp11" localSheetId="29" hidden="1">{"'előző év december'!$A$2:$CP$214"}</definedName>
    <definedName name="___cp11" localSheetId="30" hidden="1">{"'előző év december'!$A$2:$CP$214"}</definedName>
    <definedName name="___cp11" localSheetId="32" hidden="1">{"'előző év december'!$A$2:$CP$214"}</definedName>
    <definedName name="___cp11" localSheetId="44" hidden="1">{"'előző év december'!$A$2:$CP$214"}</definedName>
    <definedName name="___cp11" localSheetId="45" hidden="1">{"'előző év december'!$A$2:$CP$214"}</definedName>
    <definedName name="___cp11" localSheetId="46" hidden="1">{"'előző év december'!$A$2:$CP$214"}</definedName>
    <definedName name="___cp11" localSheetId="41" hidden="1">{"'előző év december'!$A$2:$CP$214"}</definedName>
    <definedName name="___cp11" localSheetId="35" hidden="1">{"'előző év december'!$A$2:$CP$214"}</definedName>
    <definedName name="___cp11" localSheetId="42" hidden="1">{"'előző év december'!$A$2:$CP$214"}</definedName>
    <definedName name="___cp11" hidden="1">{"'előző év december'!$A$2:$CP$214"}</definedName>
    <definedName name="___cp2" localSheetId="28" hidden="1">{"'előző év december'!$A$2:$CP$214"}</definedName>
    <definedName name="___cp2" localSheetId="27" hidden="1">{"'előző év december'!$A$2:$CP$214"}</definedName>
    <definedName name="___cp2" localSheetId="9" hidden="1">{"'előző év december'!$A$2:$CP$214"}</definedName>
    <definedName name="___cp2" localSheetId="12" hidden="1">{"'előző év december'!$A$2:$CP$214"}</definedName>
    <definedName name="___cp2" localSheetId="15" hidden="1">{"'előző év december'!$A$2:$CP$214"}</definedName>
    <definedName name="___cp2" localSheetId="16" hidden="1">{"'előző év december'!$A$2:$CP$214"}</definedName>
    <definedName name="___cp2" localSheetId="17" hidden="1">{"'előző év december'!$A$2:$CP$214"}</definedName>
    <definedName name="___cp2" localSheetId="18" hidden="1">{"'előző év december'!$A$2:$CP$214"}</definedName>
    <definedName name="___cp2" localSheetId="1" hidden="1">{"'előző év december'!$A$2:$CP$214"}</definedName>
    <definedName name="___cp2" localSheetId="6" hidden="1">{"'előző év december'!$A$2:$CP$214"}</definedName>
    <definedName name="___cp2" localSheetId="7" hidden="1">{"'előző év december'!$A$2:$CP$214"}</definedName>
    <definedName name="___cp2" localSheetId="8" hidden="1">{"'előző év december'!$A$2:$CP$214"}</definedName>
    <definedName name="___cp2" localSheetId="26" hidden="1">{"'előző év december'!$A$2:$CP$214"}</definedName>
    <definedName name="___cp2" localSheetId="39" hidden="1">{"'előző év december'!$A$2:$CP$214"}</definedName>
    <definedName name="___cp2" localSheetId="40" hidden="1">{"'előző év december'!$A$2:$CP$214"}</definedName>
    <definedName name="___cp2" localSheetId="29" hidden="1">{"'előző év december'!$A$2:$CP$214"}</definedName>
    <definedName name="___cp2" localSheetId="30" hidden="1">{"'előző év december'!$A$2:$CP$214"}</definedName>
    <definedName name="___cp2" localSheetId="32" hidden="1">{"'előző év december'!$A$2:$CP$214"}</definedName>
    <definedName name="___cp2" localSheetId="44" hidden="1">{"'előző év december'!$A$2:$CP$214"}</definedName>
    <definedName name="___cp2" localSheetId="45" hidden="1">{"'előző év december'!$A$2:$CP$214"}</definedName>
    <definedName name="___cp2" localSheetId="46" hidden="1">{"'előző év december'!$A$2:$CP$214"}</definedName>
    <definedName name="___cp2" localSheetId="41" hidden="1">{"'előző év december'!$A$2:$CP$214"}</definedName>
    <definedName name="___cp2" localSheetId="35" hidden="1">{"'előző év december'!$A$2:$CP$214"}</definedName>
    <definedName name="___cp2" localSheetId="42" hidden="1">{"'előző év december'!$A$2:$CP$214"}</definedName>
    <definedName name="___cp2" hidden="1">{"'előző év december'!$A$2:$CP$214"}</definedName>
    <definedName name="___cp3" localSheetId="28" hidden="1">{"'előző év december'!$A$2:$CP$214"}</definedName>
    <definedName name="___cp3" localSheetId="27" hidden="1">{"'előző év december'!$A$2:$CP$214"}</definedName>
    <definedName name="___cp3" localSheetId="9" hidden="1">{"'előző év december'!$A$2:$CP$214"}</definedName>
    <definedName name="___cp3" localSheetId="12" hidden="1">{"'előző év december'!$A$2:$CP$214"}</definedName>
    <definedName name="___cp3" localSheetId="15" hidden="1">{"'előző év december'!$A$2:$CP$214"}</definedName>
    <definedName name="___cp3" localSheetId="16" hidden="1">{"'előző év december'!$A$2:$CP$214"}</definedName>
    <definedName name="___cp3" localSheetId="17" hidden="1">{"'előző év december'!$A$2:$CP$214"}</definedName>
    <definedName name="___cp3" localSheetId="18" hidden="1">{"'előző év december'!$A$2:$CP$214"}</definedName>
    <definedName name="___cp3" localSheetId="1" hidden="1">{"'előző év december'!$A$2:$CP$214"}</definedName>
    <definedName name="___cp3" localSheetId="6" hidden="1">{"'előző év december'!$A$2:$CP$214"}</definedName>
    <definedName name="___cp3" localSheetId="7" hidden="1">{"'előző év december'!$A$2:$CP$214"}</definedName>
    <definedName name="___cp3" localSheetId="8" hidden="1">{"'előző év december'!$A$2:$CP$214"}</definedName>
    <definedName name="___cp3" localSheetId="26" hidden="1">{"'előző év december'!$A$2:$CP$214"}</definedName>
    <definedName name="___cp3" localSheetId="39" hidden="1">{"'előző év december'!$A$2:$CP$214"}</definedName>
    <definedName name="___cp3" localSheetId="40" hidden="1">{"'előző év december'!$A$2:$CP$214"}</definedName>
    <definedName name="___cp3" localSheetId="29" hidden="1">{"'előző év december'!$A$2:$CP$214"}</definedName>
    <definedName name="___cp3" localSheetId="30" hidden="1">{"'előző év december'!$A$2:$CP$214"}</definedName>
    <definedName name="___cp3" localSheetId="32" hidden="1">{"'előző év december'!$A$2:$CP$214"}</definedName>
    <definedName name="___cp3" localSheetId="44" hidden="1">{"'előző év december'!$A$2:$CP$214"}</definedName>
    <definedName name="___cp3" localSheetId="45" hidden="1">{"'előző év december'!$A$2:$CP$214"}</definedName>
    <definedName name="___cp3" localSheetId="46" hidden="1">{"'előző év december'!$A$2:$CP$214"}</definedName>
    <definedName name="___cp3" localSheetId="41" hidden="1">{"'előző év december'!$A$2:$CP$214"}</definedName>
    <definedName name="___cp3" localSheetId="35" hidden="1">{"'előző év december'!$A$2:$CP$214"}</definedName>
    <definedName name="___cp3" localSheetId="42" hidden="1">{"'előző év december'!$A$2:$CP$214"}</definedName>
    <definedName name="___cp3" hidden="1">{"'előző év december'!$A$2:$CP$214"}</definedName>
    <definedName name="___cp4" localSheetId="28" hidden="1">{"'előző év december'!$A$2:$CP$214"}</definedName>
    <definedName name="___cp4" localSheetId="27" hidden="1">{"'előző év december'!$A$2:$CP$214"}</definedName>
    <definedName name="___cp4" localSheetId="9" hidden="1">{"'előző év december'!$A$2:$CP$214"}</definedName>
    <definedName name="___cp4" localSheetId="12" hidden="1">{"'előző év december'!$A$2:$CP$214"}</definedName>
    <definedName name="___cp4" localSheetId="15" hidden="1">{"'előző év december'!$A$2:$CP$214"}</definedName>
    <definedName name="___cp4" localSheetId="16" hidden="1">{"'előző év december'!$A$2:$CP$214"}</definedName>
    <definedName name="___cp4" localSheetId="17" hidden="1">{"'előző év december'!$A$2:$CP$214"}</definedName>
    <definedName name="___cp4" localSheetId="18" hidden="1">{"'előző év december'!$A$2:$CP$214"}</definedName>
    <definedName name="___cp4" localSheetId="1" hidden="1">{"'előző év december'!$A$2:$CP$214"}</definedName>
    <definedName name="___cp4" localSheetId="6" hidden="1">{"'előző év december'!$A$2:$CP$214"}</definedName>
    <definedName name="___cp4" localSheetId="7" hidden="1">{"'előző év december'!$A$2:$CP$214"}</definedName>
    <definedName name="___cp4" localSheetId="8" hidden="1">{"'előző év december'!$A$2:$CP$214"}</definedName>
    <definedName name="___cp4" localSheetId="26" hidden="1">{"'előző év december'!$A$2:$CP$214"}</definedName>
    <definedName name="___cp4" localSheetId="39" hidden="1">{"'előző év december'!$A$2:$CP$214"}</definedName>
    <definedName name="___cp4" localSheetId="40" hidden="1">{"'előző év december'!$A$2:$CP$214"}</definedName>
    <definedName name="___cp4" localSheetId="29" hidden="1">{"'előző év december'!$A$2:$CP$214"}</definedName>
    <definedName name="___cp4" localSheetId="30" hidden="1">{"'előző év december'!$A$2:$CP$214"}</definedName>
    <definedName name="___cp4" localSheetId="32" hidden="1">{"'előző év december'!$A$2:$CP$214"}</definedName>
    <definedName name="___cp4" localSheetId="44" hidden="1">{"'előző év december'!$A$2:$CP$214"}</definedName>
    <definedName name="___cp4" localSheetId="45" hidden="1">{"'előző év december'!$A$2:$CP$214"}</definedName>
    <definedName name="___cp4" localSheetId="46" hidden="1">{"'előző év december'!$A$2:$CP$214"}</definedName>
    <definedName name="___cp4" localSheetId="41" hidden="1">{"'előző év december'!$A$2:$CP$214"}</definedName>
    <definedName name="___cp4" localSheetId="35" hidden="1">{"'előző év december'!$A$2:$CP$214"}</definedName>
    <definedName name="___cp4" localSheetId="42" hidden="1">{"'előző év december'!$A$2:$CP$214"}</definedName>
    <definedName name="___cp4" hidden="1">{"'előző év december'!$A$2:$CP$214"}</definedName>
    <definedName name="___cp5" localSheetId="28" hidden="1">{"'előző év december'!$A$2:$CP$214"}</definedName>
    <definedName name="___cp5" localSheetId="27" hidden="1">{"'előző év december'!$A$2:$CP$214"}</definedName>
    <definedName name="___cp5" localSheetId="9" hidden="1">{"'előző év december'!$A$2:$CP$214"}</definedName>
    <definedName name="___cp5" localSheetId="12" hidden="1">{"'előző év december'!$A$2:$CP$214"}</definedName>
    <definedName name="___cp5" localSheetId="15" hidden="1">{"'előző év december'!$A$2:$CP$214"}</definedName>
    <definedName name="___cp5" localSheetId="16" hidden="1">{"'előző év december'!$A$2:$CP$214"}</definedName>
    <definedName name="___cp5" localSheetId="17" hidden="1">{"'előző év december'!$A$2:$CP$214"}</definedName>
    <definedName name="___cp5" localSheetId="18" hidden="1">{"'előző év december'!$A$2:$CP$214"}</definedName>
    <definedName name="___cp5" localSheetId="1" hidden="1">{"'előző év december'!$A$2:$CP$214"}</definedName>
    <definedName name="___cp5" localSheetId="6" hidden="1">{"'előző év december'!$A$2:$CP$214"}</definedName>
    <definedName name="___cp5" localSheetId="7" hidden="1">{"'előző év december'!$A$2:$CP$214"}</definedName>
    <definedName name="___cp5" localSheetId="8" hidden="1">{"'előző év december'!$A$2:$CP$214"}</definedName>
    <definedName name="___cp5" localSheetId="26" hidden="1">{"'előző év december'!$A$2:$CP$214"}</definedName>
    <definedName name="___cp5" localSheetId="39" hidden="1">{"'előző év december'!$A$2:$CP$214"}</definedName>
    <definedName name="___cp5" localSheetId="40" hidden="1">{"'előző év december'!$A$2:$CP$214"}</definedName>
    <definedName name="___cp5" localSheetId="29" hidden="1">{"'előző év december'!$A$2:$CP$214"}</definedName>
    <definedName name="___cp5" localSheetId="30" hidden="1">{"'előző év december'!$A$2:$CP$214"}</definedName>
    <definedName name="___cp5" localSheetId="32" hidden="1">{"'előző év december'!$A$2:$CP$214"}</definedName>
    <definedName name="___cp5" localSheetId="44" hidden="1">{"'előző év december'!$A$2:$CP$214"}</definedName>
    <definedName name="___cp5" localSheetId="45" hidden="1">{"'előző év december'!$A$2:$CP$214"}</definedName>
    <definedName name="___cp5" localSheetId="46" hidden="1">{"'előző év december'!$A$2:$CP$214"}</definedName>
    <definedName name="___cp5" localSheetId="41" hidden="1">{"'előző év december'!$A$2:$CP$214"}</definedName>
    <definedName name="___cp5" localSheetId="35" hidden="1">{"'előző év december'!$A$2:$CP$214"}</definedName>
    <definedName name="___cp5" localSheetId="42" hidden="1">{"'előző év december'!$A$2:$CP$214"}</definedName>
    <definedName name="___cp5" hidden="1">{"'előző év december'!$A$2:$CP$214"}</definedName>
    <definedName name="___cp6" localSheetId="28" hidden="1">{"'előző év december'!$A$2:$CP$214"}</definedName>
    <definedName name="___cp6" localSheetId="27" hidden="1">{"'előző év december'!$A$2:$CP$214"}</definedName>
    <definedName name="___cp6" localSheetId="9" hidden="1">{"'előző év december'!$A$2:$CP$214"}</definedName>
    <definedName name="___cp6" localSheetId="12" hidden="1">{"'előző év december'!$A$2:$CP$214"}</definedName>
    <definedName name="___cp6" localSheetId="15" hidden="1">{"'előző év december'!$A$2:$CP$214"}</definedName>
    <definedName name="___cp6" localSheetId="16" hidden="1">{"'előző év december'!$A$2:$CP$214"}</definedName>
    <definedName name="___cp6" localSheetId="17" hidden="1">{"'előző év december'!$A$2:$CP$214"}</definedName>
    <definedName name="___cp6" localSheetId="18" hidden="1">{"'előző év december'!$A$2:$CP$214"}</definedName>
    <definedName name="___cp6" localSheetId="1" hidden="1">{"'előző év december'!$A$2:$CP$214"}</definedName>
    <definedName name="___cp6" localSheetId="6" hidden="1">{"'előző év december'!$A$2:$CP$214"}</definedName>
    <definedName name="___cp6" localSheetId="7" hidden="1">{"'előző év december'!$A$2:$CP$214"}</definedName>
    <definedName name="___cp6" localSheetId="8" hidden="1">{"'előző év december'!$A$2:$CP$214"}</definedName>
    <definedName name="___cp6" localSheetId="26" hidden="1">{"'előző év december'!$A$2:$CP$214"}</definedName>
    <definedName name="___cp6" localSheetId="39" hidden="1">{"'előző év december'!$A$2:$CP$214"}</definedName>
    <definedName name="___cp6" localSheetId="40" hidden="1">{"'előző év december'!$A$2:$CP$214"}</definedName>
    <definedName name="___cp6" localSheetId="29" hidden="1">{"'előző év december'!$A$2:$CP$214"}</definedName>
    <definedName name="___cp6" localSheetId="30" hidden="1">{"'előző év december'!$A$2:$CP$214"}</definedName>
    <definedName name="___cp6" localSheetId="32" hidden="1">{"'előző év december'!$A$2:$CP$214"}</definedName>
    <definedName name="___cp6" localSheetId="44" hidden="1">{"'előző év december'!$A$2:$CP$214"}</definedName>
    <definedName name="___cp6" localSheetId="45" hidden="1">{"'előző év december'!$A$2:$CP$214"}</definedName>
    <definedName name="___cp6" localSheetId="46" hidden="1">{"'előző év december'!$A$2:$CP$214"}</definedName>
    <definedName name="___cp6" localSheetId="41" hidden="1">{"'előző év december'!$A$2:$CP$214"}</definedName>
    <definedName name="___cp6" localSheetId="35" hidden="1">{"'előző év december'!$A$2:$CP$214"}</definedName>
    <definedName name="___cp6" localSheetId="42" hidden="1">{"'előző év december'!$A$2:$CP$214"}</definedName>
    <definedName name="___cp6" hidden="1">{"'előző év december'!$A$2:$CP$214"}</definedName>
    <definedName name="___cp7" localSheetId="28" hidden="1">{"'előző év december'!$A$2:$CP$214"}</definedName>
    <definedName name="___cp7" localSheetId="27" hidden="1">{"'előző év december'!$A$2:$CP$214"}</definedName>
    <definedName name="___cp7" localSheetId="9" hidden="1">{"'előző év december'!$A$2:$CP$214"}</definedName>
    <definedName name="___cp7" localSheetId="12" hidden="1">{"'előző év december'!$A$2:$CP$214"}</definedName>
    <definedName name="___cp7" localSheetId="15" hidden="1">{"'előző év december'!$A$2:$CP$214"}</definedName>
    <definedName name="___cp7" localSheetId="16" hidden="1">{"'előző év december'!$A$2:$CP$214"}</definedName>
    <definedName name="___cp7" localSheetId="17" hidden="1">{"'előző év december'!$A$2:$CP$214"}</definedName>
    <definedName name="___cp7" localSheetId="18" hidden="1">{"'előző év december'!$A$2:$CP$214"}</definedName>
    <definedName name="___cp7" localSheetId="1" hidden="1">{"'előző év december'!$A$2:$CP$214"}</definedName>
    <definedName name="___cp7" localSheetId="6" hidden="1">{"'előző év december'!$A$2:$CP$214"}</definedName>
    <definedName name="___cp7" localSheetId="7" hidden="1">{"'előző év december'!$A$2:$CP$214"}</definedName>
    <definedName name="___cp7" localSheetId="8" hidden="1">{"'előző év december'!$A$2:$CP$214"}</definedName>
    <definedName name="___cp7" localSheetId="26" hidden="1">{"'előző év december'!$A$2:$CP$214"}</definedName>
    <definedName name="___cp7" localSheetId="39" hidden="1">{"'előző év december'!$A$2:$CP$214"}</definedName>
    <definedName name="___cp7" localSheetId="40" hidden="1">{"'előző év december'!$A$2:$CP$214"}</definedName>
    <definedName name="___cp7" localSheetId="29" hidden="1">{"'előző év december'!$A$2:$CP$214"}</definedName>
    <definedName name="___cp7" localSheetId="30" hidden="1">{"'előző év december'!$A$2:$CP$214"}</definedName>
    <definedName name="___cp7" localSheetId="32" hidden="1">{"'előző év december'!$A$2:$CP$214"}</definedName>
    <definedName name="___cp7" localSheetId="44" hidden="1">{"'előző év december'!$A$2:$CP$214"}</definedName>
    <definedName name="___cp7" localSheetId="45" hidden="1">{"'előző év december'!$A$2:$CP$214"}</definedName>
    <definedName name="___cp7" localSheetId="46" hidden="1">{"'előző év december'!$A$2:$CP$214"}</definedName>
    <definedName name="___cp7" localSheetId="41" hidden="1">{"'előző év december'!$A$2:$CP$214"}</definedName>
    <definedName name="___cp7" localSheetId="35" hidden="1">{"'előző év december'!$A$2:$CP$214"}</definedName>
    <definedName name="___cp7" localSheetId="42" hidden="1">{"'előző év december'!$A$2:$CP$214"}</definedName>
    <definedName name="___cp7" hidden="1">{"'előző év december'!$A$2:$CP$214"}</definedName>
    <definedName name="___cp8" localSheetId="28" hidden="1">{"'előző év december'!$A$2:$CP$214"}</definedName>
    <definedName name="___cp8" localSheetId="27" hidden="1">{"'előző év december'!$A$2:$CP$214"}</definedName>
    <definedName name="___cp8" localSheetId="9" hidden="1">{"'előző év december'!$A$2:$CP$214"}</definedName>
    <definedName name="___cp8" localSheetId="12" hidden="1">{"'előző év december'!$A$2:$CP$214"}</definedName>
    <definedName name="___cp8" localSheetId="15" hidden="1">{"'előző év december'!$A$2:$CP$214"}</definedName>
    <definedName name="___cp8" localSheetId="16" hidden="1">{"'előző év december'!$A$2:$CP$214"}</definedName>
    <definedName name="___cp8" localSheetId="17" hidden="1">{"'előző év december'!$A$2:$CP$214"}</definedName>
    <definedName name="___cp8" localSheetId="18" hidden="1">{"'előző év december'!$A$2:$CP$214"}</definedName>
    <definedName name="___cp8" localSheetId="1" hidden="1">{"'előző év december'!$A$2:$CP$214"}</definedName>
    <definedName name="___cp8" localSheetId="6" hidden="1">{"'előző év december'!$A$2:$CP$214"}</definedName>
    <definedName name="___cp8" localSheetId="7" hidden="1">{"'előző év december'!$A$2:$CP$214"}</definedName>
    <definedName name="___cp8" localSheetId="8" hidden="1">{"'előző év december'!$A$2:$CP$214"}</definedName>
    <definedName name="___cp8" localSheetId="26" hidden="1">{"'előző év december'!$A$2:$CP$214"}</definedName>
    <definedName name="___cp8" localSheetId="39" hidden="1">{"'előző év december'!$A$2:$CP$214"}</definedName>
    <definedName name="___cp8" localSheetId="40" hidden="1">{"'előző év december'!$A$2:$CP$214"}</definedName>
    <definedName name="___cp8" localSheetId="29" hidden="1">{"'előző év december'!$A$2:$CP$214"}</definedName>
    <definedName name="___cp8" localSheetId="30" hidden="1">{"'előző év december'!$A$2:$CP$214"}</definedName>
    <definedName name="___cp8" localSheetId="32" hidden="1">{"'előző év december'!$A$2:$CP$214"}</definedName>
    <definedName name="___cp8" localSheetId="44" hidden="1">{"'előző év december'!$A$2:$CP$214"}</definedName>
    <definedName name="___cp8" localSheetId="45" hidden="1">{"'előző év december'!$A$2:$CP$214"}</definedName>
    <definedName name="___cp8" localSheetId="46" hidden="1">{"'előző év december'!$A$2:$CP$214"}</definedName>
    <definedName name="___cp8" localSheetId="41" hidden="1">{"'előző év december'!$A$2:$CP$214"}</definedName>
    <definedName name="___cp8" localSheetId="35" hidden="1">{"'előző év december'!$A$2:$CP$214"}</definedName>
    <definedName name="___cp8" localSheetId="42" hidden="1">{"'előző év december'!$A$2:$CP$214"}</definedName>
    <definedName name="___cp8" hidden="1">{"'előző év december'!$A$2:$CP$214"}</definedName>
    <definedName name="___cp9" localSheetId="28" hidden="1">{"'előző év december'!$A$2:$CP$214"}</definedName>
    <definedName name="___cp9" localSheetId="27" hidden="1">{"'előző év december'!$A$2:$CP$214"}</definedName>
    <definedName name="___cp9" localSheetId="9" hidden="1">{"'előző év december'!$A$2:$CP$214"}</definedName>
    <definedName name="___cp9" localSheetId="12" hidden="1">{"'előző év december'!$A$2:$CP$214"}</definedName>
    <definedName name="___cp9" localSheetId="15" hidden="1">{"'előző év december'!$A$2:$CP$214"}</definedName>
    <definedName name="___cp9" localSheetId="16" hidden="1">{"'előző év december'!$A$2:$CP$214"}</definedName>
    <definedName name="___cp9" localSheetId="17" hidden="1">{"'előző év december'!$A$2:$CP$214"}</definedName>
    <definedName name="___cp9" localSheetId="18" hidden="1">{"'előző év december'!$A$2:$CP$214"}</definedName>
    <definedName name="___cp9" localSheetId="1" hidden="1">{"'előző év december'!$A$2:$CP$214"}</definedName>
    <definedName name="___cp9" localSheetId="6" hidden="1">{"'előző év december'!$A$2:$CP$214"}</definedName>
    <definedName name="___cp9" localSheetId="7" hidden="1">{"'előző év december'!$A$2:$CP$214"}</definedName>
    <definedName name="___cp9" localSheetId="8" hidden="1">{"'előző év december'!$A$2:$CP$214"}</definedName>
    <definedName name="___cp9" localSheetId="26" hidden="1">{"'előző év december'!$A$2:$CP$214"}</definedName>
    <definedName name="___cp9" localSheetId="39" hidden="1">{"'előző év december'!$A$2:$CP$214"}</definedName>
    <definedName name="___cp9" localSheetId="40" hidden="1">{"'előző év december'!$A$2:$CP$214"}</definedName>
    <definedName name="___cp9" localSheetId="29" hidden="1">{"'előző év december'!$A$2:$CP$214"}</definedName>
    <definedName name="___cp9" localSheetId="30" hidden="1">{"'előző év december'!$A$2:$CP$214"}</definedName>
    <definedName name="___cp9" localSheetId="32" hidden="1">{"'előző év december'!$A$2:$CP$214"}</definedName>
    <definedName name="___cp9" localSheetId="44" hidden="1">{"'előző év december'!$A$2:$CP$214"}</definedName>
    <definedName name="___cp9" localSheetId="45" hidden="1">{"'előző év december'!$A$2:$CP$214"}</definedName>
    <definedName name="___cp9" localSheetId="46" hidden="1">{"'előző év december'!$A$2:$CP$214"}</definedName>
    <definedName name="___cp9" localSheetId="41" hidden="1">{"'előző év december'!$A$2:$CP$214"}</definedName>
    <definedName name="___cp9" localSheetId="35" hidden="1">{"'előző év december'!$A$2:$CP$214"}</definedName>
    <definedName name="___cp9" localSheetId="42" hidden="1">{"'előző év december'!$A$2:$CP$214"}</definedName>
    <definedName name="___cp9" hidden="1">{"'előző év december'!$A$2:$CP$214"}</definedName>
    <definedName name="___cpr2" localSheetId="28" hidden="1">{"'előző év december'!$A$2:$CP$214"}</definedName>
    <definedName name="___cpr2" localSheetId="27" hidden="1">{"'előző év december'!$A$2:$CP$214"}</definedName>
    <definedName name="___cpr2" localSheetId="9" hidden="1">{"'előző év december'!$A$2:$CP$214"}</definedName>
    <definedName name="___cpr2" localSheetId="12" hidden="1">{"'előző év december'!$A$2:$CP$214"}</definedName>
    <definedName name="___cpr2" localSheetId="15" hidden="1">{"'előző év december'!$A$2:$CP$214"}</definedName>
    <definedName name="___cpr2" localSheetId="16" hidden="1">{"'előző év december'!$A$2:$CP$214"}</definedName>
    <definedName name="___cpr2" localSheetId="17" hidden="1">{"'előző év december'!$A$2:$CP$214"}</definedName>
    <definedName name="___cpr2" localSheetId="18" hidden="1">{"'előző év december'!$A$2:$CP$214"}</definedName>
    <definedName name="___cpr2" localSheetId="1" hidden="1">{"'előző év december'!$A$2:$CP$214"}</definedName>
    <definedName name="___cpr2" localSheetId="6" hidden="1">{"'előző év december'!$A$2:$CP$214"}</definedName>
    <definedName name="___cpr2" localSheetId="7" hidden="1">{"'előző év december'!$A$2:$CP$214"}</definedName>
    <definedName name="___cpr2" localSheetId="8" hidden="1">{"'előző év december'!$A$2:$CP$214"}</definedName>
    <definedName name="___cpr2" localSheetId="26" hidden="1">{"'előző év december'!$A$2:$CP$214"}</definedName>
    <definedName name="___cpr2" localSheetId="39" hidden="1">{"'előző év december'!$A$2:$CP$214"}</definedName>
    <definedName name="___cpr2" localSheetId="40" hidden="1">{"'előző év december'!$A$2:$CP$214"}</definedName>
    <definedName name="___cpr2" localSheetId="29" hidden="1">{"'előző év december'!$A$2:$CP$214"}</definedName>
    <definedName name="___cpr2" localSheetId="30" hidden="1">{"'előző év december'!$A$2:$CP$214"}</definedName>
    <definedName name="___cpr2" localSheetId="32" hidden="1">{"'előző év december'!$A$2:$CP$214"}</definedName>
    <definedName name="___cpr2" localSheetId="44" hidden="1">{"'előző év december'!$A$2:$CP$214"}</definedName>
    <definedName name="___cpr2" localSheetId="45" hidden="1">{"'előző év december'!$A$2:$CP$214"}</definedName>
    <definedName name="___cpr2" localSheetId="46" hidden="1">{"'előző év december'!$A$2:$CP$214"}</definedName>
    <definedName name="___cpr2" localSheetId="41" hidden="1">{"'előző év december'!$A$2:$CP$214"}</definedName>
    <definedName name="___cpr2" localSheetId="35" hidden="1">{"'előző év december'!$A$2:$CP$214"}</definedName>
    <definedName name="___cpr2" localSheetId="42" hidden="1">{"'előző év december'!$A$2:$CP$214"}</definedName>
    <definedName name="___cpr2" hidden="1">{"'előző év december'!$A$2:$CP$214"}</definedName>
    <definedName name="___cpr3" localSheetId="28" hidden="1">{"'előző év december'!$A$2:$CP$214"}</definedName>
    <definedName name="___cpr3" localSheetId="27" hidden="1">{"'előző év december'!$A$2:$CP$214"}</definedName>
    <definedName name="___cpr3" localSheetId="9" hidden="1">{"'előző év december'!$A$2:$CP$214"}</definedName>
    <definedName name="___cpr3" localSheetId="12" hidden="1">{"'előző év december'!$A$2:$CP$214"}</definedName>
    <definedName name="___cpr3" localSheetId="15" hidden="1">{"'előző év december'!$A$2:$CP$214"}</definedName>
    <definedName name="___cpr3" localSheetId="16" hidden="1">{"'előző év december'!$A$2:$CP$214"}</definedName>
    <definedName name="___cpr3" localSheetId="17" hidden="1">{"'előző év december'!$A$2:$CP$214"}</definedName>
    <definedName name="___cpr3" localSheetId="18" hidden="1">{"'előző év december'!$A$2:$CP$214"}</definedName>
    <definedName name="___cpr3" localSheetId="1" hidden="1">{"'előző év december'!$A$2:$CP$214"}</definedName>
    <definedName name="___cpr3" localSheetId="6" hidden="1">{"'előző év december'!$A$2:$CP$214"}</definedName>
    <definedName name="___cpr3" localSheetId="7" hidden="1">{"'előző év december'!$A$2:$CP$214"}</definedName>
    <definedName name="___cpr3" localSheetId="8" hidden="1">{"'előző év december'!$A$2:$CP$214"}</definedName>
    <definedName name="___cpr3" localSheetId="26" hidden="1">{"'előző év december'!$A$2:$CP$214"}</definedName>
    <definedName name="___cpr3" localSheetId="39" hidden="1">{"'előző év december'!$A$2:$CP$214"}</definedName>
    <definedName name="___cpr3" localSheetId="40" hidden="1">{"'előző év december'!$A$2:$CP$214"}</definedName>
    <definedName name="___cpr3" localSheetId="29" hidden="1">{"'előző év december'!$A$2:$CP$214"}</definedName>
    <definedName name="___cpr3" localSheetId="30" hidden="1">{"'előző év december'!$A$2:$CP$214"}</definedName>
    <definedName name="___cpr3" localSheetId="32" hidden="1">{"'előző év december'!$A$2:$CP$214"}</definedName>
    <definedName name="___cpr3" localSheetId="44" hidden="1">{"'előző év december'!$A$2:$CP$214"}</definedName>
    <definedName name="___cpr3" localSheetId="45" hidden="1">{"'előző év december'!$A$2:$CP$214"}</definedName>
    <definedName name="___cpr3" localSheetId="46" hidden="1">{"'előző év december'!$A$2:$CP$214"}</definedName>
    <definedName name="___cpr3" localSheetId="41" hidden="1">{"'előző év december'!$A$2:$CP$214"}</definedName>
    <definedName name="___cpr3" localSheetId="35" hidden="1">{"'előző év december'!$A$2:$CP$214"}</definedName>
    <definedName name="___cpr3" localSheetId="42" hidden="1">{"'előző év december'!$A$2:$CP$214"}</definedName>
    <definedName name="___cpr3" hidden="1">{"'előző év december'!$A$2:$CP$214"}</definedName>
    <definedName name="___cpr4" localSheetId="28" hidden="1">{"'előző év december'!$A$2:$CP$214"}</definedName>
    <definedName name="___cpr4" localSheetId="27" hidden="1">{"'előző év december'!$A$2:$CP$214"}</definedName>
    <definedName name="___cpr4" localSheetId="9" hidden="1">{"'előző év december'!$A$2:$CP$214"}</definedName>
    <definedName name="___cpr4" localSheetId="12" hidden="1">{"'előző év december'!$A$2:$CP$214"}</definedName>
    <definedName name="___cpr4" localSheetId="15" hidden="1">{"'előző év december'!$A$2:$CP$214"}</definedName>
    <definedName name="___cpr4" localSheetId="16" hidden="1">{"'előző év december'!$A$2:$CP$214"}</definedName>
    <definedName name="___cpr4" localSheetId="17" hidden="1">{"'előző év december'!$A$2:$CP$214"}</definedName>
    <definedName name="___cpr4" localSheetId="18" hidden="1">{"'előző év december'!$A$2:$CP$214"}</definedName>
    <definedName name="___cpr4" localSheetId="1" hidden="1">{"'előző év december'!$A$2:$CP$214"}</definedName>
    <definedName name="___cpr4" localSheetId="6" hidden="1">{"'előző év december'!$A$2:$CP$214"}</definedName>
    <definedName name="___cpr4" localSheetId="7" hidden="1">{"'előző év december'!$A$2:$CP$214"}</definedName>
    <definedName name="___cpr4" localSheetId="8" hidden="1">{"'előző év december'!$A$2:$CP$214"}</definedName>
    <definedName name="___cpr4" localSheetId="26" hidden="1">{"'előző év december'!$A$2:$CP$214"}</definedName>
    <definedName name="___cpr4" localSheetId="39" hidden="1">{"'előző év december'!$A$2:$CP$214"}</definedName>
    <definedName name="___cpr4" localSheetId="40" hidden="1">{"'előző év december'!$A$2:$CP$214"}</definedName>
    <definedName name="___cpr4" localSheetId="29" hidden="1">{"'előző év december'!$A$2:$CP$214"}</definedName>
    <definedName name="___cpr4" localSheetId="30" hidden="1">{"'előző év december'!$A$2:$CP$214"}</definedName>
    <definedName name="___cpr4" localSheetId="32" hidden="1">{"'előző év december'!$A$2:$CP$214"}</definedName>
    <definedName name="___cpr4" localSheetId="44" hidden="1">{"'előző év december'!$A$2:$CP$214"}</definedName>
    <definedName name="___cpr4" localSheetId="45" hidden="1">{"'előző év december'!$A$2:$CP$214"}</definedName>
    <definedName name="___cpr4" localSheetId="46" hidden="1">{"'előző év december'!$A$2:$CP$214"}</definedName>
    <definedName name="___cpr4" localSheetId="41" hidden="1">{"'előző év december'!$A$2:$CP$214"}</definedName>
    <definedName name="___cpr4" localSheetId="35" hidden="1">{"'előző év december'!$A$2:$CP$214"}</definedName>
    <definedName name="___cpr4" localSheetId="42" hidden="1">{"'előző év december'!$A$2:$CP$214"}</definedName>
    <definedName name="___cpr4" hidden="1">{"'előző év december'!$A$2:$CP$214"}</definedName>
    <definedName name="___xlfn.BAHTTEXT" hidden="1">#NAME?</definedName>
    <definedName name="__1__123Graph_ACHART_1" hidden="1">[1]sez_očist!$F$16:$AG$16</definedName>
    <definedName name="__10__123Graph_ACHART_4" localSheetId="28" hidden="1">[8]nezamestnanost!#REF!</definedName>
    <definedName name="__10__123Graph_ACHART_4" localSheetId="27" hidden="1">[8]nezamestnanost!#REF!</definedName>
    <definedName name="__10__123Graph_ACHART_4" localSheetId="10" hidden="1">[8]nezamestnanost!#REF!</definedName>
    <definedName name="__10__123Graph_ACHART_4" localSheetId="11" hidden="1">[8]nezamestnanost!#REF!</definedName>
    <definedName name="__10__123Graph_ACHART_4" localSheetId="12" hidden="1">[8]nezamestnanost!#REF!</definedName>
    <definedName name="__10__123Graph_ACHART_4" localSheetId="13" hidden="1">[8]nezamestnanost!#REF!</definedName>
    <definedName name="__10__123Graph_ACHART_4" localSheetId="17" hidden="1">[8]nezamestnanost!#REF!</definedName>
    <definedName name="__10__123Graph_ACHART_4" localSheetId="21" hidden="1">[8]nezamestnanost!#REF!</definedName>
    <definedName name="__10__123Graph_ACHART_4" localSheetId="22" hidden="1">[8]nezamestnanost!#REF!</definedName>
    <definedName name="__10__123Graph_ACHART_4" localSheetId="2" hidden="1">[8]nezamestnanost!#REF!</definedName>
    <definedName name="__10__123Graph_ACHART_4" localSheetId="4" hidden="1">[8]nezamestnanost!#REF!</definedName>
    <definedName name="__10__123Graph_ACHART_4" localSheetId="5" hidden="1">[8]nezamestnanost!#REF!</definedName>
    <definedName name="__10__123Graph_ACHART_4" localSheetId="7" hidden="1">[8]nezamestnanost!#REF!</definedName>
    <definedName name="__10__123Graph_ACHART_4" localSheetId="39" hidden="1">[8]nezamestnanost!#REF!</definedName>
    <definedName name="__10__123Graph_ACHART_4" localSheetId="29" hidden="1">[8]nezamestnanost!#REF!</definedName>
    <definedName name="__10__123Graph_ACHART_4" localSheetId="30" hidden="1">[8]nezamestnanost!#REF!</definedName>
    <definedName name="__10__123Graph_ACHART_4" localSheetId="36" hidden="1">[8]nezamestnanost!#REF!</definedName>
    <definedName name="__10__123Graph_ACHART_4" localSheetId="37" hidden="1">[8]nezamestnanost!#REF!</definedName>
    <definedName name="__10__123Graph_ACHART_4" localSheetId="52" hidden="1">[8]nezamestnanost!#REF!</definedName>
    <definedName name="__10__123Graph_ACHART_4" localSheetId="53" hidden="1">[8]nezamestnanost!#REF!</definedName>
    <definedName name="__10__123Graph_ACHART_4" localSheetId="55" hidden="1">[8]nezamestnanost!#REF!</definedName>
    <definedName name="__10__123Graph_ACHART_4" localSheetId="56" hidden="1">[8]nezamestnanost!#REF!</definedName>
    <definedName name="__10__123Graph_ACHART_4" localSheetId="45" hidden="1">[8]nezamestnanost!#REF!</definedName>
    <definedName name="__10__123Graph_ACHART_4" localSheetId="47" hidden="1">[8]nezamestnanost!#REF!</definedName>
    <definedName name="__10__123Graph_ACHART_4" localSheetId="48" hidden="1">[8]nezamestnanost!#REF!</definedName>
    <definedName name="__10__123Graph_ACHART_4" localSheetId="49" hidden="1">[8]nezamestnanost!#REF!</definedName>
    <definedName name="__10__123Graph_ACHART_4" localSheetId="41" hidden="1">[8]nezamestnanost!#REF!</definedName>
    <definedName name="__10__123Graph_ACHART_4" localSheetId="38" hidden="1">[8]nezamestnanost!#REF!</definedName>
    <definedName name="__10__123Graph_ACHART_4" hidden="1">[8]nezamestnanost!#REF!</definedName>
    <definedName name="__10__123Graph_ACHART_6" localSheetId="28" hidden="1">[6]HDP!#REF!</definedName>
    <definedName name="__10__123Graph_ACHART_6" localSheetId="27" hidden="1">[6]HDP!#REF!</definedName>
    <definedName name="__10__123Graph_ACHART_6" localSheetId="10" hidden="1">[6]HDP!#REF!</definedName>
    <definedName name="__10__123Graph_ACHART_6" localSheetId="11" hidden="1">[6]HDP!#REF!</definedName>
    <definedName name="__10__123Graph_ACHART_6" localSheetId="12" hidden="1">[6]HDP!#REF!</definedName>
    <definedName name="__10__123Graph_ACHART_6" localSheetId="13" hidden="1">[6]HDP!#REF!</definedName>
    <definedName name="__10__123Graph_ACHART_6" localSheetId="17" hidden="1">[6]HDP!#REF!</definedName>
    <definedName name="__10__123Graph_ACHART_6" localSheetId="21" hidden="1">[6]HDP!#REF!</definedName>
    <definedName name="__10__123Graph_ACHART_6" localSheetId="22" hidden="1">[6]HDP!#REF!</definedName>
    <definedName name="__10__123Graph_ACHART_6" localSheetId="2" hidden="1">[6]HDP!#REF!</definedName>
    <definedName name="__10__123Graph_ACHART_6" localSheetId="4" hidden="1">[6]HDP!#REF!</definedName>
    <definedName name="__10__123Graph_ACHART_6" localSheetId="5" hidden="1">[6]HDP!#REF!</definedName>
    <definedName name="__10__123Graph_ACHART_6" localSheetId="7" hidden="1">[6]HDP!#REF!</definedName>
    <definedName name="__10__123Graph_ACHART_6" localSheetId="39" hidden="1">[6]HDP!#REF!</definedName>
    <definedName name="__10__123Graph_ACHART_6" localSheetId="29" hidden="1">[6]HDP!#REF!</definedName>
    <definedName name="__10__123Graph_ACHART_6" localSheetId="30" hidden="1">[6]HDP!#REF!</definedName>
    <definedName name="__10__123Graph_ACHART_6" localSheetId="36" hidden="1">[6]HDP!#REF!</definedName>
    <definedName name="__10__123Graph_ACHART_6" localSheetId="37" hidden="1">[6]HDP!#REF!</definedName>
    <definedName name="__10__123Graph_ACHART_6" localSheetId="52" hidden="1">[6]HDP!#REF!</definedName>
    <definedName name="__10__123Graph_ACHART_6" localSheetId="53" hidden="1">[6]HDP!#REF!</definedName>
    <definedName name="__10__123Graph_ACHART_6" localSheetId="55" hidden="1">[6]HDP!#REF!</definedName>
    <definedName name="__10__123Graph_ACHART_6" localSheetId="56" hidden="1">[6]HDP!#REF!</definedName>
    <definedName name="__10__123Graph_ACHART_6" localSheetId="45" hidden="1">[6]HDP!#REF!</definedName>
    <definedName name="__10__123Graph_ACHART_6" localSheetId="47" hidden="1">[6]HDP!#REF!</definedName>
    <definedName name="__10__123Graph_ACHART_6" localSheetId="48" hidden="1">[6]HDP!#REF!</definedName>
    <definedName name="__10__123Graph_ACHART_6" localSheetId="49" hidden="1">[6]HDP!#REF!</definedName>
    <definedName name="__10__123Graph_ACHART_6" localSheetId="41" hidden="1">[6]HDP!#REF!</definedName>
    <definedName name="__10__123Graph_ACHART_6" localSheetId="38" hidden="1">[6]HDP!#REF!</definedName>
    <definedName name="__10__123Graph_ACHART_6" hidden="1">[6]HDP!#REF!</definedName>
    <definedName name="__11__123Graph_ACHART_5" hidden="1">[2]pracovni!$D$95:$D$111</definedName>
    <definedName name="__11__123Graph_ACHART_7" hidden="1">'[7]gr HDPprvyr'!$C$3:$C$14</definedName>
    <definedName name="__12__123Graph_ACHART_8" hidden="1">[2]pracovni!$D$121:$D$136</definedName>
    <definedName name="__123Graph_A" localSheetId="28" hidden="1">[11]Market!#REF!</definedName>
    <definedName name="__123Graph_A" localSheetId="27" hidden="1">[11]Market!#REF!</definedName>
    <definedName name="__123Graph_A" localSheetId="10" hidden="1">[11]Market!#REF!</definedName>
    <definedName name="__123Graph_A" localSheetId="11" hidden="1">[11]Market!#REF!</definedName>
    <definedName name="__123Graph_A" localSheetId="12" hidden="1">[11]Market!#REF!</definedName>
    <definedName name="__123Graph_A" localSheetId="13" hidden="1">[11]Market!#REF!</definedName>
    <definedName name="__123Graph_A" localSheetId="17" hidden="1">[11]Market!#REF!</definedName>
    <definedName name="__123Graph_A" localSheetId="21" hidden="1">[11]Market!#REF!</definedName>
    <definedName name="__123Graph_A" localSheetId="22" hidden="1">[11]Market!#REF!</definedName>
    <definedName name="__123Graph_A" localSheetId="2" hidden="1">[11]Market!#REF!</definedName>
    <definedName name="__123Graph_A" localSheetId="4" hidden="1">[11]Market!#REF!</definedName>
    <definedName name="__123Graph_A" localSheetId="5" hidden="1">[11]Market!#REF!</definedName>
    <definedName name="__123Graph_A" localSheetId="7" hidden="1">[11]Market!#REF!</definedName>
    <definedName name="__123Graph_A" localSheetId="39" hidden="1">[11]Market!#REF!</definedName>
    <definedName name="__123Graph_A" localSheetId="29" hidden="1">[11]Market!#REF!</definedName>
    <definedName name="__123Graph_A" localSheetId="30" hidden="1">[11]Market!#REF!</definedName>
    <definedName name="__123Graph_A" localSheetId="31" hidden="1">[11]Market!#REF!</definedName>
    <definedName name="__123Graph_A" localSheetId="32" hidden="1">[11]Market!#REF!</definedName>
    <definedName name="__123Graph_A" localSheetId="34" hidden="1">[11]Market!#REF!</definedName>
    <definedName name="__123Graph_A" localSheetId="36" hidden="1">[11]Market!#REF!</definedName>
    <definedName name="__123Graph_A" localSheetId="37" hidden="1">[11]Market!#REF!</definedName>
    <definedName name="__123Graph_A" localSheetId="52" hidden="1">[11]Market!#REF!</definedName>
    <definedName name="__123Graph_A" localSheetId="53" hidden="1">[11]Market!#REF!</definedName>
    <definedName name="__123Graph_A" localSheetId="55" hidden="1">[11]Market!#REF!</definedName>
    <definedName name="__123Graph_A" localSheetId="56" hidden="1">[11]Market!#REF!</definedName>
    <definedName name="__123Graph_A" localSheetId="45" hidden="1">[11]Market!#REF!</definedName>
    <definedName name="__123Graph_A" localSheetId="47" hidden="1">[11]Market!#REF!</definedName>
    <definedName name="__123Graph_A" localSheetId="48" hidden="1">[11]Market!#REF!</definedName>
    <definedName name="__123Graph_A" localSheetId="49" hidden="1">[11]Market!#REF!</definedName>
    <definedName name="__123Graph_A" localSheetId="41" hidden="1">[11]Market!#REF!</definedName>
    <definedName name="__123Graph_A" localSheetId="38" hidden="1">[11]Market!#REF!</definedName>
    <definedName name="__123Graph_A" hidden="1">[11]Market!#REF!</definedName>
    <definedName name="__123Graph_A1" localSheetId="28" hidden="1">[11]Market!#REF!</definedName>
    <definedName name="__123Graph_A1" localSheetId="27" hidden="1">[11]Market!#REF!</definedName>
    <definedName name="__123Graph_A1" localSheetId="10" hidden="1">[11]Market!#REF!</definedName>
    <definedName name="__123Graph_A1" localSheetId="11" hidden="1">[11]Market!#REF!</definedName>
    <definedName name="__123Graph_A1" localSheetId="12" hidden="1">[11]Market!#REF!</definedName>
    <definedName name="__123Graph_A1" localSheetId="13" hidden="1">[11]Market!#REF!</definedName>
    <definedName name="__123Graph_A1" localSheetId="17" hidden="1">[11]Market!#REF!</definedName>
    <definedName name="__123Graph_A1" localSheetId="21" hidden="1">[11]Market!#REF!</definedName>
    <definedName name="__123Graph_A1" localSheetId="22" hidden="1">[11]Market!#REF!</definedName>
    <definedName name="__123Graph_A1" localSheetId="2" hidden="1">[11]Market!#REF!</definedName>
    <definedName name="__123Graph_A1" localSheetId="4" hidden="1">[11]Market!#REF!</definedName>
    <definedName name="__123Graph_A1" localSheetId="5" hidden="1">[11]Market!#REF!</definedName>
    <definedName name="__123Graph_A1" localSheetId="7" hidden="1">[11]Market!#REF!</definedName>
    <definedName name="__123Graph_A1" localSheetId="39" hidden="1">[11]Market!#REF!</definedName>
    <definedName name="__123Graph_A1" localSheetId="29" hidden="1">[11]Market!#REF!</definedName>
    <definedName name="__123Graph_A1" localSheetId="30" hidden="1">[11]Market!#REF!</definedName>
    <definedName name="__123Graph_A1" localSheetId="36" hidden="1">[11]Market!#REF!</definedName>
    <definedName name="__123Graph_A1" localSheetId="37" hidden="1">[11]Market!#REF!</definedName>
    <definedName name="__123Graph_A1" localSheetId="52" hidden="1">[11]Market!#REF!</definedName>
    <definedName name="__123Graph_A1" localSheetId="53" hidden="1">[11]Market!#REF!</definedName>
    <definedName name="__123Graph_A1" localSheetId="55" hidden="1">[11]Market!#REF!</definedName>
    <definedName name="__123Graph_A1" localSheetId="56" hidden="1">[11]Market!#REF!</definedName>
    <definedName name="__123Graph_A1" localSheetId="45" hidden="1">[11]Market!#REF!</definedName>
    <definedName name="__123Graph_A1" localSheetId="47" hidden="1">[11]Market!#REF!</definedName>
    <definedName name="__123Graph_A1" localSheetId="48" hidden="1">[11]Market!#REF!</definedName>
    <definedName name="__123Graph_A1" localSheetId="49" hidden="1">[11]Market!#REF!</definedName>
    <definedName name="__123Graph_A1" localSheetId="41" hidden="1">[11]Market!#REF!</definedName>
    <definedName name="__123Graph_A1" localSheetId="38" hidden="1">[11]Market!#REF!</definedName>
    <definedName name="__123Graph_A1" hidden="1">[11]Market!#REF!</definedName>
    <definedName name="__123Graph_ADIFF" localSheetId="10" hidden="1">[11]Market!#REF!</definedName>
    <definedName name="__123Graph_ADIFF" localSheetId="11" hidden="1">[11]Market!#REF!</definedName>
    <definedName name="__123Graph_ADIFF" localSheetId="12" hidden="1">[11]Market!#REF!</definedName>
    <definedName name="__123Graph_ADIFF" localSheetId="13" hidden="1">[11]Market!#REF!</definedName>
    <definedName name="__123Graph_ADIFF" localSheetId="17" hidden="1">[11]Market!#REF!</definedName>
    <definedName name="__123Graph_ADIFF" localSheetId="21" hidden="1">[11]Market!#REF!</definedName>
    <definedName name="__123Graph_ADIFF" localSheetId="22" hidden="1">[11]Market!#REF!</definedName>
    <definedName name="__123Graph_ADIFF" localSheetId="2" hidden="1">[11]Market!#REF!</definedName>
    <definedName name="__123Graph_ADIFF" localSheetId="4" hidden="1">[11]Market!#REF!</definedName>
    <definedName name="__123Graph_ADIFF" localSheetId="5" hidden="1">[11]Market!#REF!</definedName>
    <definedName name="__123Graph_ADIFF" localSheetId="7" hidden="1">[11]Market!#REF!</definedName>
    <definedName name="__123Graph_ADIFF" localSheetId="39" hidden="1">[11]Market!#REF!</definedName>
    <definedName name="__123Graph_ADIFF" localSheetId="29" hidden="1">[11]Market!#REF!</definedName>
    <definedName name="__123Graph_ADIFF" localSheetId="30" hidden="1">[11]Market!#REF!</definedName>
    <definedName name="__123Graph_ADIFF" localSheetId="31" hidden="1">[11]Market!#REF!</definedName>
    <definedName name="__123Graph_ADIFF" localSheetId="32" hidden="1">[11]Market!#REF!</definedName>
    <definedName name="__123Graph_ADIFF" localSheetId="34" hidden="1">[11]Market!#REF!</definedName>
    <definedName name="__123Graph_ADIFF" localSheetId="36" hidden="1">[11]Market!#REF!</definedName>
    <definedName name="__123Graph_ADIFF" localSheetId="37" hidden="1">[11]Market!#REF!</definedName>
    <definedName name="__123Graph_ADIFF" localSheetId="52" hidden="1">[11]Market!#REF!</definedName>
    <definedName name="__123Graph_ADIFF" localSheetId="53" hidden="1">[11]Market!#REF!</definedName>
    <definedName name="__123Graph_ADIFF" localSheetId="55" hidden="1">[11]Market!#REF!</definedName>
    <definedName name="__123Graph_ADIFF" localSheetId="56" hidden="1">[11]Market!#REF!</definedName>
    <definedName name="__123Graph_ADIFF" localSheetId="45" hidden="1">[11]Market!#REF!</definedName>
    <definedName name="__123Graph_ADIFF" localSheetId="47" hidden="1">[11]Market!#REF!</definedName>
    <definedName name="__123Graph_ADIFF" localSheetId="48" hidden="1">[11]Market!#REF!</definedName>
    <definedName name="__123Graph_ADIFF" localSheetId="49" hidden="1">[11]Market!#REF!</definedName>
    <definedName name="__123Graph_ADIFF" localSheetId="41" hidden="1">[11]Market!#REF!</definedName>
    <definedName name="__123Graph_ADIFF" localSheetId="38" hidden="1">[11]Market!#REF!</definedName>
    <definedName name="__123Graph_ADIFF" hidden="1">[11]Market!#REF!</definedName>
    <definedName name="__123Graph_ALINES" localSheetId="10" hidden="1">[11]Market!#REF!</definedName>
    <definedName name="__123Graph_ALINES" localSheetId="11" hidden="1">[11]Market!#REF!</definedName>
    <definedName name="__123Graph_ALINES" localSheetId="12" hidden="1">[11]Market!#REF!</definedName>
    <definedName name="__123Graph_ALINES" localSheetId="13" hidden="1">[11]Market!#REF!</definedName>
    <definedName name="__123Graph_ALINES" localSheetId="17" hidden="1">[11]Market!#REF!</definedName>
    <definedName name="__123Graph_ALINES" localSheetId="21" hidden="1">[11]Market!#REF!</definedName>
    <definedName name="__123Graph_ALINES" localSheetId="22" hidden="1">[11]Market!#REF!</definedName>
    <definedName name="__123Graph_ALINES" localSheetId="2" hidden="1">[11]Market!#REF!</definedName>
    <definedName name="__123Graph_ALINES" localSheetId="4" hidden="1">[11]Market!#REF!</definedName>
    <definedName name="__123Graph_ALINES" localSheetId="5" hidden="1">[11]Market!#REF!</definedName>
    <definedName name="__123Graph_ALINES" localSheetId="7" hidden="1">[11]Market!#REF!</definedName>
    <definedName name="__123Graph_ALINES" localSheetId="39" hidden="1">[11]Market!#REF!</definedName>
    <definedName name="__123Graph_ALINES" localSheetId="29" hidden="1">[11]Market!#REF!</definedName>
    <definedName name="__123Graph_ALINES" localSheetId="30" hidden="1">[11]Market!#REF!</definedName>
    <definedName name="__123Graph_ALINES" localSheetId="31" hidden="1">[11]Market!#REF!</definedName>
    <definedName name="__123Graph_ALINES" localSheetId="32" hidden="1">[11]Market!#REF!</definedName>
    <definedName name="__123Graph_ALINES" localSheetId="34" hidden="1">[11]Market!#REF!</definedName>
    <definedName name="__123Graph_ALINES" localSheetId="36" hidden="1">[11]Market!#REF!</definedName>
    <definedName name="__123Graph_ALINES" localSheetId="37" hidden="1">[11]Market!#REF!</definedName>
    <definedName name="__123Graph_ALINES" localSheetId="52" hidden="1">[11]Market!#REF!</definedName>
    <definedName name="__123Graph_ALINES" localSheetId="53" hidden="1">[11]Market!#REF!</definedName>
    <definedName name="__123Graph_ALINES" localSheetId="55" hidden="1">[11]Market!#REF!</definedName>
    <definedName name="__123Graph_ALINES" localSheetId="56" hidden="1">[11]Market!#REF!</definedName>
    <definedName name="__123Graph_ALINES" localSheetId="45" hidden="1">[11]Market!#REF!</definedName>
    <definedName name="__123Graph_ALINES" localSheetId="47" hidden="1">[11]Market!#REF!</definedName>
    <definedName name="__123Graph_ALINES" localSheetId="48" hidden="1">[11]Market!#REF!</definedName>
    <definedName name="__123Graph_ALINES" localSheetId="49" hidden="1">[11]Market!#REF!</definedName>
    <definedName name="__123Graph_ALINES" localSheetId="41" hidden="1">[11]Market!#REF!</definedName>
    <definedName name="__123Graph_ALINES" localSheetId="38" hidden="1">[11]Market!#REF!</definedName>
    <definedName name="__123Graph_ALINES" hidden="1">[11]Market!#REF!</definedName>
    <definedName name="__123Graph_ARER" localSheetId="28" hidden="1">#REF!</definedName>
    <definedName name="__123Graph_ARER" localSheetId="27" hidden="1">#REF!</definedName>
    <definedName name="__123Graph_ARER" localSheetId="10" hidden="1">#REF!</definedName>
    <definedName name="__123Graph_ARER" localSheetId="11" hidden="1">#REF!</definedName>
    <definedName name="__123Graph_ARER" localSheetId="12" hidden="1">#REF!</definedName>
    <definedName name="__123Graph_ARER" localSheetId="13" hidden="1">#REF!</definedName>
    <definedName name="__123Graph_ARER" localSheetId="17" hidden="1">#REF!</definedName>
    <definedName name="__123Graph_ARER" localSheetId="21" hidden="1">#REF!</definedName>
    <definedName name="__123Graph_ARER" localSheetId="22" hidden="1">#REF!</definedName>
    <definedName name="__123Graph_ARER" localSheetId="2" hidden="1">#REF!</definedName>
    <definedName name="__123Graph_ARER" localSheetId="4" hidden="1">#REF!</definedName>
    <definedName name="__123Graph_ARER" localSheetId="5" hidden="1">#REF!</definedName>
    <definedName name="__123Graph_ARER" localSheetId="7" hidden="1">#REF!</definedName>
    <definedName name="__123Graph_ARER" localSheetId="39" hidden="1">#REF!</definedName>
    <definedName name="__123Graph_ARER" localSheetId="29" hidden="1">#REF!</definedName>
    <definedName name="__123Graph_ARER" localSheetId="30" hidden="1">#REF!</definedName>
    <definedName name="__123Graph_ARER" localSheetId="36" hidden="1">#REF!</definedName>
    <definedName name="__123Graph_ARER" localSheetId="37" hidden="1">#REF!</definedName>
    <definedName name="__123Graph_ARER" localSheetId="43" hidden="1">#REF!</definedName>
    <definedName name="__123Graph_ARER" localSheetId="52" hidden="1">#REF!</definedName>
    <definedName name="__123Graph_ARER" localSheetId="53" hidden="1">#REF!</definedName>
    <definedName name="__123Graph_ARER" localSheetId="55" hidden="1">#REF!</definedName>
    <definedName name="__123Graph_ARER" localSheetId="56" hidden="1">#REF!</definedName>
    <definedName name="__123Graph_ARER" localSheetId="45" hidden="1">#REF!</definedName>
    <definedName name="__123Graph_ARER" localSheetId="47" hidden="1">#REF!</definedName>
    <definedName name="__123Graph_ARER" localSheetId="48" hidden="1">#REF!</definedName>
    <definedName name="__123Graph_ARER" localSheetId="49" hidden="1">#REF!</definedName>
    <definedName name="__123Graph_ARER" localSheetId="41" hidden="1">#REF!</definedName>
    <definedName name="__123Graph_ARER" localSheetId="38" hidden="1">#REF!</definedName>
    <definedName name="__123Graph_ARER" hidden="1">#REF!</definedName>
    <definedName name="__123Graph_B" localSheetId="28" hidden="1">[11]Market!#REF!</definedName>
    <definedName name="__123Graph_B" localSheetId="27" hidden="1">[11]Market!#REF!</definedName>
    <definedName name="__123Graph_B" localSheetId="10" hidden="1">[11]Market!#REF!</definedName>
    <definedName name="__123Graph_B" localSheetId="11" hidden="1">[11]Market!#REF!</definedName>
    <definedName name="__123Graph_B" localSheetId="12" hidden="1">[11]Market!#REF!</definedName>
    <definedName name="__123Graph_B" localSheetId="13" hidden="1">[11]Market!#REF!</definedName>
    <definedName name="__123Graph_B" localSheetId="17" hidden="1">[11]Market!#REF!</definedName>
    <definedName name="__123Graph_B" localSheetId="21" hidden="1">[11]Market!#REF!</definedName>
    <definedName name="__123Graph_B" localSheetId="22" hidden="1">[11]Market!#REF!</definedName>
    <definedName name="__123Graph_B" localSheetId="2" hidden="1">[11]Market!#REF!</definedName>
    <definedName name="__123Graph_B" localSheetId="4" hidden="1">[11]Market!#REF!</definedName>
    <definedName name="__123Graph_B" localSheetId="5" hidden="1">[11]Market!#REF!</definedName>
    <definedName name="__123Graph_B" localSheetId="7" hidden="1">[11]Market!#REF!</definedName>
    <definedName name="__123Graph_B" localSheetId="39" hidden="1">[11]Market!#REF!</definedName>
    <definedName name="__123Graph_B" localSheetId="29" hidden="1">[11]Market!#REF!</definedName>
    <definedName name="__123Graph_B" localSheetId="30" hidden="1">[11]Market!#REF!</definedName>
    <definedName name="__123Graph_B" localSheetId="31" hidden="1">[11]Market!#REF!</definedName>
    <definedName name="__123Graph_B" localSheetId="32" hidden="1">[11]Market!#REF!</definedName>
    <definedName name="__123Graph_B" localSheetId="34" hidden="1">[11]Market!#REF!</definedName>
    <definedName name="__123Graph_B" localSheetId="36" hidden="1">[11]Market!#REF!</definedName>
    <definedName name="__123Graph_B" localSheetId="37" hidden="1">[11]Market!#REF!</definedName>
    <definedName name="__123Graph_B" localSheetId="52" hidden="1">[11]Market!#REF!</definedName>
    <definedName name="__123Graph_B" localSheetId="53" hidden="1">[11]Market!#REF!</definedName>
    <definedName name="__123Graph_B" localSheetId="55" hidden="1">[11]Market!#REF!</definedName>
    <definedName name="__123Graph_B" localSheetId="56" hidden="1">[11]Market!#REF!</definedName>
    <definedName name="__123Graph_B" localSheetId="45" hidden="1">[11]Market!#REF!</definedName>
    <definedName name="__123Graph_B" localSheetId="47" hidden="1">[11]Market!#REF!</definedName>
    <definedName name="__123Graph_B" localSheetId="48" hidden="1">[11]Market!#REF!</definedName>
    <definedName name="__123Graph_B" localSheetId="49" hidden="1">[11]Market!#REF!</definedName>
    <definedName name="__123Graph_B" localSheetId="41" hidden="1">[11]Market!#REF!</definedName>
    <definedName name="__123Graph_B" localSheetId="38" hidden="1">[11]Market!#REF!</definedName>
    <definedName name="__123Graph_B" hidden="1">[11]Market!#REF!</definedName>
    <definedName name="__123Graph_BDIFF" localSheetId="10" hidden="1">[11]Market!#REF!</definedName>
    <definedName name="__123Graph_BDIFF" localSheetId="11" hidden="1">[11]Market!#REF!</definedName>
    <definedName name="__123Graph_BDIFF" localSheetId="12" hidden="1">[11]Market!#REF!</definedName>
    <definedName name="__123Graph_BDIFF" localSheetId="13" hidden="1">[11]Market!#REF!</definedName>
    <definedName name="__123Graph_BDIFF" localSheetId="17" hidden="1">[11]Market!#REF!</definedName>
    <definedName name="__123Graph_BDIFF" localSheetId="21" hidden="1">[11]Market!#REF!</definedName>
    <definedName name="__123Graph_BDIFF" localSheetId="22" hidden="1">[11]Market!#REF!</definedName>
    <definedName name="__123Graph_BDIFF" localSheetId="2" hidden="1">[11]Market!#REF!</definedName>
    <definedName name="__123Graph_BDIFF" localSheetId="4" hidden="1">[11]Market!#REF!</definedName>
    <definedName name="__123Graph_BDIFF" localSheetId="5" hidden="1">[11]Market!#REF!</definedName>
    <definedName name="__123Graph_BDIFF" localSheetId="7" hidden="1">[11]Market!#REF!</definedName>
    <definedName name="__123Graph_BDIFF" localSheetId="39" hidden="1">[11]Market!#REF!</definedName>
    <definedName name="__123Graph_BDIFF" localSheetId="29" hidden="1">[11]Market!#REF!</definedName>
    <definedName name="__123Graph_BDIFF" localSheetId="30" hidden="1">[11]Market!#REF!</definedName>
    <definedName name="__123Graph_BDIFF" localSheetId="31" hidden="1">[11]Market!#REF!</definedName>
    <definedName name="__123Graph_BDIFF" localSheetId="32" hidden="1">[11]Market!#REF!</definedName>
    <definedName name="__123Graph_BDIFF" localSheetId="34" hidden="1">[11]Market!#REF!</definedName>
    <definedName name="__123Graph_BDIFF" localSheetId="36" hidden="1">[11]Market!#REF!</definedName>
    <definedName name="__123Graph_BDIFF" localSheetId="37" hidden="1">[11]Market!#REF!</definedName>
    <definedName name="__123Graph_BDIFF" localSheetId="52" hidden="1">[11]Market!#REF!</definedName>
    <definedName name="__123Graph_BDIFF" localSheetId="53" hidden="1">[11]Market!#REF!</definedName>
    <definedName name="__123Graph_BDIFF" localSheetId="55" hidden="1">[11]Market!#REF!</definedName>
    <definedName name="__123Graph_BDIFF" localSheetId="56" hidden="1">[11]Market!#REF!</definedName>
    <definedName name="__123Graph_BDIFF" localSheetId="45" hidden="1">[11]Market!#REF!</definedName>
    <definedName name="__123Graph_BDIFF" localSheetId="47" hidden="1">[11]Market!#REF!</definedName>
    <definedName name="__123Graph_BDIFF" localSheetId="48" hidden="1">[11]Market!#REF!</definedName>
    <definedName name="__123Graph_BDIFF" localSheetId="49" hidden="1">[11]Market!#REF!</definedName>
    <definedName name="__123Graph_BDIFF" localSheetId="41" hidden="1">[11]Market!#REF!</definedName>
    <definedName name="__123Graph_BDIFF" localSheetId="38" hidden="1">[11]Market!#REF!</definedName>
    <definedName name="__123Graph_BDIFF" hidden="1">[11]Market!#REF!</definedName>
    <definedName name="__123Graph_BGDP" localSheetId="10" hidden="1">'[12]Quarterly Program'!#REF!</definedName>
    <definedName name="__123Graph_BGDP" localSheetId="11" hidden="1">'[12]Quarterly Program'!#REF!</definedName>
    <definedName name="__123Graph_BGDP" localSheetId="12" hidden="1">'[12]Quarterly Program'!#REF!</definedName>
    <definedName name="__123Graph_BGDP" localSheetId="13" hidden="1">'[12]Quarterly Program'!#REF!</definedName>
    <definedName name="__123Graph_BGDP" localSheetId="17" hidden="1">'[12]Quarterly Program'!#REF!</definedName>
    <definedName name="__123Graph_BGDP" localSheetId="21" hidden="1">'[12]Quarterly Program'!#REF!</definedName>
    <definedName name="__123Graph_BGDP" localSheetId="22" hidden="1">'[12]Quarterly Program'!#REF!</definedName>
    <definedName name="__123Graph_BGDP" localSheetId="2" hidden="1">'[12]Quarterly Program'!#REF!</definedName>
    <definedName name="__123Graph_BGDP" localSheetId="5" hidden="1">'[12]Quarterly Program'!#REF!</definedName>
    <definedName name="__123Graph_BGDP" localSheetId="7" hidden="1">'[12]Quarterly Program'!#REF!</definedName>
    <definedName name="__123Graph_BGDP" localSheetId="39" hidden="1">'[12]Quarterly Program'!#REF!</definedName>
    <definedName name="__123Graph_BGDP" localSheetId="29" hidden="1">'[12]Quarterly Program'!#REF!</definedName>
    <definedName name="__123Graph_BGDP" localSheetId="30" hidden="1">'[12]Quarterly Program'!#REF!</definedName>
    <definedName name="__123Graph_BGDP" localSheetId="36" hidden="1">'[12]Quarterly Program'!#REF!</definedName>
    <definedName name="__123Graph_BGDP" localSheetId="37" hidden="1">'[12]Quarterly Program'!#REF!</definedName>
    <definedName name="__123Graph_BGDP" localSheetId="52" hidden="1">'[12]Quarterly Program'!#REF!</definedName>
    <definedName name="__123Graph_BGDP" localSheetId="53" hidden="1">'[12]Quarterly Program'!#REF!</definedName>
    <definedName name="__123Graph_BGDP" localSheetId="55" hidden="1">'[12]Quarterly Program'!#REF!</definedName>
    <definedName name="__123Graph_BGDP" localSheetId="56" hidden="1">'[12]Quarterly Program'!#REF!</definedName>
    <definedName name="__123Graph_BGDP" localSheetId="45" hidden="1">'[12]Quarterly Program'!#REF!</definedName>
    <definedName name="__123Graph_BGDP" localSheetId="47" hidden="1">'[12]Quarterly Program'!#REF!</definedName>
    <definedName name="__123Graph_BGDP" localSheetId="48" hidden="1">'[12]Quarterly Program'!#REF!</definedName>
    <definedName name="__123Graph_BGDP" localSheetId="49" hidden="1">'[12]Quarterly Program'!#REF!</definedName>
    <definedName name="__123Graph_BGDP" localSheetId="41" hidden="1">'[12]Quarterly Program'!#REF!</definedName>
    <definedName name="__123Graph_BGDP" localSheetId="38" hidden="1">'[12]Quarterly Program'!#REF!</definedName>
    <definedName name="__123Graph_BGDP" hidden="1">'[12]Quarterly Program'!#REF!</definedName>
    <definedName name="__123Graph_BLINES" localSheetId="10" hidden="1">[11]Market!#REF!</definedName>
    <definedName name="__123Graph_BLINES" localSheetId="11" hidden="1">[11]Market!#REF!</definedName>
    <definedName name="__123Graph_BLINES" localSheetId="12" hidden="1">[11]Market!#REF!</definedName>
    <definedName name="__123Graph_BLINES" localSheetId="13" hidden="1">[11]Market!#REF!</definedName>
    <definedName name="__123Graph_BLINES" localSheetId="17" hidden="1">[11]Market!#REF!</definedName>
    <definedName name="__123Graph_BLINES" localSheetId="21" hidden="1">[11]Market!#REF!</definedName>
    <definedName name="__123Graph_BLINES" localSheetId="22" hidden="1">[11]Market!#REF!</definedName>
    <definedName name="__123Graph_BLINES" localSheetId="2" hidden="1">[11]Market!#REF!</definedName>
    <definedName name="__123Graph_BLINES" localSheetId="4" hidden="1">[11]Market!#REF!</definedName>
    <definedName name="__123Graph_BLINES" localSheetId="5" hidden="1">[11]Market!#REF!</definedName>
    <definedName name="__123Graph_BLINES" localSheetId="7" hidden="1">[11]Market!#REF!</definedName>
    <definedName name="__123Graph_BLINES" localSheetId="39" hidden="1">[11]Market!#REF!</definedName>
    <definedName name="__123Graph_BLINES" localSheetId="29" hidden="1">[11]Market!#REF!</definedName>
    <definedName name="__123Graph_BLINES" localSheetId="30" hidden="1">[11]Market!#REF!</definedName>
    <definedName name="__123Graph_BLINES" localSheetId="31" hidden="1">[11]Market!#REF!</definedName>
    <definedName name="__123Graph_BLINES" localSheetId="34" hidden="1">[11]Market!#REF!</definedName>
    <definedName name="__123Graph_BLINES" localSheetId="36" hidden="1">[11]Market!#REF!</definedName>
    <definedName name="__123Graph_BLINES" localSheetId="37" hidden="1">[11]Market!#REF!</definedName>
    <definedName name="__123Graph_BLINES" localSheetId="52" hidden="1">[11]Market!#REF!</definedName>
    <definedName name="__123Graph_BLINES" localSheetId="53" hidden="1">[11]Market!#REF!</definedName>
    <definedName name="__123Graph_BLINES" localSheetId="55" hidden="1">[11]Market!#REF!</definedName>
    <definedName name="__123Graph_BLINES" localSheetId="56" hidden="1">[11]Market!#REF!</definedName>
    <definedName name="__123Graph_BLINES" localSheetId="45" hidden="1">[11]Market!#REF!</definedName>
    <definedName name="__123Graph_BLINES" localSheetId="47" hidden="1">[11]Market!#REF!</definedName>
    <definedName name="__123Graph_BLINES" localSheetId="48" hidden="1">[11]Market!#REF!</definedName>
    <definedName name="__123Graph_BLINES" localSheetId="49" hidden="1">[11]Market!#REF!</definedName>
    <definedName name="__123Graph_BLINES" localSheetId="41" hidden="1">[11]Market!#REF!</definedName>
    <definedName name="__123Graph_BLINES" localSheetId="38" hidden="1">[11]Market!#REF!</definedName>
    <definedName name="__123Graph_BLINES" hidden="1">[11]Market!#REF!</definedName>
    <definedName name="__123Graph_BMONEY" localSheetId="10" hidden="1">'[12]Quarterly Program'!#REF!</definedName>
    <definedName name="__123Graph_BMONEY" localSheetId="11" hidden="1">'[12]Quarterly Program'!#REF!</definedName>
    <definedName name="__123Graph_BMONEY" localSheetId="12" hidden="1">'[12]Quarterly Program'!#REF!</definedName>
    <definedName name="__123Graph_BMONEY" localSheetId="13" hidden="1">'[12]Quarterly Program'!#REF!</definedName>
    <definedName name="__123Graph_BMONEY" localSheetId="17" hidden="1">'[12]Quarterly Program'!#REF!</definedName>
    <definedName name="__123Graph_BMONEY" localSheetId="21" hidden="1">'[12]Quarterly Program'!#REF!</definedName>
    <definedName name="__123Graph_BMONEY" localSheetId="22" hidden="1">'[12]Quarterly Program'!#REF!</definedName>
    <definedName name="__123Graph_BMONEY" localSheetId="2" hidden="1">'[12]Quarterly Program'!#REF!</definedName>
    <definedName name="__123Graph_BMONEY" localSheetId="5" hidden="1">'[12]Quarterly Program'!#REF!</definedName>
    <definedName name="__123Graph_BMONEY" localSheetId="7" hidden="1">'[12]Quarterly Program'!#REF!</definedName>
    <definedName name="__123Graph_BMONEY" localSheetId="39" hidden="1">'[12]Quarterly Program'!#REF!</definedName>
    <definedName name="__123Graph_BMONEY" localSheetId="29" hidden="1">'[12]Quarterly Program'!#REF!</definedName>
    <definedName name="__123Graph_BMONEY" localSheetId="30" hidden="1">'[12]Quarterly Program'!#REF!</definedName>
    <definedName name="__123Graph_BMONEY" localSheetId="36" hidden="1">'[12]Quarterly Program'!#REF!</definedName>
    <definedName name="__123Graph_BMONEY" localSheetId="37" hidden="1">'[12]Quarterly Program'!#REF!</definedName>
    <definedName name="__123Graph_BMONEY" localSheetId="52" hidden="1">'[12]Quarterly Program'!#REF!</definedName>
    <definedName name="__123Graph_BMONEY" localSheetId="53" hidden="1">'[12]Quarterly Program'!#REF!</definedName>
    <definedName name="__123Graph_BMONEY" localSheetId="55" hidden="1">'[12]Quarterly Program'!#REF!</definedName>
    <definedName name="__123Graph_BMONEY" localSheetId="56" hidden="1">'[12]Quarterly Program'!#REF!</definedName>
    <definedName name="__123Graph_BMONEY" localSheetId="45" hidden="1">'[12]Quarterly Program'!#REF!</definedName>
    <definedName name="__123Graph_BMONEY" localSheetId="47" hidden="1">'[12]Quarterly Program'!#REF!</definedName>
    <definedName name="__123Graph_BMONEY" localSheetId="48" hidden="1">'[12]Quarterly Program'!#REF!</definedName>
    <definedName name="__123Graph_BMONEY" localSheetId="49" hidden="1">'[12]Quarterly Program'!#REF!</definedName>
    <definedName name="__123Graph_BMONEY" localSheetId="41" hidden="1">'[12]Quarterly Program'!#REF!</definedName>
    <definedName name="__123Graph_BMONEY" localSheetId="38" hidden="1">'[12]Quarterly Program'!#REF!</definedName>
    <definedName name="__123Graph_BMONEY" hidden="1">'[12]Quarterly Program'!#REF!</definedName>
    <definedName name="__123Graph_BRER" localSheetId="28" hidden="1">#REF!</definedName>
    <definedName name="__123Graph_BRER" localSheetId="27" hidden="1">#REF!</definedName>
    <definedName name="__123Graph_BRER" localSheetId="10" hidden="1">#REF!</definedName>
    <definedName name="__123Graph_BRER" localSheetId="11" hidden="1">#REF!</definedName>
    <definedName name="__123Graph_BRER" localSheetId="12" hidden="1">#REF!</definedName>
    <definedName name="__123Graph_BRER" localSheetId="13" hidden="1">#REF!</definedName>
    <definedName name="__123Graph_BRER" localSheetId="17" hidden="1">#REF!</definedName>
    <definedName name="__123Graph_BRER" localSheetId="21" hidden="1">#REF!</definedName>
    <definedName name="__123Graph_BRER" localSheetId="22" hidden="1">#REF!</definedName>
    <definedName name="__123Graph_BRER" localSheetId="2" hidden="1">#REF!</definedName>
    <definedName name="__123Graph_BRER" localSheetId="4" hidden="1">#REF!</definedName>
    <definedName name="__123Graph_BRER" localSheetId="5" hidden="1">#REF!</definedName>
    <definedName name="__123Graph_BRER" localSheetId="7" hidden="1">#REF!</definedName>
    <definedName name="__123Graph_BRER" localSheetId="39" hidden="1">#REF!</definedName>
    <definedName name="__123Graph_BRER" localSheetId="29" hidden="1">#REF!</definedName>
    <definedName name="__123Graph_BRER" localSheetId="30" hidden="1">#REF!</definedName>
    <definedName name="__123Graph_BRER" localSheetId="36" hidden="1">#REF!</definedName>
    <definedName name="__123Graph_BRER" localSheetId="37" hidden="1">#REF!</definedName>
    <definedName name="__123Graph_BRER" localSheetId="43" hidden="1">#REF!</definedName>
    <definedName name="__123Graph_BRER" localSheetId="52" hidden="1">#REF!</definedName>
    <definedName name="__123Graph_BRER" localSheetId="53" hidden="1">#REF!</definedName>
    <definedName name="__123Graph_BRER" localSheetId="55" hidden="1">#REF!</definedName>
    <definedName name="__123Graph_BRER" localSheetId="56" hidden="1">#REF!</definedName>
    <definedName name="__123Graph_BRER" localSheetId="45" hidden="1">#REF!</definedName>
    <definedName name="__123Graph_BRER" localSheetId="47" hidden="1">#REF!</definedName>
    <definedName name="__123Graph_BRER" localSheetId="48" hidden="1">#REF!</definedName>
    <definedName name="__123Graph_BRER" localSheetId="49" hidden="1">#REF!</definedName>
    <definedName name="__123Graph_BRER" localSheetId="41" hidden="1">#REF!</definedName>
    <definedName name="__123Graph_BRER" localSheetId="38" hidden="1">#REF!</definedName>
    <definedName name="__123Graph_BRER" hidden="1">#REF!</definedName>
    <definedName name="__123Graph_C" localSheetId="28" hidden="1">[11]Market!#REF!</definedName>
    <definedName name="__123Graph_C" localSheetId="27" hidden="1">[11]Market!#REF!</definedName>
    <definedName name="__123Graph_C" localSheetId="10" hidden="1">[11]Market!#REF!</definedName>
    <definedName name="__123Graph_C" localSheetId="11" hidden="1">[11]Market!#REF!</definedName>
    <definedName name="__123Graph_C" localSheetId="12" hidden="1">[11]Market!#REF!</definedName>
    <definedName name="__123Graph_C" localSheetId="13" hidden="1">[11]Market!#REF!</definedName>
    <definedName name="__123Graph_C" localSheetId="17" hidden="1">[11]Market!#REF!</definedName>
    <definedName name="__123Graph_C" localSheetId="21" hidden="1">[11]Market!#REF!</definedName>
    <definedName name="__123Graph_C" localSheetId="22" hidden="1">[11]Market!#REF!</definedName>
    <definedName name="__123Graph_C" localSheetId="2" hidden="1">[11]Market!#REF!</definedName>
    <definedName name="__123Graph_C" localSheetId="4" hidden="1">[11]Market!#REF!</definedName>
    <definedName name="__123Graph_C" localSheetId="5" hidden="1">[11]Market!#REF!</definedName>
    <definedName name="__123Graph_C" localSheetId="7" hidden="1">[11]Market!#REF!</definedName>
    <definedName name="__123Graph_C" localSheetId="39" hidden="1">[11]Market!#REF!</definedName>
    <definedName name="__123Graph_C" localSheetId="29" hidden="1">[11]Market!#REF!</definedName>
    <definedName name="__123Graph_C" localSheetId="30" hidden="1">[11]Market!#REF!</definedName>
    <definedName name="__123Graph_C" localSheetId="31" hidden="1">[11]Market!#REF!</definedName>
    <definedName name="__123Graph_C" localSheetId="34" hidden="1">[11]Market!#REF!</definedName>
    <definedName name="__123Graph_C" localSheetId="36" hidden="1">[11]Market!#REF!</definedName>
    <definedName name="__123Graph_C" localSheetId="37" hidden="1">[11]Market!#REF!</definedName>
    <definedName name="__123Graph_C" localSheetId="52" hidden="1">[11]Market!#REF!</definedName>
    <definedName name="__123Graph_C" localSheetId="53" hidden="1">[11]Market!#REF!</definedName>
    <definedName name="__123Graph_C" localSheetId="55" hidden="1">[11]Market!#REF!</definedName>
    <definedName name="__123Graph_C" localSheetId="56" hidden="1">[11]Market!#REF!</definedName>
    <definedName name="__123Graph_C" localSheetId="45" hidden="1">[11]Market!#REF!</definedName>
    <definedName name="__123Graph_C" localSheetId="47" hidden="1">[11]Market!#REF!</definedName>
    <definedName name="__123Graph_C" localSheetId="48" hidden="1">[11]Market!#REF!</definedName>
    <definedName name="__123Graph_C" localSheetId="49" hidden="1">[11]Market!#REF!</definedName>
    <definedName name="__123Graph_C" localSheetId="41" hidden="1">[11]Market!#REF!</definedName>
    <definedName name="__123Graph_C" localSheetId="38" hidden="1">[11]Market!#REF!</definedName>
    <definedName name="__123Graph_C" hidden="1">[11]Market!#REF!</definedName>
    <definedName name="__123Graph_CDIFF" localSheetId="10" hidden="1">[11]Market!#REF!</definedName>
    <definedName name="__123Graph_CDIFF" localSheetId="11" hidden="1">[11]Market!#REF!</definedName>
    <definedName name="__123Graph_CDIFF" localSheetId="12" hidden="1">[11]Market!#REF!</definedName>
    <definedName name="__123Graph_CDIFF" localSheetId="13" hidden="1">[11]Market!#REF!</definedName>
    <definedName name="__123Graph_CDIFF" localSheetId="17" hidden="1">[11]Market!#REF!</definedName>
    <definedName name="__123Graph_CDIFF" localSheetId="21" hidden="1">[11]Market!#REF!</definedName>
    <definedName name="__123Graph_CDIFF" localSheetId="22" hidden="1">[11]Market!#REF!</definedName>
    <definedName name="__123Graph_CDIFF" localSheetId="2" hidden="1">[11]Market!#REF!</definedName>
    <definedName name="__123Graph_CDIFF" localSheetId="4" hidden="1">[11]Market!#REF!</definedName>
    <definedName name="__123Graph_CDIFF" localSheetId="5" hidden="1">[11]Market!#REF!</definedName>
    <definedName name="__123Graph_CDIFF" localSheetId="7" hidden="1">[11]Market!#REF!</definedName>
    <definedName name="__123Graph_CDIFF" localSheetId="39" hidden="1">[11]Market!#REF!</definedName>
    <definedName name="__123Graph_CDIFF" localSheetId="29" hidden="1">[11]Market!#REF!</definedName>
    <definedName name="__123Graph_CDIFF" localSheetId="30" hidden="1">[11]Market!#REF!</definedName>
    <definedName name="__123Graph_CDIFF" localSheetId="31" hidden="1">[11]Market!#REF!</definedName>
    <definedName name="__123Graph_CDIFF" localSheetId="34" hidden="1">[11]Market!#REF!</definedName>
    <definedName name="__123Graph_CDIFF" localSheetId="36" hidden="1">[11]Market!#REF!</definedName>
    <definedName name="__123Graph_CDIFF" localSheetId="37" hidden="1">[11]Market!#REF!</definedName>
    <definedName name="__123Graph_CDIFF" localSheetId="52" hidden="1">[11]Market!#REF!</definedName>
    <definedName name="__123Graph_CDIFF" localSheetId="53" hidden="1">[11]Market!#REF!</definedName>
    <definedName name="__123Graph_CDIFF" localSheetId="55" hidden="1">[11]Market!#REF!</definedName>
    <definedName name="__123Graph_CDIFF" localSheetId="56" hidden="1">[11]Market!#REF!</definedName>
    <definedName name="__123Graph_CDIFF" localSheetId="45" hidden="1">[11]Market!#REF!</definedName>
    <definedName name="__123Graph_CDIFF" localSheetId="47" hidden="1">[11]Market!#REF!</definedName>
    <definedName name="__123Graph_CDIFF" localSheetId="48" hidden="1">[11]Market!#REF!</definedName>
    <definedName name="__123Graph_CDIFF" localSheetId="49" hidden="1">[11]Market!#REF!</definedName>
    <definedName name="__123Graph_CDIFF" localSheetId="41" hidden="1">[11]Market!#REF!</definedName>
    <definedName name="__123Graph_CDIFF" localSheetId="38" hidden="1">[11]Market!#REF!</definedName>
    <definedName name="__123Graph_CDIFF" hidden="1">[11]Market!#REF!</definedName>
    <definedName name="__123Graph_CLINES" localSheetId="10" hidden="1">[11]Market!#REF!</definedName>
    <definedName name="__123Graph_CLINES" localSheetId="11" hidden="1">[11]Market!#REF!</definedName>
    <definedName name="__123Graph_CLINES" localSheetId="12" hidden="1">[11]Market!#REF!</definedName>
    <definedName name="__123Graph_CLINES" localSheetId="13" hidden="1">[11]Market!#REF!</definedName>
    <definedName name="__123Graph_CLINES" localSheetId="17" hidden="1">[11]Market!#REF!</definedName>
    <definedName name="__123Graph_CLINES" localSheetId="21" hidden="1">[11]Market!#REF!</definedName>
    <definedName name="__123Graph_CLINES" localSheetId="22" hidden="1">[11]Market!#REF!</definedName>
    <definedName name="__123Graph_CLINES" localSheetId="2" hidden="1">[11]Market!#REF!</definedName>
    <definedName name="__123Graph_CLINES" localSheetId="4" hidden="1">[11]Market!#REF!</definedName>
    <definedName name="__123Graph_CLINES" localSheetId="5" hidden="1">[11]Market!#REF!</definedName>
    <definedName name="__123Graph_CLINES" localSheetId="7" hidden="1">[11]Market!#REF!</definedName>
    <definedName name="__123Graph_CLINES" localSheetId="39" hidden="1">[11]Market!#REF!</definedName>
    <definedName name="__123Graph_CLINES" localSheetId="29" hidden="1">[11]Market!#REF!</definedName>
    <definedName name="__123Graph_CLINES" localSheetId="30" hidden="1">[11]Market!#REF!</definedName>
    <definedName name="__123Graph_CLINES" localSheetId="31" hidden="1">[11]Market!#REF!</definedName>
    <definedName name="__123Graph_CLINES" localSheetId="34" hidden="1">[11]Market!#REF!</definedName>
    <definedName name="__123Graph_CLINES" localSheetId="36" hidden="1">[11]Market!#REF!</definedName>
    <definedName name="__123Graph_CLINES" localSheetId="37" hidden="1">[11]Market!#REF!</definedName>
    <definedName name="__123Graph_CLINES" localSheetId="52" hidden="1">[11]Market!#REF!</definedName>
    <definedName name="__123Graph_CLINES" localSheetId="53" hidden="1">[11]Market!#REF!</definedName>
    <definedName name="__123Graph_CLINES" localSheetId="55" hidden="1">[11]Market!#REF!</definedName>
    <definedName name="__123Graph_CLINES" localSheetId="56" hidden="1">[11]Market!#REF!</definedName>
    <definedName name="__123Graph_CLINES" localSheetId="45" hidden="1">[11]Market!#REF!</definedName>
    <definedName name="__123Graph_CLINES" localSheetId="47" hidden="1">[11]Market!#REF!</definedName>
    <definedName name="__123Graph_CLINES" localSheetId="48" hidden="1">[11]Market!#REF!</definedName>
    <definedName name="__123Graph_CLINES" localSheetId="49" hidden="1">[11]Market!#REF!</definedName>
    <definedName name="__123Graph_CLINES" localSheetId="41" hidden="1">[11]Market!#REF!</definedName>
    <definedName name="__123Graph_CLINES" localSheetId="38" hidden="1">[11]Market!#REF!</definedName>
    <definedName name="__123Graph_CLINES" hidden="1">[11]Market!#REF!</definedName>
    <definedName name="__123Graph_CRER" localSheetId="28" hidden="1">#REF!</definedName>
    <definedName name="__123Graph_CRER" localSheetId="27" hidden="1">#REF!</definedName>
    <definedName name="__123Graph_CRER" localSheetId="10" hidden="1">#REF!</definedName>
    <definedName name="__123Graph_CRER" localSheetId="11" hidden="1">#REF!</definedName>
    <definedName name="__123Graph_CRER" localSheetId="12" hidden="1">#REF!</definedName>
    <definedName name="__123Graph_CRER" localSheetId="13" hidden="1">#REF!</definedName>
    <definedName name="__123Graph_CRER" localSheetId="17" hidden="1">#REF!</definedName>
    <definedName name="__123Graph_CRER" localSheetId="21" hidden="1">#REF!</definedName>
    <definedName name="__123Graph_CRER" localSheetId="22" hidden="1">#REF!</definedName>
    <definedName name="__123Graph_CRER" localSheetId="2" hidden="1">#REF!</definedName>
    <definedName name="__123Graph_CRER" localSheetId="4" hidden="1">#REF!</definedName>
    <definedName name="__123Graph_CRER" localSheetId="5" hidden="1">#REF!</definedName>
    <definedName name="__123Graph_CRER" localSheetId="7" hidden="1">#REF!</definedName>
    <definedName name="__123Graph_CRER" localSheetId="39" hidden="1">#REF!</definedName>
    <definedName name="__123Graph_CRER" localSheetId="29" hidden="1">#REF!</definedName>
    <definedName name="__123Graph_CRER" localSheetId="30" hidden="1">#REF!</definedName>
    <definedName name="__123Graph_CRER" localSheetId="36" hidden="1">#REF!</definedName>
    <definedName name="__123Graph_CRER" localSheetId="37" hidden="1">#REF!</definedName>
    <definedName name="__123Graph_CRER" localSheetId="43" hidden="1">#REF!</definedName>
    <definedName name="__123Graph_CRER" localSheetId="52" hidden="1">#REF!</definedName>
    <definedName name="__123Graph_CRER" localSheetId="53" hidden="1">#REF!</definedName>
    <definedName name="__123Graph_CRER" localSheetId="55" hidden="1">#REF!</definedName>
    <definedName name="__123Graph_CRER" localSheetId="56" hidden="1">#REF!</definedName>
    <definedName name="__123Graph_CRER" localSheetId="45" hidden="1">#REF!</definedName>
    <definedName name="__123Graph_CRER" localSheetId="47" hidden="1">#REF!</definedName>
    <definedName name="__123Graph_CRER" localSheetId="48" hidden="1">#REF!</definedName>
    <definedName name="__123Graph_CRER" localSheetId="49" hidden="1">#REF!</definedName>
    <definedName name="__123Graph_CRER" localSheetId="41" hidden="1">#REF!</definedName>
    <definedName name="__123Graph_CRER" localSheetId="38" hidden="1">#REF!</definedName>
    <definedName name="__123Graph_CRER" hidden="1">#REF!</definedName>
    <definedName name="__123Graph_DLINES" localSheetId="28" hidden="1">[11]Market!#REF!</definedName>
    <definedName name="__123Graph_DLINES" localSheetId="27" hidden="1">[11]Market!#REF!</definedName>
    <definedName name="__123Graph_DLINES" localSheetId="10" hidden="1">[11]Market!#REF!</definedName>
    <definedName name="__123Graph_DLINES" localSheetId="11" hidden="1">[11]Market!#REF!</definedName>
    <definedName name="__123Graph_DLINES" localSheetId="12" hidden="1">[11]Market!#REF!</definedName>
    <definedName name="__123Graph_DLINES" localSheetId="13" hidden="1">[11]Market!#REF!</definedName>
    <definedName name="__123Graph_DLINES" localSheetId="17" hidden="1">[11]Market!#REF!</definedName>
    <definedName name="__123Graph_DLINES" localSheetId="21" hidden="1">[11]Market!#REF!</definedName>
    <definedName name="__123Graph_DLINES" localSheetId="22" hidden="1">[11]Market!#REF!</definedName>
    <definedName name="__123Graph_DLINES" localSheetId="2" hidden="1">[11]Market!#REF!</definedName>
    <definedName name="__123Graph_DLINES" localSheetId="4" hidden="1">[11]Market!#REF!</definedName>
    <definedName name="__123Graph_DLINES" localSheetId="5" hidden="1">[11]Market!#REF!</definedName>
    <definedName name="__123Graph_DLINES" localSheetId="7" hidden="1">[11]Market!#REF!</definedName>
    <definedName name="__123Graph_DLINES" localSheetId="39" hidden="1">[11]Market!#REF!</definedName>
    <definedName name="__123Graph_DLINES" localSheetId="29" hidden="1">[11]Market!#REF!</definedName>
    <definedName name="__123Graph_DLINES" localSheetId="30" hidden="1">[11]Market!#REF!</definedName>
    <definedName name="__123Graph_DLINES" localSheetId="31" hidden="1">[11]Market!#REF!</definedName>
    <definedName name="__123Graph_DLINES" localSheetId="34" hidden="1">[11]Market!#REF!</definedName>
    <definedName name="__123Graph_DLINES" localSheetId="36" hidden="1">[11]Market!#REF!</definedName>
    <definedName name="__123Graph_DLINES" localSheetId="37" hidden="1">[11]Market!#REF!</definedName>
    <definedName name="__123Graph_DLINES" localSheetId="52" hidden="1">[11]Market!#REF!</definedName>
    <definedName name="__123Graph_DLINES" localSheetId="53" hidden="1">[11]Market!#REF!</definedName>
    <definedName name="__123Graph_DLINES" localSheetId="55" hidden="1">[11]Market!#REF!</definedName>
    <definedName name="__123Graph_DLINES" localSheetId="56" hidden="1">[11]Market!#REF!</definedName>
    <definedName name="__123Graph_DLINES" localSheetId="45" hidden="1">[11]Market!#REF!</definedName>
    <definedName name="__123Graph_DLINES" localSheetId="47" hidden="1">[11]Market!#REF!</definedName>
    <definedName name="__123Graph_DLINES" localSheetId="48" hidden="1">[11]Market!#REF!</definedName>
    <definedName name="__123Graph_DLINES" localSheetId="49" hidden="1">[11]Market!#REF!</definedName>
    <definedName name="__123Graph_DLINES" localSheetId="41" hidden="1">[11]Market!#REF!</definedName>
    <definedName name="__123Graph_DLINES" localSheetId="38" hidden="1">[11]Market!#REF!</definedName>
    <definedName name="__123Graph_DLINES" hidden="1">[11]Market!#REF!</definedName>
    <definedName name="__123Graph_X" localSheetId="10" hidden="1">[11]Market!#REF!</definedName>
    <definedName name="__123Graph_X" localSheetId="11" hidden="1">[11]Market!#REF!</definedName>
    <definedName name="__123Graph_X" localSheetId="12" hidden="1">[11]Market!#REF!</definedName>
    <definedName name="__123Graph_X" localSheetId="13" hidden="1">[11]Market!#REF!</definedName>
    <definedName name="__123Graph_X" localSheetId="17" hidden="1">[11]Market!#REF!</definedName>
    <definedName name="__123Graph_X" localSheetId="21" hidden="1">[11]Market!#REF!</definedName>
    <definedName name="__123Graph_X" localSheetId="22" hidden="1">[11]Market!#REF!</definedName>
    <definedName name="__123Graph_X" localSheetId="2" hidden="1">[11]Market!#REF!</definedName>
    <definedName name="__123Graph_X" localSheetId="4" hidden="1">[11]Market!#REF!</definedName>
    <definedName name="__123Graph_X" localSheetId="5" hidden="1">[11]Market!#REF!</definedName>
    <definedName name="__123Graph_X" localSheetId="7" hidden="1">[11]Market!#REF!</definedName>
    <definedName name="__123Graph_X" localSheetId="39" hidden="1">[11]Market!#REF!</definedName>
    <definedName name="__123Graph_X" localSheetId="29" hidden="1">[11]Market!#REF!</definedName>
    <definedName name="__123Graph_X" localSheetId="30" hidden="1">[11]Market!#REF!</definedName>
    <definedName name="__123Graph_X" localSheetId="31" hidden="1">[11]Market!#REF!</definedName>
    <definedName name="__123Graph_X" localSheetId="34" hidden="1">[11]Market!#REF!</definedName>
    <definedName name="__123Graph_X" localSheetId="36" hidden="1">[11]Market!#REF!</definedName>
    <definedName name="__123Graph_X" localSheetId="37" hidden="1">[11]Market!#REF!</definedName>
    <definedName name="__123Graph_X" localSheetId="52" hidden="1">[11]Market!#REF!</definedName>
    <definedName name="__123Graph_X" localSheetId="53" hidden="1">[11]Market!#REF!</definedName>
    <definedName name="__123Graph_X" localSheetId="55" hidden="1">[11]Market!#REF!</definedName>
    <definedName name="__123Graph_X" localSheetId="56" hidden="1">[11]Market!#REF!</definedName>
    <definedName name="__123Graph_X" localSheetId="45" hidden="1">[11]Market!#REF!</definedName>
    <definedName name="__123Graph_X" localSheetId="47" hidden="1">[11]Market!#REF!</definedName>
    <definedName name="__123Graph_X" localSheetId="48" hidden="1">[11]Market!#REF!</definedName>
    <definedName name="__123Graph_X" localSheetId="49" hidden="1">[11]Market!#REF!</definedName>
    <definedName name="__123Graph_X" localSheetId="41" hidden="1">[11]Market!#REF!</definedName>
    <definedName name="__123Graph_X" localSheetId="38" hidden="1">[11]Market!#REF!</definedName>
    <definedName name="__123Graph_X" hidden="1">[11]Market!#REF!</definedName>
    <definedName name="__123Graph_XDIFF" localSheetId="10" hidden="1">[11]Market!#REF!</definedName>
    <definedName name="__123Graph_XDIFF" localSheetId="11" hidden="1">[11]Market!#REF!</definedName>
    <definedName name="__123Graph_XDIFF" localSheetId="12" hidden="1">[11]Market!#REF!</definedName>
    <definedName name="__123Graph_XDIFF" localSheetId="13" hidden="1">[11]Market!#REF!</definedName>
    <definedName name="__123Graph_XDIFF" localSheetId="17" hidden="1">[11]Market!#REF!</definedName>
    <definedName name="__123Graph_XDIFF" localSheetId="21" hidden="1">[11]Market!#REF!</definedName>
    <definedName name="__123Graph_XDIFF" localSheetId="22" hidden="1">[11]Market!#REF!</definedName>
    <definedName name="__123Graph_XDIFF" localSheetId="2" hidden="1">[11]Market!#REF!</definedName>
    <definedName name="__123Graph_XDIFF" localSheetId="4" hidden="1">[11]Market!#REF!</definedName>
    <definedName name="__123Graph_XDIFF" localSheetId="5" hidden="1">[11]Market!#REF!</definedName>
    <definedName name="__123Graph_XDIFF" localSheetId="7" hidden="1">[11]Market!#REF!</definedName>
    <definedName name="__123Graph_XDIFF" localSheetId="39" hidden="1">[11]Market!#REF!</definedName>
    <definedName name="__123Graph_XDIFF" localSheetId="29" hidden="1">[11]Market!#REF!</definedName>
    <definedName name="__123Graph_XDIFF" localSheetId="30" hidden="1">[11]Market!#REF!</definedName>
    <definedName name="__123Graph_XDIFF" localSheetId="31" hidden="1">[11]Market!#REF!</definedName>
    <definedName name="__123Graph_XDIFF" localSheetId="34" hidden="1">[11]Market!#REF!</definedName>
    <definedName name="__123Graph_XDIFF" localSheetId="36" hidden="1">[11]Market!#REF!</definedName>
    <definedName name="__123Graph_XDIFF" localSheetId="37" hidden="1">[11]Market!#REF!</definedName>
    <definedName name="__123Graph_XDIFF" localSheetId="52" hidden="1">[11]Market!#REF!</definedName>
    <definedName name="__123Graph_XDIFF" localSheetId="53" hidden="1">[11]Market!#REF!</definedName>
    <definedName name="__123Graph_XDIFF" localSheetId="55" hidden="1">[11]Market!#REF!</definedName>
    <definedName name="__123Graph_XDIFF" localSheetId="56" hidden="1">[11]Market!#REF!</definedName>
    <definedName name="__123Graph_XDIFF" localSheetId="45" hidden="1">[11]Market!#REF!</definedName>
    <definedName name="__123Graph_XDIFF" localSheetId="47" hidden="1">[11]Market!#REF!</definedName>
    <definedName name="__123Graph_XDIFF" localSheetId="48" hidden="1">[11]Market!#REF!</definedName>
    <definedName name="__123Graph_XDIFF" localSheetId="49" hidden="1">[11]Market!#REF!</definedName>
    <definedName name="__123Graph_XDIFF" localSheetId="41" hidden="1">[11]Market!#REF!</definedName>
    <definedName name="__123Graph_XDIFF" localSheetId="38" hidden="1">[11]Market!#REF!</definedName>
    <definedName name="__123Graph_XDIFF" hidden="1">[11]Market!#REF!</definedName>
    <definedName name="__123Graph_XLINES" localSheetId="10" hidden="1">[11]Market!#REF!</definedName>
    <definedName name="__123Graph_XLINES" localSheetId="11" hidden="1">[11]Market!#REF!</definedName>
    <definedName name="__123Graph_XLINES" localSheetId="12" hidden="1">[11]Market!#REF!</definedName>
    <definedName name="__123Graph_XLINES" localSheetId="13" hidden="1">[11]Market!#REF!</definedName>
    <definedName name="__123Graph_XLINES" localSheetId="17" hidden="1">[11]Market!#REF!</definedName>
    <definedName name="__123Graph_XLINES" localSheetId="21" hidden="1">[11]Market!#REF!</definedName>
    <definedName name="__123Graph_XLINES" localSheetId="22" hidden="1">[11]Market!#REF!</definedName>
    <definedName name="__123Graph_XLINES" localSheetId="2" hidden="1">[11]Market!#REF!</definedName>
    <definedName name="__123Graph_XLINES" localSheetId="4" hidden="1">[11]Market!#REF!</definedName>
    <definedName name="__123Graph_XLINES" localSheetId="5" hidden="1">[11]Market!#REF!</definedName>
    <definedName name="__123Graph_XLINES" localSheetId="7" hidden="1">[11]Market!#REF!</definedName>
    <definedName name="__123Graph_XLINES" localSheetId="39" hidden="1">[11]Market!#REF!</definedName>
    <definedName name="__123Graph_XLINES" localSheetId="29" hidden="1">[11]Market!#REF!</definedName>
    <definedName name="__123Graph_XLINES" localSheetId="30" hidden="1">[11]Market!#REF!</definedName>
    <definedName name="__123Graph_XLINES" localSheetId="31" hidden="1">[11]Market!#REF!</definedName>
    <definedName name="__123Graph_XLINES" localSheetId="34" hidden="1">[11]Market!#REF!</definedName>
    <definedName name="__123Graph_XLINES" localSheetId="36" hidden="1">[11]Market!#REF!</definedName>
    <definedName name="__123Graph_XLINES" localSheetId="37" hidden="1">[11]Market!#REF!</definedName>
    <definedName name="__123Graph_XLINES" localSheetId="52" hidden="1">[11]Market!#REF!</definedName>
    <definedName name="__123Graph_XLINES" localSheetId="53" hidden="1">[11]Market!#REF!</definedName>
    <definedName name="__123Graph_XLINES" localSheetId="55" hidden="1">[11]Market!#REF!</definedName>
    <definedName name="__123Graph_XLINES" localSheetId="56" hidden="1">[11]Market!#REF!</definedName>
    <definedName name="__123Graph_XLINES" localSheetId="45" hidden="1">[11]Market!#REF!</definedName>
    <definedName name="__123Graph_XLINES" localSheetId="47" hidden="1">[11]Market!#REF!</definedName>
    <definedName name="__123Graph_XLINES" localSheetId="48" hidden="1">[11]Market!#REF!</definedName>
    <definedName name="__123Graph_XLINES" localSheetId="49" hidden="1">[11]Market!#REF!</definedName>
    <definedName name="__123Graph_XLINES" localSheetId="41" hidden="1">[11]Market!#REF!</definedName>
    <definedName name="__123Graph_XLINES" localSheetId="38" hidden="1">[11]Market!#REF!</definedName>
    <definedName name="__123Graph_XLINES" hidden="1">[11]Market!#REF!</definedName>
    <definedName name="__13__123Graph_ACHART_6" localSheetId="10" hidden="1">[6]HDP!#REF!</definedName>
    <definedName name="__13__123Graph_ACHART_6" localSheetId="11" hidden="1">[6]HDP!#REF!</definedName>
    <definedName name="__13__123Graph_ACHART_6" localSheetId="12" hidden="1">[6]HDP!#REF!</definedName>
    <definedName name="__13__123Graph_ACHART_6" localSheetId="13" hidden="1">[6]HDP!#REF!</definedName>
    <definedName name="__13__123Graph_ACHART_6" localSheetId="17" hidden="1">[6]HDP!#REF!</definedName>
    <definedName name="__13__123Graph_ACHART_6" localSheetId="21" hidden="1">[6]HDP!#REF!</definedName>
    <definedName name="__13__123Graph_ACHART_6" localSheetId="22" hidden="1">[6]HDP!#REF!</definedName>
    <definedName name="__13__123Graph_ACHART_6" localSheetId="2" hidden="1">[6]HDP!#REF!</definedName>
    <definedName name="__13__123Graph_ACHART_6" localSheetId="4" hidden="1">[6]HDP!#REF!</definedName>
    <definedName name="__13__123Graph_ACHART_6" localSheetId="5" hidden="1">[6]HDP!#REF!</definedName>
    <definedName name="__13__123Graph_ACHART_6" localSheetId="7" hidden="1">[6]HDP!#REF!</definedName>
    <definedName name="__13__123Graph_ACHART_6" localSheetId="39" hidden="1">[6]HDP!#REF!</definedName>
    <definedName name="__13__123Graph_ACHART_6" localSheetId="29" hidden="1">[6]HDP!#REF!</definedName>
    <definedName name="__13__123Graph_ACHART_6" localSheetId="30" hidden="1">[6]HDP!#REF!</definedName>
    <definedName name="__13__123Graph_ACHART_6" localSheetId="36" hidden="1">[6]HDP!#REF!</definedName>
    <definedName name="__13__123Graph_ACHART_6" localSheetId="37" hidden="1">[6]HDP!#REF!</definedName>
    <definedName name="__13__123Graph_ACHART_6" localSheetId="52" hidden="1">[6]HDP!#REF!</definedName>
    <definedName name="__13__123Graph_ACHART_6" localSheetId="53" hidden="1">[6]HDP!#REF!</definedName>
    <definedName name="__13__123Graph_ACHART_6" localSheetId="55" hidden="1">[6]HDP!#REF!</definedName>
    <definedName name="__13__123Graph_ACHART_6" localSheetId="56" hidden="1">[6]HDP!#REF!</definedName>
    <definedName name="__13__123Graph_ACHART_6" localSheetId="45" hidden="1">[6]HDP!#REF!</definedName>
    <definedName name="__13__123Graph_ACHART_6" localSheetId="47" hidden="1">[6]HDP!#REF!</definedName>
    <definedName name="__13__123Graph_ACHART_6" localSheetId="48" hidden="1">[6]HDP!#REF!</definedName>
    <definedName name="__13__123Graph_ACHART_6" localSheetId="49" hidden="1">[6]HDP!#REF!</definedName>
    <definedName name="__13__123Graph_ACHART_6" localSheetId="41" hidden="1">[6]HDP!#REF!</definedName>
    <definedName name="__13__123Graph_ACHART_6" localSheetId="38" hidden="1">[6]HDP!#REF!</definedName>
    <definedName name="__13__123Graph_ACHART_6" hidden="1">[6]HDP!#REF!</definedName>
    <definedName name="__13__123Graph_ACHART_9" hidden="1">[2]pracovni!$E$29:$E$42</definedName>
    <definedName name="__14__123Graph_ACHART_7" hidden="1">'[7]gr HDPprvyr'!$C$3:$C$14</definedName>
    <definedName name="__14__123Graph_BCHART_1" hidden="1">[1]sez_očist!$F$18:$AG$18</definedName>
    <definedName name="__15__123Graph_ACHART_8" hidden="1">[2]pracovni!$D$121:$D$136</definedName>
    <definedName name="__15__123Graph_BCHART_10" hidden="1">[2]pracovni!$D$49:$D$65</definedName>
    <definedName name="__16__123Graph_ACHART_9" hidden="1">[2]pracovni!$E$29:$E$42</definedName>
    <definedName name="__16__123Graph_BCHART_11" hidden="1">[3]A!$K$6:$K$47</definedName>
    <definedName name="__17__123Graph_BCHART_1" hidden="1">[1]sez_očist!$F$18:$AG$18</definedName>
    <definedName name="__17__123Graph_BCHART_12" hidden="1">[4]pracovni!$AN$111:$AN$117</definedName>
    <definedName name="__18__123Graph_BCHART_10" hidden="1">[2]pracovni!$D$49:$D$65</definedName>
    <definedName name="__18__123Graph_BCHART_13" hidden="1">[5]D!$E$150:$E$161</definedName>
    <definedName name="__19__123Graph_BCHART_11" hidden="1">[3]A!$K$6:$K$47</definedName>
    <definedName name="__19__123Graph_BCHART_2" localSheetId="28" hidden="1">[8]nezamestnanost!#REF!</definedName>
    <definedName name="__19__123Graph_BCHART_2" localSheetId="27" hidden="1">[8]nezamestnanost!#REF!</definedName>
    <definedName name="__19__123Graph_BCHART_2" localSheetId="10" hidden="1">[8]nezamestnanost!#REF!</definedName>
    <definedName name="__19__123Graph_BCHART_2" localSheetId="11" hidden="1">[8]nezamestnanost!#REF!</definedName>
    <definedName name="__19__123Graph_BCHART_2" localSheetId="12" hidden="1">[8]nezamestnanost!#REF!</definedName>
    <definedName name="__19__123Graph_BCHART_2" localSheetId="13" hidden="1">[8]nezamestnanost!#REF!</definedName>
    <definedName name="__19__123Graph_BCHART_2" localSheetId="17" hidden="1">[8]nezamestnanost!#REF!</definedName>
    <definedName name="__19__123Graph_BCHART_2" localSheetId="21" hidden="1">[8]nezamestnanost!#REF!</definedName>
    <definedName name="__19__123Graph_BCHART_2" localSheetId="22" hidden="1">[8]nezamestnanost!#REF!</definedName>
    <definedName name="__19__123Graph_BCHART_2" localSheetId="2" hidden="1">[8]nezamestnanost!#REF!</definedName>
    <definedName name="__19__123Graph_BCHART_2" localSheetId="4" hidden="1">[8]nezamestnanost!#REF!</definedName>
    <definedName name="__19__123Graph_BCHART_2" localSheetId="5" hidden="1">[8]nezamestnanost!#REF!</definedName>
    <definedName name="__19__123Graph_BCHART_2" localSheetId="7" hidden="1">[8]nezamestnanost!#REF!</definedName>
    <definedName name="__19__123Graph_BCHART_2" localSheetId="39" hidden="1">[8]nezamestnanost!#REF!</definedName>
    <definedName name="__19__123Graph_BCHART_2" localSheetId="29" hidden="1">[8]nezamestnanost!#REF!</definedName>
    <definedName name="__19__123Graph_BCHART_2" localSheetId="30" hidden="1">[8]nezamestnanost!#REF!</definedName>
    <definedName name="__19__123Graph_BCHART_2" localSheetId="36" hidden="1">[8]nezamestnanost!#REF!</definedName>
    <definedName name="__19__123Graph_BCHART_2" localSheetId="37" hidden="1">[8]nezamestnanost!#REF!</definedName>
    <definedName name="__19__123Graph_BCHART_2" localSheetId="52" hidden="1">[8]nezamestnanost!#REF!</definedName>
    <definedName name="__19__123Graph_BCHART_2" localSheetId="53" hidden="1">[8]nezamestnanost!#REF!</definedName>
    <definedName name="__19__123Graph_BCHART_2" localSheetId="55" hidden="1">[8]nezamestnanost!#REF!</definedName>
    <definedName name="__19__123Graph_BCHART_2" localSheetId="56" hidden="1">[8]nezamestnanost!#REF!</definedName>
    <definedName name="__19__123Graph_BCHART_2" localSheetId="45" hidden="1">[8]nezamestnanost!#REF!</definedName>
    <definedName name="__19__123Graph_BCHART_2" localSheetId="47" hidden="1">[8]nezamestnanost!#REF!</definedName>
    <definedName name="__19__123Graph_BCHART_2" localSheetId="48" hidden="1">[8]nezamestnanost!#REF!</definedName>
    <definedName name="__19__123Graph_BCHART_2" localSheetId="49" hidden="1">[8]nezamestnanost!#REF!</definedName>
    <definedName name="__19__123Graph_BCHART_2" localSheetId="41" hidden="1">[8]nezamestnanost!#REF!</definedName>
    <definedName name="__19__123Graph_BCHART_2" localSheetId="38" hidden="1">[8]nezamestnanost!#REF!</definedName>
    <definedName name="__19__123Graph_BCHART_2" hidden="1">[8]nezamestnanost!#REF!</definedName>
    <definedName name="__2__123Graph_ACHART_10" hidden="1">[2]pracovni!$E$49:$E$62</definedName>
    <definedName name="__20__123Graph_BCHART_12" hidden="1">[4]pracovni!$AN$111:$AN$117</definedName>
    <definedName name="__20__123Graph_BCHART_3" hidden="1">[2]pracovni!$G$69:$G$85</definedName>
    <definedName name="__21__123Graph_BCHART_13" hidden="1">[5]D!$E$150:$E$161</definedName>
    <definedName name="__21__123Graph_BCHART_4" hidden="1">'[7]gr HDPsez'!$F$6:$F$22</definedName>
    <definedName name="__22__123Graph_BCHART_5" hidden="1">[2]pracovni!$G$95:$G$111</definedName>
    <definedName name="__23__123Graph_BCHART_2" localSheetId="28" hidden="1">[8]nezamestnanost!#REF!</definedName>
    <definedName name="__23__123Graph_BCHART_2" localSheetId="27" hidden="1">[8]nezamestnanost!#REF!</definedName>
    <definedName name="__23__123Graph_BCHART_2" localSheetId="10" hidden="1">[8]nezamestnanost!#REF!</definedName>
    <definedName name="__23__123Graph_BCHART_2" localSheetId="11" hidden="1">[8]nezamestnanost!#REF!</definedName>
    <definedName name="__23__123Graph_BCHART_2" localSheetId="12" hidden="1">[8]nezamestnanost!#REF!</definedName>
    <definedName name="__23__123Graph_BCHART_2" localSheetId="13" hidden="1">[8]nezamestnanost!#REF!</definedName>
    <definedName name="__23__123Graph_BCHART_2" localSheetId="17" hidden="1">[8]nezamestnanost!#REF!</definedName>
    <definedName name="__23__123Graph_BCHART_2" localSheetId="21" hidden="1">[8]nezamestnanost!#REF!</definedName>
    <definedName name="__23__123Graph_BCHART_2" localSheetId="22" hidden="1">[8]nezamestnanost!#REF!</definedName>
    <definedName name="__23__123Graph_BCHART_2" localSheetId="2" hidden="1">[8]nezamestnanost!#REF!</definedName>
    <definedName name="__23__123Graph_BCHART_2" localSheetId="4" hidden="1">[8]nezamestnanost!#REF!</definedName>
    <definedName name="__23__123Graph_BCHART_2" localSheetId="5" hidden="1">[8]nezamestnanost!#REF!</definedName>
    <definedName name="__23__123Graph_BCHART_2" localSheetId="7" hidden="1">[8]nezamestnanost!#REF!</definedName>
    <definedName name="__23__123Graph_BCHART_2" localSheetId="39" hidden="1">[8]nezamestnanost!#REF!</definedName>
    <definedName name="__23__123Graph_BCHART_2" localSheetId="29" hidden="1">[8]nezamestnanost!#REF!</definedName>
    <definedName name="__23__123Graph_BCHART_2" localSheetId="30" hidden="1">[8]nezamestnanost!#REF!</definedName>
    <definedName name="__23__123Graph_BCHART_2" localSheetId="36" hidden="1">[8]nezamestnanost!#REF!</definedName>
    <definedName name="__23__123Graph_BCHART_2" localSheetId="37" hidden="1">[8]nezamestnanost!#REF!</definedName>
    <definedName name="__23__123Graph_BCHART_2" localSheetId="52" hidden="1">[8]nezamestnanost!#REF!</definedName>
    <definedName name="__23__123Graph_BCHART_2" localSheetId="53" hidden="1">[8]nezamestnanost!#REF!</definedName>
    <definedName name="__23__123Graph_BCHART_2" localSheetId="55" hidden="1">[8]nezamestnanost!#REF!</definedName>
    <definedName name="__23__123Graph_BCHART_2" localSheetId="56" hidden="1">[8]nezamestnanost!#REF!</definedName>
    <definedName name="__23__123Graph_BCHART_2" localSheetId="45" hidden="1">[8]nezamestnanost!#REF!</definedName>
    <definedName name="__23__123Graph_BCHART_2" localSheetId="47" hidden="1">[8]nezamestnanost!#REF!</definedName>
    <definedName name="__23__123Graph_BCHART_2" localSheetId="48" hidden="1">[8]nezamestnanost!#REF!</definedName>
    <definedName name="__23__123Graph_BCHART_2" localSheetId="49" hidden="1">[8]nezamestnanost!#REF!</definedName>
    <definedName name="__23__123Graph_BCHART_2" localSheetId="41" hidden="1">[8]nezamestnanost!#REF!</definedName>
    <definedName name="__23__123Graph_BCHART_2" localSheetId="38" hidden="1">[8]nezamestnanost!#REF!</definedName>
    <definedName name="__23__123Graph_BCHART_2" hidden="1">[8]nezamestnanost!#REF!</definedName>
    <definedName name="__23__123Graph_BCHART_6" localSheetId="28" hidden="1">[6]HDP!#REF!</definedName>
    <definedName name="__23__123Graph_BCHART_6" localSheetId="27" hidden="1">[6]HDP!#REF!</definedName>
    <definedName name="__23__123Graph_BCHART_6" localSheetId="10" hidden="1">[6]HDP!#REF!</definedName>
    <definedName name="__23__123Graph_BCHART_6" localSheetId="11" hidden="1">[6]HDP!#REF!</definedName>
    <definedName name="__23__123Graph_BCHART_6" localSheetId="12" hidden="1">[6]HDP!#REF!</definedName>
    <definedName name="__23__123Graph_BCHART_6" localSheetId="13" hidden="1">[6]HDP!#REF!</definedName>
    <definedName name="__23__123Graph_BCHART_6" localSheetId="17" hidden="1">[6]HDP!#REF!</definedName>
    <definedName name="__23__123Graph_BCHART_6" localSheetId="21" hidden="1">[6]HDP!#REF!</definedName>
    <definedName name="__23__123Graph_BCHART_6" localSheetId="22" hidden="1">[6]HDP!#REF!</definedName>
    <definedName name="__23__123Graph_BCHART_6" localSheetId="2" hidden="1">[6]HDP!#REF!</definedName>
    <definedName name="__23__123Graph_BCHART_6" localSheetId="4" hidden="1">[6]HDP!#REF!</definedName>
    <definedName name="__23__123Graph_BCHART_6" localSheetId="5" hidden="1">[6]HDP!#REF!</definedName>
    <definedName name="__23__123Graph_BCHART_6" localSheetId="7" hidden="1">[6]HDP!#REF!</definedName>
    <definedName name="__23__123Graph_BCHART_6" localSheetId="39" hidden="1">[6]HDP!#REF!</definedName>
    <definedName name="__23__123Graph_BCHART_6" localSheetId="29" hidden="1">[6]HDP!#REF!</definedName>
    <definedName name="__23__123Graph_BCHART_6" localSheetId="30" hidden="1">[6]HDP!#REF!</definedName>
    <definedName name="__23__123Graph_BCHART_6" localSheetId="36" hidden="1">[6]HDP!#REF!</definedName>
    <definedName name="__23__123Graph_BCHART_6" localSheetId="37" hidden="1">[6]HDP!#REF!</definedName>
    <definedName name="__23__123Graph_BCHART_6" localSheetId="52" hidden="1">[6]HDP!#REF!</definedName>
    <definedName name="__23__123Graph_BCHART_6" localSheetId="53" hidden="1">[6]HDP!#REF!</definedName>
    <definedName name="__23__123Graph_BCHART_6" localSheetId="55" hidden="1">[6]HDP!#REF!</definedName>
    <definedName name="__23__123Graph_BCHART_6" localSheetId="56" hidden="1">[6]HDP!#REF!</definedName>
    <definedName name="__23__123Graph_BCHART_6" localSheetId="45" hidden="1">[6]HDP!#REF!</definedName>
    <definedName name="__23__123Graph_BCHART_6" localSheetId="47" hidden="1">[6]HDP!#REF!</definedName>
    <definedName name="__23__123Graph_BCHART_6" localSheetId="48" hidden="1">[6]HDP!#REF!</definedName>
    <definedName name="__23__123Graph_BCHART_6" localSheetId="49" hidden="1">[6]HDP!#REF!</definedName>
    <definedName name="__23__123Graph_BCHART_6" localSheetId="41" hidden="1">[6]HDP!#REF!</definedName>
    <definedName name="__23__123Graph_BCHART_6" localSheetId="38" hidden="1">[6]HDP!#REF!</definedName>
    <definedName name="__23__123Graph_BCHART_6" hidden="1">[6]HDP!#REF!</definedName>
    <definedName name="__24__123Graph_BCHART_3" hidden="1">[2]pracovni!$G$69:$G$85</definedName>
    <definedName name="__24__123Graph_BCHART_7" hidden="1">'[7]gr HDPprvyr'!$B$3:$B$14</definedName>
    <definedName name="__25__123Graph_BCHART_4" hidden="1">'[7]gr HDPsez'!$F$6:$F$22</definedName>
    <definedName name="__25__123Graph_BCHART_8" hidden="1">[2]pracovni!$G$121:$G$136</definedName>
    <definedName name="__26__123Graph_BCHART_5" hidden="1">[2]pracovni!$G$95:$G$111</definedName>
    <definedName name="__26__123Graph_BCHART_9" hidden="1">[2]pracovni!$D$29:$D$45</definedName>
    <definedName name="__27__123Graph_CCHART_1" hidden="1">[2]pracovni!$G$3:$G$15</definedName>
    <definedName name="__28__123Graph_BCHART_6" localSheetId="28" hidden="1">[6]HDP!#REF!</definedName>
    <definedName name="__28__123Graph_BCHART_6" localSheetId="27" hidden="1">[6]HDP!#REF!</definedName>
    <definedName name="__28__123Graph_BCHART_6" localSheetId="10" hidden="1">[6]HDP!#REF!</definedName>
    <definedName name="__28__123Graph_BCHART_6" localSheetId="11" hidden="1">[6]HDP!#REF!</definedName>
    <definedName name="__28__123Graph_BCHART_6" localSheetId="12" hidden="1">[6]HDP!#REF!</definedName>
    <definedName name="__28__123Graph_BCHART_6" localSheetId="13" hidden="1">[6]HDP!#REF!</definedName>
    <definedName name="__28__123Graph_BCHART_6" localSheetId="17" hidden="1">[6]HDP!#REF!</definedName>
    <definedName name="__28__123Graph_BCHART_6" localSheetId="21" hidden="1">[6]HDP!#REF!</definedName>
    <definedName name="__28__123Graph_BCHART_6" localSheetId="22" hidden="1">[6]HDP!#REF!</definedName>
    <definedName name="__28__123Graph_BCHART_6" localSheetId="2" hidden="1">[6]HDP!#REF!</definedName>
    <definedName name="__28__123Graph_BCHART_6" localSheetId="4" hidden="1">[6]HDP!#REF!</definedName>
    <definedName name="__28__123Graph_BCHART_6" localSheetId="5" hidden="1">[6]HDP!#REF!</definedName>
    <definedName name="__28__123Graph_BCHART_6" localSheetId="7" hidden="1">[6]HDP!#REF!</definedName>
    <definedName name="__28__123Graph_BCHART_6" localSheetId="39" hidden="1">[6]HDP!#REF!</definedName>
    <definedName name="__28__123Graph_BCHART_6" localSheetId="29" hidden="1">[6]HDP!#REF!</definedName>
    <definedName name="__28__123Graph_BCHART_6" localSheetId="30" hidden="1">[6]HDP!#REF!</definedName>
    <definedName name="__28__123Graph_BCHART_6" localSheetId="36" hidden="1">[6]HDP!#REF!</definedName>
    <definedName name="__28__123Graph_BCHART_6" localSheetId="37" hidden="1">[6]HDP!#REF!</definedName>
    <definedName name="__28__123Graph_BCHART_6" localSheetId="52" hidden="1">[6]HDP!#REF!</definedName>
    <definedName name="__28__123Graph_BCHART_6" localSheetId="53" hidden="1">[6]HDP!#REF!</definedName>
    <definedName name="__28__123Graph_BCHART_6" localSheetId="55" hidden="1">[6]HDP!#REF!</definedName>
    <definedName name="__28__123Graph_BCHART_6" localSheetId="56" hidden="1">[6]HDP!#REF!</definedName>
    <definedName name="__28__123Graph_BCHART_6" localSheetId="45" hidden="1">[6]HDP!#REF!</definedName>
    <definedName name="__28__123Graph_BCHART_6" localSheetId="47" hidden="1">[6]HDP!#REF!</definedName>
    <definedName name="__28__123Graph_BCHART_6" localSheetId="48" hidden="1">[6]HDP!#REF!</definedName>
    <definedName name="__28__123Graph_BCHART_6" localSheetId="49" hidden="1">[6]HDP!#REF!</definedName>
    <definedName name="__28__123Graph_BCHART_6" localSheetId="41" hidden="1">[6]HDP!#REF!</definedName>
    <definedName name="__28__123Graph_BCHART_6" localSheetId="38" hidden="1">[6]HDP!#REF!</definedName>
    <definedName name="__28__123Graph_BCHART_6" hidden="1">[6]HDP!#REF!</definedName>
    <definedName name="__28__123Graph_CCHART_10" hidden="1">[2]pracovni!$G$49:$G$62</definedName>
    <definedName name="__29__123Graph_BCHART_7" hidden="1">'[7]gr HDPprvyr'!$B$3:$B$14</definedName>
    <definedName name="__29__123Graph_CCHART_11" hidden="1">[4]nezaměstnaní!$N$145:$N$176</definedName>
    <definedName name="__3__123Graph_ACHART_11" hidden="1">[3]A!$E$6:$E$47</definedName>
    <definedName name="__30__123Graph_BCHART_8" hidden="1">[2]pracovni!$G$121:$G$136</definedName>
    <definedName name="__30__123Graph_CCHART_13" hidden="1">[5]D!$F$150:$F$161</definedName>
    <definedName name="__31__123Graph_BCHART_9" hidden="1">[2]pracovni!$D$29:$D$45</definedName>
    <definedName name="__31__123Graph_CCHART_2" hidden="1">[1]sez_očist!$F$17:$AM$17</definedName>
    <definedName name="__32__123Graph_CCHART_1" hidden="1">[2]pracovni!$G$3:$G$15</definedName>
    <definedName name="__32__123Graph_CCHART_3" hidden="1">[9]A!$D$67:$H$67</definedName>
    <definedName name="__33__123Graph_CCHART_10" hidden="1">[2]pracovni!$G$49:$G$62</definedName>
    <definedName name="__33__123Graph_CCHART_4" localSheetId="28" hidden="1">[8]nezamestnanost!#REF!</definedName>
    <definedName name="__33__123Graph_CCHART_4" localSheetId="27" hidden="1">[8]nezamestnanost!#REF!</definedName>
    <definedName name="__33__123Graph_CCHART_4" localSheetId="10" hidden="1">[8]nezamestnanost!#REF!</definedName>
    <definedName name="__33__123Graph_CCHART_4" localSheetId="11" hidden="1">[8]nezamestnanost!#REF!</definedName>
    <definedName name="__33__123Graph_CCHART_4" localSheetId="12" hidden="1">[8]nezamestnanost!#REF!</definedName>
    <definedName name="__33__123Graph_CCHART_4" localSheetId="13" hidden="1">[8]nezamestnanost!#REF!</definedName>
    <definedName name="__33__123Graph_CCHART_4" localSheetId="17" hidden="1">[8]nezamestnanost!#REF!</definedName>
    <definedName name="__33__123Graph_CCHART_4" localSheetId="21" hidden="1">[8]nezamestnanost!#REF!</definedName>
    <definedName name="__33__123Graph_CCHART_4" localSheetId="22" hidden="1">[8]nezamestnanost!#REF!</definedName>
    <definedName name="__33__123Graph_CCHART_4" localSheetId="2" hidden="1">[8]nezamestnanost!#REF!</definedName>
    <definedName name="__33__123Graph_CCHART_4" localSheetId="4" hidden="1">[8]nezamestnanost!#REF!</definedName>
    <definedName name="__33__123Graph_CCHART_4" localSheetId="5" hidden="1">[8]nezamestnanost!#REF!</definedName>
    <definedName name="__33__123Graph_CCHART_4" localSheetId="7" hidden="1">[8]nezamestnanost!#REF!</definedName>
    <definedName name="__33__123Graph_CCHART_4" localSheetId="39" hidden="1">[8]nezamestnanost!#REF!</definedName>
    <definedName name="__33__123Graph_CCHART_4" localSheetId="29" hidden="1">[8]nezamestnanost!#REF!</definedName>
    <definedName name="__33__123Graph_CCHART_4" localSheetId="30" hidden="1">[8]nezamestnanost!#REF!</definedName>
    <definedName name="__33__123Graph_CCHART_4" localSheetId="36" hidden="1">[8]nezamestnanost!#REF!</definedName>
    <definedName name="__33__123Graph_CCHART_4" localSheetId="37" hidden="1">[8]nezamestnanost!#REF!</definedName>
    <definedName name="__33__123Graph_CCHART_4" localSheetId="52" hidden="1">[8]nezamestnanost!#REF!</definedName>
    <definedName name="__33__123Graph_CCHART_4" localSheetId="53" hidden="1">[8]nezamestnanost!#REF!</definedName>
    <definedName name="__33__123Graph_CCHART_4" localSheetId="55" hidden="1">[8]nezamestnanost!#REF!</definedName>
    <definedName name="__33__123Graph_CCHART_4" localSheetId="56" hidden="1">[8]nezamestnanost!#REF!</definedName>
    <definedName name="__33__123Graph_CCHART_4" localSheetId="45" hidden="1">[8]nezamestnanost!#REF!</definedName>
    <definedName name="__33__123Graph_CCHART_4" localSheetId="47" hidden="1">[8]nezamestnanost!#REF!</definedName>
    <definedName name="__33__123Graph_CCHART_4" localSheetId="48" hidden="1">[8]nezamestnanost!#REF!</definedName>
    <definedName name="__33__123Graph_CCHART_4" localSheetId="49" hidden="1">[8]nezamestnanost!#REF!</definedName>
    <definedName name="__33__123Graph_CCHART_4" localSheetId="41" hidden="1">[8]nezamestnanost!#REF!</definedName>
    <definedName name="__33__123Graph_CCHART_4" localSheetId="38" hidden="1">[8]nezamestnanost!#REF!</definedName>
    <definedName name="__33__123Graph_CCHART_4" hidden="1">[8]nezamestnanost!#REF!</definedName>
    <definedName name="__34__123Graph_CCHART_11" hidden="1">[4]nezaměstnaní!$N$145:$N$176</definedName>
    <definedName name="__34__123Graph_CCHART_5" hidden="1">'[7]gr komponent'!$G$10:$G$25</definedName>
    <definedName name="__35__123Graph_CCHART_13" hidden="1">[5]D!$F$150:$F$161</definedName>
    <definedName name="__35__123Graph_CCHART_6" localSheetId="28" hidden="1">[6]HDP!#REF!</definedName>
    <definedName name="__35__123Graph_CCHART_6" localSheetId="27" hidden="1">[6]HDP!#REF!</definedName>
    <definedName name="__35__123Graph_CCHART_6" localSheetId="10" hidden="1">[6]HDP!#REF!</definedName>
    <definedName name="__35__123Graph_CCHART_6" localSheetId="11" hidden="1">[6]HDP!#REF!</definedName>
    <definedName name="__35__123Graph_CCHART_6" localSheetId="12" hidden="1">[6]HDP!#REF!</definedName>
    <definedName name="__35__123Graph_CCHART_6" localSheetId="13" hidden="1">[6]HDP!#REF!</definedName>
    <definedName name="__35__123Graph_CCHART_6" localSheetId="17" hidden="1">[6]HDP!#REF!</definedName>
    <definedName name="__35__123Graph_CCHART_6" localSheetId="21" hidden="1">[6]HDP!#REF!</definedName>
    <definedName name="__35__123Graph_CCHART_6" localSheetId="22" hidden="1">[6]HDP!#REF!</definedName>
    <definedName name="__35__123Graph_CCHART_6" localSheetId="2" hidden="1">[6]HDP!#REF!</definedName>
    <definedName name="__35__123Graph_CCHART_6" localSheetId="4" hidden="1">[6]HDP!#REF!</definedName>
    <definedName name="__35__123Graph_CCHART_6" localSheetId="5" hidden="1">[6]HDP!#REF!</definedName>
    <definedName name="__35__123Graph_CCHART_6" localSheetId="7" hidden="1">[6]HDP!#REF!</definedName>
    <definedName name="__35__123Graph_CCHART_6" localSheetId="39" hidden="1">[6]HDP!#REF!</definedName>
    <definedName name="__35__123Graph_CCHART_6" localSheetId="29" hidden="1">[6]HDP!#REF!</definedName>
    <definedName name="__35__123Graph_CCHART_6" localSheetId="30" hidden="1">[6]HDP!#REF!</definedName>
    <definedName name="__35__123Graph_CCHART_6" localSheetId="36" hidden="1">[6]HDP!#REF!</definedName>
    <definedName name="__35__123Graph_CCHART_6" localSheetId="37" hidden="1">[6]HDP!#REF!</definedName>
    <definedName name="__35__123Graph_CCHART_6" localSheetId="52" hidden="1">[6]HDP!#REF!</definedName>
    <definedName name="__35__123Graph_CCHART_6" localSheetId="53" hidden="1">[6]HDP!#REF!</definedName>
    <definedName name="__35__123Graph_CCHART_6" localSheetId="55" hidden="1">[6]HDP!#REF!</definedName>
    <definedName name="__35__123Graph_CCHART_6" localSheetId="56" hidden="1">[6]HDP!#REF!</definedName>
    <definedName name="__35__123Graph_CCHART_6" localSheetId="45" hidden="1">[6]HDP!#REF!</definedName>
    <definedName name="__35__123Graph_CCHART_6" localSheetId="47" hidden="1">[6]HDP!#REF!</definedName>
    <definedName name="__35__123Graph_CCHART_6" localSheetId="48" hidden="1">[6]HDP!#REF!</definedName>
    <definedName name="__35__123Graph_CCHART_6" localSheetId="49" hidden="1">[6]HDP!#REF!</definedName>
    <definedName name="__35__123Graph_CCHART_6" localSheetId="41" hidden="1">[6]HDP!#REF!</definedName>
    <definedName name="__35__123Graph_CCHART_6" localSheetId="38" hidden="1">[6]HDP!#REF!</definedName>
    <definedName name="__35__123Graph_CCHART_6" hidden="1">[6]HDP!#REF!</definedName>
    <definedName name="__36__123Graph_CCHART_2" hidden="1">[1]sez_očist!$F$17:$AM$17</definedName>
    <definedName name="__36__123Graph_CCHART_7" hidden="1">'[7]gr HDPprvyr'!$E$3:$E$14</definedName>
    <definedName name="__37__123Graph_CCHART_3" hidden="1">[9]A!$D$67:$H$67</definedName>
    <definedName name="__37__123Graph_CCHART_9" hidden="1">[10]A!$C$2:$C$253</definedName>
    <definedName name="__38__123Graph_DCHART_1" hidden="1">[9]A!$C$8:$S$8</definedName>
    <definedName name="__39__123Graph_CCHART_4" localSheetId="28" hidden="1">[8]nezamestnanost!#REF!</definedName>
    <definedName name="__39__123Graph_CCHART_4" localSheetId="27" hidden="1">[8]nezamestnanost!#REF!</definedName>
    <definedName name="__39__123Graph_CCHART_4" localSheetId="10" hidden="1">[8]nezamestnanost!#REF!</definedName>
    <definedName name="__39__123Graph_CCHART_4" localSheetId="11" hidden="1">[8]nezamestnanost!#REF!</definedName>
    <definedName name="__39__123Graph_CCHART_4" localSheetId="12" hidden="1">[8]nezamestnanost!#REF!</definedName>
    <definedName name="__39__123Graph_CCHART_4" localSheetId="13" hidden="1">[8]nezamestnanost!#REF!</definedName>
    <definedName name="__39__123Graph_CCHART_4" localSheetId="17" hidden="1">[8]nezamestnanost!#REF!</definedName>
    <definedName name="__39__123Graph_CCHART_4" localSheetId="21" hidden="1">[8]nezamestnanost!#REF!</definedName>
    <definedName name="__39__123Graph_CCHART_4" localSheetId="22" hidden="1">[8]nezamestnanost!#REF!</definedName>
    <definedName name="__39__123Graph_CCHART_4" localSheetId="2" hidden="1">[8]nezamestnanost!#REF!</definedName>
    <definedName name="__39__123Graph_CCHART_4" localSheetId="4" hidden="1">[8]nezamestnanost!#REF!</definedName>
    <definedName name="__39__123Graph_CCHART_4" localSheetId="5" hidden="1">[8]nezamestnanost!#REF!</definedName>
    <definedName name="__39__123Graph_CCHART_4" localSheetId="7" hidden="1">[8]nezamestnanost!#REF!</definedName>
    <definedName name="__39__123Graph_CCHART_4" localSheetId="39" hidden="1">[8]nezamestnanost!#REF!</definedName>
    <definedName name="__39__123Graph_CCHART_4" localSheetId="29" hidden="1">[8]nezamestnanost!#REF!</definedName>
    <definedName name="__39__123Graph_CCHART_4" localSheetId="30" hidden="1">[8]nezamestnanost!#REF!</definedName>
    <definedName name="__39__123Graph_CCHART_4" localSheetId="36" hidden="1">[8]nezamestnanost!#REF!</definedName>
    <definedName name="__39__123Graph_CCHART_4" localSheetId="37" hidden="1">[8]nezamestnanost!#REF!</definedName>
    <definedName name="__39__123Graph_CCHART_4" localSheetId="52" hidden="1">[8]nezamestnanost!#REF!</definedName>
    <definedName name="__39__123Graph_CCHART_4" localSheetId="53" hidden="1">[8]nezamestnanost!#REF!</definedName>
    <definedName name="__39__123Graph_CCHART_4" localSheetId="55" hidden="1">[8]nezamestnanost!#REF!</definedName>
    <definedName name="__39__123Graph_CCHART_4" localSheetId="56" hidden="1">[8]nezamestnanost!#REF!</definedName>
    <definedName name="__39__123Graph_CCHART_4" localSheetId="45" hidden="1">[8]nezamestnanost!#REF!</definedName>
    <definedName name="__39__123Graph_CCHART_4" localSheetId="47" hidden="1">[8]nezamestnanost!#REF!</definedName>
    <definedName name="__39__123Graph_CCHART_4" localSheetId="48" hidden="1">[8]nezamestnanost!#REF!</definedName>
    <definedName name="__39__123Graph_CCHART_4" localSheetId="49" hidden="1">[8]nezamestnanost!#REF!</definedName>
    <definedName name="__39__123Graph_CCHART_4" localSheetId="41" hidden="1">[8]nezamestnanost!#REF!</definedName>
    <definedName name="__39__123Graph_CCHART_4" localSheetId="38" hidden="1">[8]nezamestnanost!#REF!</definedName>
    <definedName name="__39__123Graph_CCHART_4" hidden="1">[8]nezamestnanost!#REF!</definedName>
    <definedName name="__39__123Graph_DCHART_10" hidden="1">[2]pracovni!$F$49:$F$65</definedName>
    <definedName name="__4__123Graph_ACHART_12" hidden="1">[4]pracovni!$AL$111:$AL$117</definedName>
    <definedName name="__40__123Graph_CCHART_5" hidden="1">'[7]gr komponent'!$G$10:$G$25</definedName>
    <definedName name="__40__123Graph_DCHART_13" hidden="1">[5]D!$G$150:$G$161</definedName>
    <definedName name="__41__123Graph_DCHART_2" hidden="1">[1]sez_očist!$F$20:$AI$20</definedName>
    <definedName name="__42__123Graph_CCHART_6" localSheetId="28" hidden="1">[6]HDP!#REF!</definedName>
    <definedName name="__42__123Graph_CCHART_6" localSheetId="27" hidden="1">[6]HDP!#REF!</definedName>
    <definedName name="__42__123Graph_CCHART_6" localSheetId="10" hidden="1">[6]HDP!#REF!</definedName>
    <definedName name="__42__123Graph_CCHART_6" localSheetId="11" hidden="1">[6]HDP!#REF!</definedName>
    <definedName name="__42__123Graph_CCHART_6" localSheetId="12" hidden="1">[6]HDP!#REF!</definedName>
    <definedName name="__42__123Graph_CCHART_6" localSheetId="13" hidden="1">[6]HDP!#REF!</definedName>
    <definedName name="__42__123Graph_CCHART_6" localSheetId="17" hidden="1">[6]HDP!#REF!</definedName>
    <definedName name="__42__123Graph_CCHART_6" localSheetId="21" hidden="1">[6]HDP!#REF!</definedName>
    <definedName name="__42__123Graph_CCHART_6" localSheetId="22" hidden="1">[6]HDP!#REF!</definedName>
    <definedName name="__42__123Graph_CCHART_6" localSheetId="2" hidden="1">[6]HDP!#REF!</definedName>
    <definedName name="__42__123Graph_CCHART_6" localSheetId="4" hidden="1">[6]HDP!#REF!</definedName>
    <definedName name="__42__123Graph_CCHART_6" localSheetId="5" hidden="1">[6]HDP!#REF!</definedName>
    <definedName name="__42__123Graph_CCHART_6" localSheetId="7" hidden="1">[6]HDP!#REF!</definedName>
    <definedName name="__42__123Graph_CCHART_6" localSheetId="39" hidden="1">[6]HDP!#REF!</definedName>
    <definedName name="__42__123Graph_CCHART_6" localSheetId="29" hidden="1">[6]HDP!#REF!</definedName>
    <definedName name="__42__123Graph_CCHART_6" localSheetId="30" hidden="1">[6]HDP!#REF!</definedName>
    <definedName name="__42__123Graph_CCHART_6" localSheetId="36" hidden="1">[6]HDP!#REF!</definedName>
    <definedName name="__42__123Graph_CCHART_6" localSheetId="37" hidden="1">[6]HDP!#REF!</definedName>
    <definedName name="__42__123Graph_CCHART_6" localSheetId="52" hidden="1">[6]HDP!#REF!</definedName>
    <definedName name="__42__123Graph_CCHART_6" localSheetId="53" hidden="1">[6]HDP!#REF!</definedName>
    <definedName name="__42__123Graph_CCHART_6" localSheetId="55" hidden="1">[6]HDP!#REF!</definedName>
    <definedName name="__42__123Graph_CCHART_6" localSheetId="56" hidden="1">[6]HDP!#REF!</definedName>
    <definedName name="__42__123Graph_CCHART_6" localSheetId="45" hidden="1">[6]HDP!#REF!</definedName>
    <definedName name="__42__123Graph_CCHART_6" localSheetId="47" hidden="1">[6]HDP!#REF!</definedName>
    <definedName name="__42__123Graph_CCHART_6" localSheetId="48" hidden="1">[6]HDP!#REF!</definedName>
    <definedName name="__42__123Graph_CCHART_6" localSheetId="49" hidden="1">[6]HDP!#REF!</definedName>
    <definedName name="__42__123Graph_CCHART_6" localSheetId="41" hidden="1">[6]HDP!#REF!</definedName>
    <definedName name="__42__123Graph_CCHART_6" localSheetId="38" hidden="1">[6]HDP!#REF!</definedName>
    <definedName name="__42__123Graph_CCHART_6" hidden="1">[6]HDP!#REF!</definedName>
    <definedName name="__42__123Graph_DCHART_3" hidden="1">[9]A!$D$68:$H$68</definedName>
    <definedName name="__43__123Graph_CCHART_7" hidden="1">'[7]gr HDPprvyr'!$E$3:$E$14</definedName>
    <definedName name="__43__123Graph_DCHART_4" hidden="1">'[4]produkt a mzda'!$R$4:$R$32</definedName>
    <definedName name="__44__123Graph_CCHART_9" hidden="1">[10]A!$C$2:$C$253</definedName>
    <definedName name="__44__123Graph_DCHART_6" localSheetId="28" hidden="1">[6]HDP!#REF!</definedName>
    <definedName name="__44__123Graph_DCHART_6" localSheetId="27" hidden="1">[6]HDP!#REF!</definedName>
    <definedName name="__44__123Graph_DCHART_6" localSheetId="10" hidden="1">[6]HDP!#REF!</definedName>
    <definedName name="__44__123Graph_DCHART_6" localSheetId="11" hidden="1">[6]HDP!#REF!</definedName>
    <definedName name="__44__123Graph_DCHART_6" localSheetId="12" hidden="1">[6]HDP!#REF!</definedName>
    <definedName name="__44__123Graph_DCHART_6" localSheetId="13" hidden="1">[6]HDP!#REF!</definedName>
    <definedName name="__44__123Graph_DCHART_6" localSheetId="17" hidden="1">[6]HDP!#REF!</definedName>
    <definedName name="__44__123Graph_DCHART_6" localSheetId="21" hidden="1">[6]HDP!#REF!</definedName>
    <definedName name="__44__123Graph_DCHART_6" localSheetId="22" hidden="1">[6]HDP!#REF!</definedName>
    <definedName name="__44__123Graph_DCHART_6" localSheetId="2" hidden="1">[6]HDP!#REF!</definedName>
    <definedName name="__44__123Graph_DCHART_6" localSheetId="4" hidden="1">[6]HDP!#REF!</definedName>
    <definedName name="__44__123Graph_DCHART_6" localSheetId="5" hidden="1">[6]HDP!#REF!</definedName>
    <definedName name="__44__123Graph_DCHART_6" localSheetId="7" hidden="1">[6]HDP!#REF!</definedName>
    <definedName name="__44__123Graph_DCHART_6" localSheetId="39" hidden="1">[6]HDP!#REF!</definedName>
    <definedName name="__44__123Graph_DCHART_6" localSheetId="29" hidden="1">[6]HDP!#REF!</definedName>
    <definedName name="__44__123Graph_DCHART_6" localSheetId="30" hidden="1">[6]HDP!#REF!</definedName>
    <definedName name="__44__123Graph_DCHART_6" localSheetId="36" hidden="1">[6]HDP!#REF!</definedName>
    <definedName name="__44__123Graph_DCHART_6" localSheetId="37" hidden="1">[6]HDP!#REF!</definedName>
    <definedName name="__44__123Graph_DCHART_6" localSheetId="52" hidden="1">[6]HDP!#REF!</definedName>
    <definedName name="__44__123Graph_DCHART_6" localSheetId="53" hidden="1">[6]HDP!#REF!</definedName>
    <definedName name="__44__123Graph_DCHART_6" localSheetId="55" hidden="1">[6]HDP!#REF!</definedName>
    <definedName name="__44__123Graph_DCHART_6" localSheetId="56" hidden="1">[6]HDP!#REF!</definedName>
    <definedName name="__44__123Graph_DCHART_6" localSheetId="45" hidden="1">[6]HDP!#REF!</definedName>
    <definedName name="__44__123Graph_DCHART_6" localSheetId="47" hidden="1">[6]HDP!#REF!</definedName>
    <definedName name="__44__123Graph_DCHART_6" localSheetId="48" hidden="1">[6]HDP!#REF!</definedName>
    <definedName name="__44__123Graph_DCHART_6" localSheetId="49" hidden="1">[6]HDP!#REF!</definedName>
    <definedName name="__44__123Graph_DCHART_6" localSheetId="41" hidden="1">[6]HDP!#REF!</definedName>
    <definedName name="__44__123Graph_DCHART_6" localSheetId="38" hidden="1">[6]HDP!#REF!</definedName>
    <definedName name="__44__123Graph_DCHART_6" hidden="1">[6]HDP!#REF!</definedName>
    <definedName name="__45__123Graph_DCHART_1" hidden="1">[9]A!$C$8:$S$8</definedName>
    <definedName name="__45__123Graph_DCHART_7" hidden="1">'[7]gr HDPprvyr'!$D$3:$D$14</definedName>
    <definedName name="__46__123Graph_DCHART_10" hidden="1">[2]pracovni!$F$49:$F$65</definedName>
    <definedName name="__46__123Graph_DCHART_9" hidden="1">[2]pracovni!$G$29:$G$42</definedName>
    <definedName name="__47__123Graph_DCHART_13" hidden="1">[5]D!$G$150:$G$161</definedName>
    <definedName name="__47__123Graph_ECHART_1" hidden="1">[9]A!$C$9:$S$9</definedName>
    <definedName name="__48__123Graph_DCHART_2" hidden="1">[1]sez_očist!$F$20:$AI$20</definedName>
    <definedName name="__48__123Graph_ECHART_10" hidden="1">'[4]PH a mzda'!$R$226:$R$235</definedName>
    <definedName name="__49__123Graph_DCHART_3" hidden="1">[9]A!$D$68:$H$68</definedName>
    <definedName name="__49__123Graph_ECHART_2" localSheetId="28" hidden="1">[8]nezamestnanost!#REF!</definedName>
    <definedName name="__49__123Graph_ECHART_2" localSheetId="27" hidden="1">[8]nezamestnanost!#REF!</definedName>
    <definedName name="__49__123Graph_ECHART_2" localSheetId="10" hidden="1">[8]nezamestnanost!#REF!</definedName>
    <definedName name="__49__123Graph_ECHART_2" localSheetId="11" hidden="1">[8]nezamestnanost!#REF!</definedName>
    <definedName name="__49__123Graph_ECHART_2" localSheetId="12" hidden="1">[8]nezamestnanost!#REF!</definedName>
    <definedName name="__49__123Graph_ECHART_2" localSheetId="13" hidden="1">[8]nezamestnanost!#REF!</definedName>
    <definedName name="__49__123Graph_ECHART_2" localSheetId="17" hidden="1">[8]nezamestnanost!#REF!</definedName>
    <definedName name="__49__123Graph_ECHART_2" localSheetId="21" hidden="1">[8]nezamestnanost!#REF!</definedName>
    <definedName name="__49__123Graph_ECHART_2" localSheetId="22" hidden="1">[8]nezamestnanost!#REF!</definedName>
    <definedName name="__49__123Graph_ECHART_2" localSheetId="2" hidden="1">[8]nezamestnanost!#REF!</definedName>
    <definedName name="__49__123Graph_ECHART_2" localSheetId="4" hidden="1">[8]nezamestnanost!#REF!</definedName>
    <definedName name="__49__123Graph_ECHART_2" localSheetId="5" hidden="1">[8]nezamestnanost!#REF!</definedName>
    <definedName name="__49__123Graph_ECHART_2" localSheetId="7" hidden="1">[8]nezamestnanost!#REF!</definedName>
    <definedName name="__49__123Graph_ECHART_2" localSheetId="39" hidden="1">[8]nezamestnanost!#REF!</definedName>
    <definedName name="__49__123Graph_ECHART_2" localSheetId="29" hidden="1">[8]nezamestnanost!#REF!</definedName>
    <definedName name="__49__123Graph_ECHART_2" localSheetId="30" hidden="1">[8]nezamestnanost!#REF!</definedName>
    <definedName name="__49__123Graph_ECHART_2" localSheetId="36" hidden="1">[8]nezamestnanost!#REF!</definedName>
    <definedName name="__49__123Graph_ECHART_2" localSheetId="37" hidden="1">[8]nezamestnanost!#REF!</definedName>
    <definedName name="__49__123Graph_ECHART_2" localSheetId="52" hidden="1">[8]nezamestnanost!#REF!</definedName>
    <definedName name="__49__123Graph_ECHART_2" localSheetId="53" hidden="1">[8]nezamestnanost!#REF!</definedName>
    <definedName name="__49__123Graph_ECHART_2" localSheetId="55" hidden="1">[8]nezamestnanost!#REF!</definedName>
    <definedName name="__49__123Graph_ECHART_2" localSheetId="56" hidden="1">[8]nezamestnanost!#REF!</definedName>
    <definedName name="__49__123Graph_ECHART_2" localSheetId="45" hidden="1">[8]nezamestnanost!#REF!</definedName>
    <definedName name="__49__123Graph_ECHART_2" localSheetId="47" hidden="1">[8]nezamestnanost!#REF!</definedName>
    <definedName name="__49__123Graph_ECHART_2" localSheetId="48" hidden="1">[8]nezamestnanost!#REF!</definedName>
    <definedName name="__49__123Graph_ECHART_2" localSheetId="49" hidden="1">[8]nezamestnanost!#REF!</definedName>
    <definedName name="__49__123Graph_ECHART_2" localSheetId="41" hidden="1">[8]nezamestnanost!#REF!</definedName>
    <definedName name="__49__123Graph_ECHART_2" localSheetId="38" hidden="1">[8]nezamestnanost!#REF!</definedName>
    <definedName name="__49__123Graph_ECHART_2" hidden="1">[8]nezamestnanost!#REF!</definedName>
    <definedName name="__5__123Graph_ACHART_13" hidden="1">[5]D!$H$184:$H$184</definedName>
    <definedName name="__50__123Graph_DCHART_4" hidden="1">'[4]produkt a mzda'!$R$4:$R$32</definedName>
    <definedName name="__50__123Graph_ECHART_5" hidden="1">'[7]gr komponent'!$E$10:$E$25</definedName>
    <definedName name="__51__123Graph_ECHART_7" hidden="1">'[7]gr HDPprvyr'!$G$3:$G$14</definedName>
    <definedName name="__52__123Graph_DCHART_6" localSheetId="28" hidden="1">[6]HDP!#REF!</definedName>
    <definedName name="__52__123Graph_DCHART_6" localSheetId="27" hidden="1">[6]HDP!#REF!</definedName>
    <definedName name="__52__123Graph_DCHART_6" localSheetId="10" hidden="1">[6]HDP!#REF!</definedName>
    <definedName name="__52__123Graph_DCHART_6" localSheetId="11" hidden="1">[6]HDP!#REF!</definedName>
    <definedName name="__52__123Graph_DCHART_6" localSheetId="12" hidden="1">[6]HDP!#REF!</definedName>
    <definedName name="__52__123Graph_DCHART_6" localSheetId="13" hidden="1">[6]HDP!#REF!</definedName>
    <definedName name="__52__123Graph_DCHART_6" localSheetId="17" hidden="1">[6]HDP!#REF!</definedName>
    <definedName name="__52__123Graph_DCHART_6" localSheetId="21" hidden="1">[6]HDP!#REF!</definedName>
    <definedName name="__52__123Graph_DCHART_6" localSheetId="22" hidden="1">[6]HDP!#REF!</definedName>
    <definedName name="__52__123Graph_DCHART_6" localSheetId="2" hidden="1">[6]HDP!#REF!</definedName>
    <definedName name="__52__123Graph_DCHART_6" localSheetId="4" hidden="1">[6]HDP!#REF!</definedName>
    <definedName name="__52__123Graph_DCHART_6" localSheetId="5" hidden="1">[6]HDP!#REF!</definedName>
    <definedName name="__52__123Graph_DCHART_6" localSheetId="7" hidden="1">[6]HDP!#REF!</definedName>
    <definedName name="__52__123Graph_DCHART_6" localSheetId="39" hidden="1">[6]HDP!#REF!</definedName>
    <definedName name="__52__123Graph_DCHART_6" localSheetId="29" hidden="1">[6]HDP!#REF!</definedName>
    <definedName name="__52__123Graph_DCHART_6" localSheetId="30" hidden="1">[6]HDP!#REF!</definedName>
    <definedName name="__52__123Graph_DCHART_6" localSheetId="36" hidden="1">[6]HDP!#REF!</definedName>
    <definedName name="__52__123Graph_DCHART_6" localSheetId="37" hidden="1">[6]HDP!#REF!</definedName>
    <definedName name="__52__123Graph_DCHART_6" localSheetId="52" hidden="1">[6]HDP!#REF!</definedName>
    <definedName name="__52__123Graph_DCHART_6" localSheetId="53" hidden="1">[6]HDP!#REF!</definedName>
    <definedName name="__52__123Graph_DCHART_6" localSheetId="55" hidden="1">[6]HDP!#REF!</definedName>
    <definedName name="__52__123Graph_DCHART_6" localSheetId="56" hidden="1">[6]HDP!#REF!</definedName>
    <definedName name="__52__123Graph_DCHART_6" localSheetId="45" hidden="1">[6]HDP!#REF!</definedName>
    <definedName name="__52__123Graph_DCHART_6" localSheetId="47" hidden="1">[6]HDP!#REF!</definedName>
    <definedName name="__52__123Graph_DCHART_6" localSheetId="48" hidden="1">[6]HDP!#REF!</definedName>
    <definedName name="__52__123Graph_DCHART_6" localSheetId="49" hidden="1">[6]HDP!#REF!</definedName>
    <definedName name="__52__123Graph_DCHART_6" localSheetId="41" hidden="1">[6]HDP!#REF!</definedName>
    <definedName name="__52__123Graph_DCHART_6" localSheetId="38" hidden="1">[6]HDP!#REF!</definedName>
    <definedName name="__52__123Graph_DCHART_6" hidden="1">[6]HDP!#REF!</definedName>
    <definedName name="__52__123Graph_ECHART_9" hidden="1">[2]pracovni!$F$29:$F$45</definedName>
    <definedName name="__53__123Graph_DCHART_7" hidden="1">'[7]gr HDPprvyr'!$D$3:$D$14</definedName>
    <definedName name="__53__123Graph_FCHART_10" hidden="1">'[4]PH a mzda'!$H$226:$H$235</definedName>
    <definedName name="__54__123Graph_DCHART_9" hidden="1">[2]pracovni!$G$29:$G$42</definedName>
    <definedName name="__54__123Graph_FCHART_2" localSheetId="28" hidden="1">[8]nezamestnanost!#REF!</definedName>
    <definedName name="__54__123Graph_FCHART_2" localSheetId="27" hidden="1">[8]nezamestnanost!#REF!</definedName>
    <definedName name="__54__123Graph_FCHART_2" localSheetId="10" hidden="1">[8]nezamestnanost!#REF!</definedName>
    <definedName name="__54__123Graph_FCHART_2" localSheetId="11" hidden="1">[8]nezamestnanost!#REF!</definedName>
    <definedName name="__54__123Graph_FCHART_2" localSheetId="12" hidden="1">[8]nezamestnanost!#REF!</definedName>
    <definedName name="__54__123Graph_FCHART_2" localSheetId="13" hidden="1">[8]nezamestnanost!#REF!</definedName>
    <definedName name="__54__123Graph_FCHART_2" localSheetId="17" hidden="1">[8]nezamestnanost!#REF!</definedName>
    <definedName name="__54__123Graph_FCHART_2" localSheetId="21" hidden="1">[8]nezamestnanost!#REF!</definedName>
    <definedName name="__54__123Graph_FCHART_2" localSheetId="22" hidden="1">[8]nezamestnanost!#REF!</definedName>
    <definedName name="__54__123Graph_FCHART_2" localSheetId="2" hidden="1">[8]nezamestnanost!#REF!</definedName>
    <definedName name="__54__123Graph_FCHART_2" localSheetId="4" hidden="1">[8]nezamestnanost!#REF!</definedName>
    <definedName name="__54__123Graph_FCHART_2" localSheetId="5" hidden="1">[8]nezamestnanost!#REF!</definedName>
    <definedName name="__54__123Graph_FCHART_2" localSheetId="7" hidden="1">[8]nezamestnanost!#REF!</definedName>
    <definedName name="__54__123Graph_FCHART_2" localSheetId="39" hidden="1">[8]nezamestnanost!#REF!</definedName>
    <definedName name="__54__123Graph_FCHART_2" localSheetId="29" hidden="1">[8]nezamestnanost!#REF!</definedName>
    <definedName name="__54__123Graph_FCHART_2" localSheetId="30" hidden="1">[8]nezamestnanost!#REF!</definedName>
    <definedName name="__54__123Graph_FCHART_2" localSheetId="36" hidden="1">[8]nezamestnanost!#REF!</definedName>
    <definedName name="__54__123Graph_FCHART_2" localSheetId="37" hidden="1">[8]nezamestnanost!#REF!</definedName>
    <definedName name="__54__123Graph_FCHART_2" localSheetId="52" hidden="1">[8]nezamestnanost!#REF!</definedName>
    <definedName name="__54__123Graph_FCHART_2" localSheetId="53" hidden="1">[8]nezamestnanost!#REF!</definedName>
    <definedName name="__54__123Graph_FCHART_2" localSheetId="55" hidden="1">[8]nezamestnanost!#REF!</definedName>
    <definedName name="__54__123Graph_FCHART_2" localSheetId="56" hidden="1">[8]nezamestnanost!#REF!</definedName>
    <definedName name="__54__123Graph_FCHART_2" localSheetId="45" hidden="1">[8]nezamestnanost!#REF!</definedName>
    <definedName name="__54__123Graph_FCHART_2" localSheetId="47" hidden="1">[8]nezamestnanost!#REF!</definedName>
    <definedName name="__54__123Graph_FCHART_2" localSheetId="48" hidden="1">[8]nezamestnanost!#REF!</definedName>
    <definedName name="__54__123Graph_FCHART_2" localSheetId="49" hidden="1">[8]nezamestnanost!#REF!</definedName>
    <definedName name="__54__123Graph_FCHART_2" localSheetId="41" hidden="1">[8]nezamestnanost!#REF!</definedName>
    <definedName name="__54__123Graph_FCHART_2" localSheetId="38" hidden="1">[8]nezamestnanost!#REF!</definedName>
    <definedName name="__54__123Graph_FCHART_2" hidden="1">[8]nezamestnanost!#REF!</definedName>
    <definedName name="__55__123Graph_ECHART_1" hidden="1">[9]A!$C$9:$S$9</definedName>
    <definedName name="__55__123Graph_FCHART_7" hidden="1">'[7]gr HDPprvyr'!$F$3:$F$14</definedName>
    <definedName name="__56__123Graph_ECHART_10" hidden="1">'[4]PH a mzda'!$R$226:$R$235</definedName>
    <definedName name="__56__123Graph_XCHART_1" hidden="1">[1]sez_očist!$F$15:$AG$15</definedName>
    <definedName name="__57__123Graph_XCHART_10" hidden="1">[2]pracovni!$A$49:$A$65</definedName>
    <definedName name="__58__123Graph_ECHART_2" localSheetId="28" hidden="1">[8]nezamestnanost!#REF!</definedName>
    <definedName name="__58__123Graph_ECHART_2" localSheetId="27" hidden="1">[8]nezamestnanost!#REF!</definedName>
    <definedName name="__58__123Graph_ECHART_2" localSheetId="10" hidden="1">[8]nezamestnanost!#REF!</definedName>
    <definedName name="__58__123Graph_ECHART_2" localSheetId="11" hidden="1">[8]nezamestnanost!#REF!</definedName>
    <definedName name="__58__123Graph_ECHART_2" localSheetId="12" hidden="1">[8]nezamestnanost!#REF!</definedName>
    <definedName name="__58__123Graph_ECHART_2" localSheetId="13" hidden="1">[8]nezamestnanost!#REF!</definedName>
    <definedName name="__58__123Graph_ECHART_2" localSheetId="17" hidden="1">[8]nezamestnanost!#REF!</definedName>
    <definedName name="__58__123Graph_ECHART_2" localSheetId="21" hidden="1">[8]nezamestnanost!#REF!</definedName>
    <definedName name="__58__123Graph_ECHART_2" localSheetId="22" hidden="1">[8]nezamestnanost!#REF!</definedName>
    <definedName name="__58__123Graph_ECHART_2" localSheetId="2" hidden="1">[8]nezamestnanost!#REF!</definedName>
    <definedName name="__58__123Graph_ECHART_2" localSheetId="4" hidden="1">[8]nezamestnanost!#REF!</definedName>
    <definedName name="__58__123Graph_ECHART_2" localSheetId="5" hidden="1">[8]nezamestnanost!#REF!</definedName>
    <definedName name="__58__123Graph_ECHART_2" localSheetId="7" hidden="1">[8]nezamestnanost!#REF!</definedName>
    <definedName name="__58__123Graph_ECHART_2" localSheetId="39" hidden="1">[8]nezamestnanost!#REF!</definedName>
    <definedName name="__58__123Graph_ECHART_2" localSheetId="29" hidden="1">[8]nezamestnanost!#REF!</definedName>
    <definedName name="__58__123Graph_ECHART_2" localSheetId="30" hidden="1">[8]nezamestnanost!#REF!</definedName>
    <definedName name="__58__123Graph_ECHART_2" localSheetId="36" hidden="1">[8]nezamestnanost!#REF!</definedName>
    <definedName name="__58__123Graph_ECHART_2" localSheetId="37" hidden="1">[8]nezamestnanost!#REF!</definedName>
    <definedName name="__58__123Graph_ECHART_2" localSheetId="52" hidden="1">[8]nezamestnanost!#REF!</definedName>
    <definedName name="__58__123Graph_ECHART_2" localSheetId="53" hidden="1">[8]nezamestnanost!#REF!</definedName>
    <definedName name="__58__123Graph_ECHART_2" localSheetId="55" hidden="1">[8]nezamestnanost!#REF!</definedName>
    <definedName name="__58__123Graph_ECHART_2" localSheetId="56" hidden="1">[8]nezamestnanost!#REF!</definedName>
    <definedName name="__58__123Graph_ECHART_2" localSheetId="45" hidden="1">[8]nezamestnanost!#REF!</definedName>
    <definedName name="__58__123Graph_ECHART_2" localSheetId="47" hidden="1">[8]nezamestnanost!#REF!</definedName>
    <definedName name="__58__123Graph_ECHART_2" localSheetId="48" hidden="1">[8]nezamestnanost!#REF!</definedName>
    <definedName name="__58__123Graph_ECHART_2" localSheetId="49" hidden="1">[8]nezamestnanost!#REF!</definedName>
    <definedName name="__58__123Graph_ECHART_2" localSheetId="41" hidden="1">[8]nezamestnanost!#REF!</definedName>
    <definedName name="__58__123Graph_ECHART_2" localSheetId="38" hidden="1">[8]nezamestnanost!#REF!</definedName>
    <definedName name="__58__123Graph_ECHART_2" hidden="1">[8]nezamestnanost!#REF!</definedName>
    <definedName name="__58__123Graph_XCHART_11" hidden="1">[3]A!$B$6:$B$47</definedName>
    <definedName name="__59__123Graph_ECHART_5" hidden="1">'[7]gr komponent'!$E$10:$E$25</definedName>
    <definedName name="__59__123Graph_XCHART_13" hidden="1">[5]D!$D$150:$D$161</definedName>
    <definedName name="__6__123Graph_ACHART_2" localSheetId="28" hidden="1">[8]nezamestnanost!#REF!</definedName>
    <definedName name="__6__123Graph_ACHART_2" localSheetId="27" hidden="1">[8]nezamestnanost!#REF!</definedName>
    <definedName name="__6__123Graph_ACHART_2" localSheetId="10" hidden="1">[8]nezamestnanost!#REF!</definedName>
    <definedName name="__6__123Graph_ACHART_2" localSheetId="11" hidden="1">[8]nezamestnanost!#REF!</definedName>
    <definedName name="__6__123Graph_ACHART_2" localSheetId="12" hidden="1">[8]nezamestnanost!#REF!</definedName>
    <definedName name="__6__123Graph_ACHART_2" localSheetId="13" hidden="1">[8]nezamestnanost!#REF!</definedName>
    <definedName name="__6__123Graph_ACHART_2" localSheetId="17" hidden="1">[8]nezamestnanost!#REF!</definedName>
    <definedName name="__6__123Graph_ACHART_2" localSheetId="21" hidden="1">[8]nezamestnanost!#REF!</definedName>
    <definedName name="__6__123Graph_ACHART_2" localSheetId="22" hidden="1">[8]nezamestnanost!#REF!</definedName>
    <definedName name="__6__123Graph_ACHART_2" localSheetId="2" hidden="1">[8]nezamestnanost!#REF!</definedName>
    <definedName name="__6__123Graph_ACHART_2" localSheetId="4" hidden="1">[8]nezamestnanost!#REF!</definedName>
    <definedName name="__6__123Graph_ACHART_2" localSheetId="5" hidden="1">[8]nezamestnanost!#REF!</definedName>
    <definedName name="__6__123Graph_ACHART_2" localSheetId="7" hidden="1">[8]nezamestnanost!#REF!</definedName>
    <definedName name="__6__123Graph_ACHART_2" localSheetId="39" hidden="1">[8]nezamestnanost!#REF!</definedName>
    <definedName name="__6__123Graph_ACHART_2" localSheetId="29" hidden="1">[8]nezamestnanost!#REF!</definedName>
    <definedName name="__6__123Graph_ACHART_2" localSheetId="30" hidden="1">[8]nezamestnanost!#REF!</definedName>
    <definedName name="__6__123Graph_ACHART_2" localSheetId="36" hidden="1">[8]nezamestnanost!#REF!</definedName>
    <definedName name="__6__123Graph_ACHART_2" localSheetId="37" hidden="1">[8]nezamestnanost!#REF!</definedName>
    <definedName name="__6__123Graph_ACHART_2" localSheetId="52" hidden="1">[8]nezamestnanost!#REF!</definedName>
    <definedName name="__6__123Graph_ACHART_2" localSheetId="53" hidden="1">[8]nezamestnanost!#REF!</definedName>
    <definedName name="__6__123Graph_ACHART_2" localSheetId="55" hidden="1">[8]nezamestnanost!#REF!</definedName>
    <definedName name="__6__123Graph_ACHART_2" localSheetId="56" hidden="1">[8]nezamestnanost!#REF!</definedName>
    <definedName name="__6__123Graph_ACHART_2" localSheetId="45" hidden="1">[8]nezamestnanost!#REF!</definedName>
    <definedName name="__6__123Graph_ACHART_2" localSheetId="47" hidden="1">[8]nezamestnanost!#REF!</definedName>
    <definedName name="__6__123Graph_ACHART_2" localSheetId="48" hidden="1">[8]nezamestnanost!#REF!</definedName>
    <definedName name="__6__123Graph_ACHART_2" localSheetId="49" hidden="1">[8]nezamestnanost!#REF!</definedName>
    <definedName name="__6__123Graph_ACHART_2" localSheetId="41" hidden="1">[8]nezamestnanost!#REF!</definedName>
    <definedName name="__6__123Graph_ACHART_2" localSheetId="38" hidden="1">[8]nezamestnanost!#REF!</definedName>
    <definedName name="__6__123Graph_ACHART_2" hidden="1">[8]nezamestnanost!#REF!</definedName>
    <definedName name="__60__123Graph_ECHART_7" hidden="1">'[7]gr HDPprvyr'!$G$3:$G$14</definedName>
    <definedName name="__60__123Graph_XCHART_2" hidden="1">[1]sez_očist!$F$15:$AM$15</definedName>
    <definedName name="__61__123Graph_ECHART_9" hidden="1">[2]pracovni!$F$29:$F$45</definedName>
    <definedName name="__61__123Graph_XCHART_3" hidden="1">[9]A!$D$64:$H$64</definedName>
    <definedName name="__62__123Graph_FCHART_10" hidden="1">'[4]PH a mzda'!$H$226:$H$235</definedName>
    <definedName name="__62__123Graph_XCHART_4" localSheetId="28" hidden="1">#REF!</definedName>
    <definedName name="__62__123Graph_XCHART_4" localSheetId="27" hidden="1">#REF!</definedName>
    <definedName name="__62__123Graph_XCHART_4" localSheetId="10" hidden="1">#REF!</definedName>
    <definedName name="__62__123Graph_XCHART_4" localSheetId="11" hidden="1">#REF!</definedName>
    <definedName name="__62__123Graph_XCHART_4" localSheetId="12" hidden="1">#REF!</definedName>
    <definedName name="__62__123Graph_XCHART_4" localSheetId="13" hidden="1">#REF!</definedName>
    <definedName name="__62__123Graph_XCHART_4" localSheetId="17" hidden="1">#REF!</definedName>
    <definedName name="__62__123Graph_XCHART_4" localSheetId="21" hidden="1">#REF!</definedName>
    <definedName name="__62__123Graph_XCHART_4" localSheetId="22" hidden="1">#REF!</definedName>
    <definedName name="__62__123Graph_XCHART_4" localSheetId="2" hidden="1">#REF!</definedName>
    <definedName name="__62__123Graph_XCHART_4" localSheetId="4" hidden="1">#REF!</definedName>
    <definedName name="__62__123Graph_XCHART_4" localSheetId="5" hidden="1">#REF!</definedName>
    <definedName name="__62__123Graph_XCHART_4" localSheetId="7" hidden="1">#REF!</definedName>
    <definedName name="__62__123Graph_XCHART_4" localSheetId="39" hidden="1">#REF!</definedName>
    <definedName name="__62__123Graph_XCHART_4" localSheetId="29" hidden="1">#REF!</definedName>
    <definedName name="__62__123Graph_XCHART_4" localSheetId="30" hidden="1">#REF!</definedName>
    <definedName name="__62__123Graph_XCHART_4" localSheetId="36" hidden="1">#REF!</definedName>
    <definedName name="__62__123Graph_XCHART_4" localSheetId="37" hidden="1">#REF!</definedName>
    <definedName name="__62__123Graph_XCHART_4" localSheetId="52" hidden="1">#REF!</definedName>
    <definedName name="__62__123Graph_XCHART_4" localSheetId="53" hidden="1">#REF!</definedName>
    <definedName name="__62__123Graph_XCHART_4" localSheetId="55" hidden="1">#REF!</definedName>
    <definedName name="__62__123Graph_XCHART_4" localSheetId="56" hidden="1">#REF!</definedName>
    <definedName name="__62__123Graph_XCHART_4" localSheetId="45" hidden="1">#REF!</definedName>
    <definedName name="__62__123Graph_XCHART_4" localSheetId="47" hidden="1">#REF!</definedName>
    <definedName name="__62__123Graph_XCHART_4" localSheetId="48" hidden="1">#REF!</definedName>
    <definedName name="__62__123Graph_XCHART_4" localSheetId="49" hidden="1">#REF!</definedName>
    <definedName name="__62__123Graph_XCHART_4" localSheetId="41" hidden="1">#REF!</definedName>
    <definedName name="__62__123Graph_XCHART_4" localSheetId="38" hidden="1">#REF!</definedName>
    <definedName name="__62__123Graph_XCHART_4" hidden="1">#REF!</definedName>
    <definedName name="__63__123Graph_XCHART_5" hidden="1">[5]C!$G$121:$G$138</definedName>
    <definedName name="__64__123Graph_FCHART_2" localSheetId="28" hidden="1">[8]nezamestnanost!#REF!</definedName>
    <definedName name="__64__123Graph_FCHART_2" localSheetId="27" hidden="1">[8]nezamestnanost!#REF!</definedName>
    <definedName name="__64__123Graph_FCHART_2" localSheetId="10" hidden="1">[8]nezamestnanost!#REF!</definedName>
    <definedName name="__64__123Graph_FCHART_2" localSheetId="11" hidden="1">[8]nezamestnanost!#REF!</definedName>
    <definedName name="__64__123Graph_FCHART_2" localSheetId="12" hidden="1">[8]nezamestnanost!#REF!</definedName>
    <definedName name="__64__123Graph_FCHART_2" localSheetId="13" hidden="1">[8]nezamestnanost!#REF!</definedName>
    <definedName name="__64__123Graph_FCHART_2" localSheetId="17" hidden="1">[8]nezamestnanost!#REF!</definedName>
    <definedName name="__64__123Graph_FCHART_2" localSheetId="21" hidden="1">[8]nezamestnanost!#REF!</definedName>
    <definedName name="__64__123Graph_FCHART_2" localSheetId="22" hidden="1">[8]nezamestnanost!#REF!</definedName>
    <definedName name="__64__123Graph_FCHART_2" localSheetId="2" hidden="1">[8]nezamestnanost!#REF!</definedName>
    <definedName name="__64__123Graph_FCHART_2" localSheetId="4" hidden="1">[8]nezamestnanost!#REF!</definedName>
    <definedName name="__64__123Graph_FCHART_2" localSheetId="5" hidden="1">[8]nezamestnanost!#REF!</definedName>
    <definedName name="__64__123Graph_FCHART_2" localSheetId="7" hidden="1">[8]nezamestnanost!#REF!</definedName>
    <definedName name="__64__123Graph_FCHART_2" localSheetId="39" hidden="1">[8]nezamestnanost!#REF!</definedName>
    <definedName name="__64__123Graph_FCHART_2" localSheetId="29" hidden="1">[8]nezamestnanost!#REF!</definedName>
    <definedName name="__64__123Graph_FCHART_2" localSheetId="30" hidden="1">[8]nezamestnanost!#REF!</definedName>
    <definedName name="__64__123Graph_FCHART_2" localSheetId="36" hidden="1">[8]nezamestnanost!#REF!</definedName>
    <definedName name="__64__123Graph_FCHART_2" localSheetId="37" hidden="1">[8]nezamestnanost!#REF!</definedName>
    <definedName name="__64__123Graph_FCHART_2" localSheetId="52" hidden="1">[8]nezamestnanost!#REF!</definedName>
    <definedName name="__64__123Graph_FCHART_2" localSheetId="53" hidden="1">[8]nezamestnanost!#REF!</definedName>
    <definedName name="__64__123Graph_FCHART_2" localSheetId="55" hidden="1">[8]nezamestnanost!#REF!</definedName>
    <definedName name="__64__123Graph_FCHART_2" localSheetId="56" hidden="1">[8]nezamestnanost!#REF!</definedName>
    <definedName name="__64__123Graph_FCHART_2" localSheetId="45" hidden="1">[8]nezamestnanost!#REF!</definedName>
    <definedName name="__64__123Graph_FCHART_2" localSheetId="47" hidden="1">[8]nezamestnanost!#REF!</definedName>
    <definedName name="__64__123Graph_FCHART_2" localSheetId="48" hidden="1">[8]nezamestnanost!#REF!</definedName>
    <definedName name="__64__123Graph_FCHART_2" localSheetId="49" hidden="1">[8]nezamestnanost!#REF!</definedName>
    <definedName name="__64__123Graph_FCHART_2" localSheetId="41" hidden="1">[8]nezamestnanost!#REF!</definedName>
    <definedName name="__64__123Graph_FCHART_2" localSheetId="38" hidden="1">[8]nezamestnanost!#REF!</definedName>
    <definedName name="__64__123Graph_FCHART_2" hidden="1">[8]nezamestnanost!#REF!</definedName>
    <definedName name="__64__123Graph_XCHART_6" hidden="1">[5]C!$G$121:$G$138</definedName>
    <definedName name="__65__123Graph_FCHART_7" hidden="1">'[7]gr HDPprvyr'!$F$3:$F$14</definedName>
    <definedName name="__65__123Graph_XCHART_7" hidden="1">[3]A!$B$6:$B$48</definedName>
    <definedName name="__66__123Graph_XCHART_1" hidden="1">[1]sez_očist!$F$15:$AG$15</definedName>
    <definedName name="__66__123Graph_XCHART_9" hidden="1">[2]pracovni!$A$29:$A$45</definedName>
    <definedName name="__67__123Graph_XCHART_10" hidden="1">[2]pracovni!$A$49:$A$65</definedName>
    <definedName name="__68__123Graph_XCHART_11" hidden="1">[3]A!$B$6:$B$47</definedName>
    <definedName name="__69__123Graph_XCHART_13" hidden="1">[5]D!$D$150:$D$161</definedName>
    <definedName name="__7__123Graph_ACHART_2" localSheetId="28" hidden="1">[8]nezamestnanost!#REF!</definedName>
    <definedName name="__7__123Graph_ACHART_2" localSheetId="27" hidden="1">[8]nezamestnanost!#REF!</definedName>
    <definedName name="__7__123Graph_ACHART_2" localSheetId="10" hidden="1">[8]nezamestnanost!#REF!</definedName>
    <definedName name="__7__123Graph_ACHART_2" localSheetId="11" hidden="1">[8]nezamestnanost!#REF!</definedName>
    <definedName name="__7__123Graph_ACHART_2" localSheetId="12" hidden="1">[8]nezamestnanost!#REF!</definedName>
    <definedName name="__7__123Graph_ACHART_2" localSheetId="13" hidden="1">[8]nezamestnanost!#REF!</definedName>
    <definedName name="__7__123Graph_ACHART_2" localSheetId="17" hidden="1">[8]nezamestnanost!#REF!</definedName>
    <definedName name="__7__123Graph_ACHART_2" localSheetId="21" hidden="1">[8]nezamestnanost!#REF!</definedName>
    <definedName name="__7__123Graph_ACHART_2" localSheetId="22" hidden="1">[8]nezamestnanost!#REF!</definedName>
    <definedName name="__7__123Graph_ACHART_2" localSheetId="2" hidden="1">[8]nezamestnanost!#REF!</definedName>
    <definedName name="__7__123Graph_ACHART_2" localSheetId="4" hidden="1">[8]nezamestnanost!#REF!</definedName>
    <definedName name="__7__123Graph_ACHART_2" localSheetId="5" hidden="1">[8]nezamestnanost!#REF!</definedName>
    <definedName name="__7__123Graph_ACHART_2" localSheetId="7" hidden="1">[8]nezamestnanost!#REF!</definedName>
    <definedName name="__7__123Graph_ACHART_2" localSheetId="39" hidden="1">[8]nezamestnanost!#REF!</definedName>
    <definedName name="__7__123Graph_ACHART_2" localSheetId="29" hidden="1">[8]nezamestnanost!#REF!</definedName>
    <definedName name="__7__123Graph_ACHART_2" localSheetId="30" hidden="1">[8]nezamestnanost!#REF!</definedName>
    <definedName name="__7__123Graph_ACHART_2" localSheetId="36" hidden="1">[8]nezamestnanost!#REF!</definedName>
    <definedName name="__7__123Graph_ACHART_2" localSheetId="37" hidden="1">[8]nezamestnanost!#REF!</definedName>
    <definedName name="__7__123Graph_ACHART_2" localSheetId="52" hidden="1">[8]nezamestnanost!#REF!</definedName>
    <definedName name="__7__123Graph_ACHART_2" localSheetId="53" hidden="1">[8]nezamestnanost!#REF!</definedName>
    <definedName name="__7__123Graph_ACHART_2" localSheetId="55" hidden="1">[8]nezamestnanost!#REF!</definedName>
    <definedName name="__7__123Graph_ACHART_2" localSheetId="56" hidden="1">[8]nezamestnanost!#REF!</definedName>
    <definedName name="__7__123Graph_ACHART_2" localSheetId="45" hidden="1">[8]nezamestnanost!#REF!</definedName>
    <definedName name="__7__123Graph_ACHART_2" localSheetId="47" hidden="1">[8]nezamestnanost!#REF!</definedName>
    <definedName name="__7__123Graph_ACHART_2" localSheetId="48" hidden="1">[8]nezamestnanost!#REF!</definedName>
    <definedName name="__7__123Graph_ACHART_2" localSheetId="49" hidden="1">[8]nezamestnanost!#REF!</definedName>
    <definedName name="__7__123Graph_ACHART_2" localSheetId="41" hidden="1">[8]nezamestnanost!#REF!</definedName>
    <definedName name="__7__123Graph_ACHART_2" localSheetId="38" hidden="1">[8]nezamestnanost!#REF!</definedName>
    <definedName name="__7__123Graph_ACHART_2" hidden="1">[8]nezamestnanost!#REF!</definedName>
    <definedName name="__7__123Graph_ACHART_3" hidden="1">[2]pracovni!$D$69:$D$85</definedName>
    <definedName name="__70__123Graph_XCHART_2" hidden="1">[1]sez_očist!$F$15:$AM$15</definedName>
    <definedName name="__71__123Graph_XCHART_3" hidden="1">[9]A!$D$64:$H$64</definedName>
    <definedName name="__72__123Graph_XCHART_4" localSheetId="28" hidden="1">#REF!</definedName>
    <definedName name="__72__123Graph_XCHART_4" localSheetId="27" hidden="1">#REF!</definedName>
    <definedName name="__72__123Graph_XCHART_4" localSheetId="10" hidden="1">#REF!</definedName>
    <definedName name="__72__123Graph_XCHART_4" localSheetId="11" hidden="1">#REF!</definedName>
    <definedName name="__72__123Graph_XCHART_4" localSheetId="12" hidden="1">#REF!</definedName>
    <definedName name="__72__123Graph_XCHART_4" localSheetId="13" hidden="1">#REF!</definedName>
    <definedName name="__72__123Graph_XCHART_4" localSheetId="17" hidden="1">#REF!</definedName>
    <definedName name="__72__123Graph_XCHART_4" localSheetId="21" hidden="1">#REF!</definedName>
    <definedName name="__72__123Graph_XCHART_4" localSheetId="22" hidden="1">#REF!</definedName>
    <definedName name="__72__123Graph_XCHART_4" localSheetId="2" hidden="1">#REF!</definedName>
    <definedName name="__72__123Graph_XCHART_4" localSheetId="4" hidden="1">#REF!</definedName>
    <definedName name="__72__123Graph_XCHART_4" localSheetId="5" hidden="1">#REF!</definedName>
    <definedName name="__72__123Graph_XCHART_4" localSheetId="7" hidden="1">#REF!</definedName>
    <definedName name="__72__123Graph_XCHART_4" localSheetId="39" hidden="1">#REF!</definedName>
    <definedName name="__72__123Graph_XCHART_4" localSheetId="29" hidden="1">#REF!</definedName>
    <definedName name="__72__123Graph_XCHART_4" localSheetId="30" hidden="1">#REF!</definedName>
    <definedName name="__72__123Graph_XCHART_4" localSheetId="36" hidden="1">#REF!</definedName>
    <definedName name="__72__123Graph_XCHART_4" localSheetId="37" hidden="1">#REF!</definedName>
    <definedName name="__72__123Graph_XCHART_4" localSheetId="52" hidden="1">#REF!</definedName>
    <definedName name="__72__123Graph_XCHART_4" localSheetId="53" hidden="1">#REF!</definedName>
    <definedName name="__72__123Graph_XCHART_4" localSheetId="55" hidden="1">#REF!</definedName>
    <definedName name="__72__123Graph_XCHART_4" localSheetId="56" hidden="1">#REF!</definedName>
    <definedName name="__72__123Graph_XCHART_4" localSheetId="45" hidden="1">#REF!</definedName>
    <definedName name="__72__123Graph_XCHART_4" localSheetId="47" hidden="1">#REF!</definedName>
    <definedName name="__72__123Graph_XCHART_4" localSheetId="48" hidden="1">#REF!</definedName>
    <definedName name="__72__123Graph_XCHART_4" localSheetId="49" hidden="1">#REF!</definedName>
    <definedName name="__72__123Graph_XCHART_4" localSheetId="41" hidden="1">#REF!</definedName>
    <definedName name="__72__123Graph_XCHART_4" localSheetId="38" hidden="1">#REF!</definedName>
    <definedName name="__72__123Graph_XCHART_4" hidden="1">#REF!</definedName>
    <definedName name="__73__123Graph_XCHART_5" hidden="1">[5]C!$G$121:$G$138</definedName>
    <definedName name="__74__123Graph_XCHART_6" hidden="1">[5]C!$G$121:$G$138</definedName>
    <definedName name="__75__123Graph_XCHART_7" hidden="1">[3]A!$B$6:$B$48</definedName>
    <definedName name="__76__123Graph_XCHART_9" hidden="1">[2]pracovni!$A$29:$A$45</definedName>
    <definedName name="__8__123Graph_ACHART_3" hidden="1">[2]pracovni!$D$69:$D$85</definedName>
    <definedName name="__8__123Graph_ACHART_4" localSheetId="28" hidden="1">[8]nezamestnanost!#REF!</definedName>
    <definedName name="__8__123Graph_ACHART_4" localSheetId="27" hidden="1">[8]nezamestnanost!#REF!</definedName>
    <definedName name="__8__123Graph_ACHART_4" localSheetId="10" hidden="1">[8]nezamestnanost!#REF!</definedName>
    <definedName name="__8__123Graph_ACHART_4" localSheetId="11" hidden="1">[8]nezamestnanost!#REF!</definedName>
    <definedName name="__8__123Graph_ACHART_4" localSheetId="12" hidden="1">[8]nezamestnanost!#REF!</definedName>
    <definedName name="__8__123Graph_ACHART_4" localSheetId="13" hidden="1">[8]nezamestnanost!#REF!</definedName>
    <definedName name="__8__123Graph_ACHART_4" localSheetId="17" hidden="1">[8]nezamestnanost!#REF!</definedName>
    <definedName name="__8__123Graph_ACHART_4" localSheetId="21" hidden="1">[8]nezamestnanost!#REF!</definedName>
    <definedName name="__8__123Graph_ACHART_4" localSheetId="22" hidden="1">[8]nezamestnanost!#REF!</definedName>
    <definedName name="__8__123Graph_ACHART_4" localSheetId="2" hidden="1">[8]nezamestnanost!#REF!</definedName>
    <definedName name="__8__123Graph_ACHART_4" localSheetId="4" hidden="1">[8]nezamestnanost!#REF!</definedName>
    <definedName name="__8__123Graph_ACHART_4" localSheetId="5" hidden="1">[8]nezamestnanost!#REF!</definedName>
    <definedName name="__8__123Graph_ACHART_4" localSheetId="7" hidden="1">[8]nezamestnanost!#REF!</definedName>
    <definedName name="__8__123Graph_ACHART_4" localSheetId="39" hidden="1">[8]nezamestnanost!#REF!</definedName>
    <definedName name="__8__123Graph_ACHART_4" localSheetId="29" hidden="1">[8]nezamestnanost!#REF!</definedName>
    <definedName name="__8__123Graph_ACHART_4" localSheetId="30" hidden="1">[8]nezamestnanost!#REF!</definedName>
    <definedName name="__8__123Graph_ACHART_4" localSheetId="36" hidden="1">[8]nezamestnanost!#REF!</definedName>
    <definedName name="__8__123Graph_ACHART_4" localSheetId="37" hidden="1">[8]nezamestnanost!#REF!</definedName>
    <definedName name="__8__123Graph_ACHART_4" localSheetId="52" hidden="1">[8]nezamestnanost!#REF!</definedName>
    <definedName name="__8__123Graph_ACHART_4" localSheetId="53" hidden="1">[8]nezamestnanost!#REF!</definedName>
    <definedName name="__8__123Graph_ACHART_4" localSheetId="55" hidden="1">[8]nezamestnanost!#REF!</definedName>
    <definedName name="__8__123Graph_ACHART_4" localSheetId="56" hidden="1">[8]nezamestnanost!#REF!</definedName>
    <definedName name="__8__123Graph_ACHART_4" localSheetId="45" hidden="1">[8]nezamestnanost!#REF!</definedName>
    <definedName name="__8__123Graph_ACHART_4" localSheetId="47" hidden="1">[8]nezamestnanost!#REF!</definedName>
    <definedName name="__8__123Graph_ACHART_4" localSheetId="48" hidden="1">[8]nezamestnanost!#REF!</definedName>
    <definedName name="__8__123Graph_ACHART_4" localSheetId="49" hidden="1">[8]nezamestnanost!#REF!</definedName>
    <definedName name="__8__123Graph_ACHART_4" localSheetId="41" hidden="1">[8]nezamestnanost!#REF!</definedName>
    <definedName name="__8__123Graph_ACHART_4" localSheetId="38" hidden="1">[8]nezamestnanost!#REF!</definedName>
    <definedName name="__8__123Graph_ACHART_4" hidden="1">[8]nezamestnanost!#REF!</definedName>
    <definedName name="__9__123Graph_ACHART_5" hidden="1">[2]pracovni!$D$95:$D$111</definedName>
    <definedName name="__as1" localSheetId="28" hidden="1">{#N/A,#N/A,FALSE,"CB";#N/A,#N/A,FALSE,"CMB";#N/A,#N/A,FALSE,"NBFI"}</definedName>
    <definedName name="__as1" localSheetId="27" hidden="1">{#N/A,#N/A,FALSE,"CB";#N/A,#N/A,FALSE,"CMB";#N/A,#N/A,FALSE,"NBFI"}</definedName>
    <definedName name="__as1" localSheetId="9" hidden="1">{#N/A,#N/A,FALSE,"CB";#N/A,#N/A,FALSE,"CMB";#N/A,#N/A,FALSE,"NBFI"}</definedName>
    <definedName name="__as1" localSheetId="12" hidden="1">{#N/A,#N/A,FALSE,"CB";#N/A,#N/A,FALSE,"CMB";#N/A,#N/A,FALSE,"NBFI"}</definedName>
    <definedName name="__as1" localSheetId="15" hidden="1">{#N/A,#N/A,FALSE,"CB";#N/A,#N/A,FALSE,"CMB";#N/A,#N/A,FALSE,"NBFI"}</definedName>
    <definedName name="__as1" localSheetId="16" hidden="1">{#N/A,#N/A,FALSE,"CB";#N/A,#N/A,FALSE,"CMB";#N/A,#N/A,FALSE,"NBFI"}</definedName>
    <definedName name="__as1" localSheetId="17" hidden="1">{#N/A,#N/A,FALSE,"CB";#N/A,#N/A,FALSE,"CMB";#N/A,#N/A,FALSE,"NBFI"}</definedName>
    <definedName name="__as1" localSheetId="18" hidden="1">{#N/A,#N/A,FALSE,"CB";#N/A,#N/A,FALSE,"CMB";#N/A,#N/A,FALSE,"NBFI"}</definedName>
    <definedName name="__as1" localSheetId="1" hidden="1">{#N/A,#N/A,FALSE,"CB";#N/A,#N/A,FALSE,"CMB";#N/A,#N/A,FALSE,"NBFI"}</definedName>
    <definedName name="__as1" localSheetId="6" hidden="1">{#N/A,#N/A,FALSE,"CB";#N/A,#N/A,FALSE,"CMB";#N/A,#N/A,FALSE,"NBFI"}</definedName>
    <definedName name="__as1" localSheetId="7" hidden="1">{#N/A,#N/A,FALSE,"CB";#N/A,#N/A,FALSE,"CMB";#N/A,#N/A,FALSE,"NBFI"}</definedName>
    <definedName name="__as1" localSheetId="8" hidden="1">{#N/A,#N/A,FALSE,"CB";#N/A,#N/A,FALSE,"CMB";#N/A,#N/A,FALSE,"NBFI"}</definedName>
    <definedName name="__as1" localSheetId="26" hidden="1">{#N/A,#N/A,FALSE,"CB";#N/A,#N/A,FALSE,"CMB";#N/A,#N/A,FALSE,"NBFI"}</definedName>
    <definedName name="__as1" localSheetId="39" hidden="1">{#N/A,#N/A,FALSE,"CB";#N/A,#N/A,FALSE,"CMB";#N/A,#N/A,FALSE,"NBFI"}</definedName>
    <definedName name="__as1" localSheetId="40" hidden="1">{#N/A,#N/A,FALSE,"CB";#N/A,#N/A,FALSE,"CMB";#N/A,#N/A,FALSE,"NBFI"}</definedName>
    <definedName name="__as1" localSheetId="29" hidden="1">{#N/A,#N/A,FALSE,"CB";#N/A,#N/A,FALSE,"CMB";#N/A,#N/A,FALSE,"NBFI"}</definedName>
    <definedName name="__as1" localSheetId="30" hidden="1">{#N/A,#N/A,FALSE,"CB";#N/A,#N/A,FALSE,"CMB";#N/A,#N/A,FALSE,"NBFI"}</definedName>
    <definedName name="__as1" localSheetId="32" hidden="1">{#N/A,#N/A,FALSE,"CB";#N/A,#N/A,FALSE,"CMB";#N/A,#N/A,FALSE,"NBFI"}</definedName>
    <definedName name="__as1" localSheetId="44" hidden="1">{#N/A,#N/A,FALSE,"CB";#N/A,#N/A,FALSE,"CMB";#N/A,#N/A,FALSE,"NBFI"}</definedName>
    <definedName name="__as1" localSheetId="45" hidden="1">{#N/A,#N/A,FALSE,"CB";#N/A,#N/A,FALSE,"CMB";#N/A,#N/A,FALSE,"NBFI"}</definedName>
    <definedName name="__as1" localSheetId="46" hidden="1">{#N/A,#N/A,FALSE,"CB";#N/A,#N/A,FALSE,"CMB";#N/A,#N/A,FALSE,"NBFI"}</definedName>
    <definedName name="__as1" localSheetId="41" hidden="1">{#N/A,#N/A,FALSE,"CB";#N/A,#N/A,FALSE,"CMB";#N/A,#N/A,FALSE,"NBFI"}</definedName>
    <definedName name="__as1" localSheetId="35" hidden="1">{#N/A,#N/A,FALSE,"CB";#N/A,#N/A,FALSE,"CMB";#N/A,#N/A,FALSE,"NBFI"}</definedName>
    <definedName name="__as1" localSheetId="42" hidden="1">{#N/A,#N/A,FALSE,"CB";#N/A,#N/A,FALSE,"CMB";#N/A,#N/A,FALSE,"NBFI"}</definedName>
    <definedName name="__as1" hidden="1">{#N/A,#N/A,FALSE,"CB";#N/A,#N/A,FALSE,"CMB";#N/A,#N/A,FALSE,"NBFI"}</definedName>
    <definedName name="__bn1" localSheetId="28" hidden="1">{"'előző év december'!$A$2:$CP$214"}</definedName>
    <definedName name="__bn1" localSheetId="27" hidden="1">{"'előző év december'!$A$2:$CP$214"}</definedName>
    <definedName name="__bn1" localSheetId="9" hidden="1">{"'előző év december'!$A$2:$CP$214"}</definedName>
    <definedName name="__bn1" localSheetId="12" hidden="1">{"'előző év december'!$A$2:$CP$214"}</definedName>
    <definedName name="__bn1" localSheetId="15" hidden="1">{"'előző év december'!$A$2:$CP$214"}</definedName>
    <definedName name="__bn1" localSheetId="16" hidden="1">{"'előző év december'!$A$2:$CP$214"}</definedName>
    <definedName name="__bn1" localSheetId="17" hidden="1">{"'előző év december'!$A$2:$CP$214"}</definedName>
    <definedName name="__bn1" localSheetId="18" hidden="1">{"'előző év december'!$A$2:$CP$214"}</definedName>
    <definedName name="__bn1" localSheetId="1" hidden="1">{"'előző év december'!$A$2:$CP$214"}</definedName>
    <definedName name="__bn1" localSheetId="6" hidden="1">{"'előző év december'!$A$2:$CP$214"}</definedName>
    <definedName name="__bn1" localSheetId="7" hidden="1">{"'előző év december'!$A$2:$CP$214"}</definedName>
    <definedName name="__bn1" localSheetId="8" hidden="1">{"'előző év december'!$A$2:$CP$214"}</definedName>
    <definedName name="__bn1" localSheetId="26" hidden="1">{"'előző év december'!$A$2:$CP$214"}</definedName>
    <definedName name="__bn1" localSheetId="39" hidden="1">{"'előző év december'!$A$2:$CP$214"}</definedName>
    <definedName name="__bn1" localSheetId="40" hidden="1">{"'előző év december'!$A$2:$CP$214"}</definedName>
    <definedName name="__bn1" localSheetId="29" hidden="1">{"'előző év december'!$A$2:$CP$214"}</definedName>
    <definedName name="__bn1" localSheetId="30" hidden="1">{"'előző év december'!$A$2:$CP$214"}</definedName>
    <definedName name="__bn1" localSheetId="32" hidden="1">{"'előző év december'!$A$2:$CP$214"}</definedName>
    <definedName name="__bn1" localSheetId="44" hidden="1">{"'előző év december'!$A$2:$CP$214"}</definedName>
    <definedName name="__bn1" localSheetId="45" hidden="1">{"'előző év december'!$A$2:$CP$214"}</definedName>
    <definedName name="__bn1" localSheetId="46" hidden="1">{"'előző év december'!$A$2:$CP$214"}</definedName>
    <definedName name="__bn1" localSheetId="41" hidden="1">{"'előző év december'!$A$2:$CP$214"}</definedName>
    <definedName name="__bn1" localSheetId="35" hidden="1">{"'előző év december'!$A$2:$CP$214"}</definedName>
    <definedName name="__bn1" localSheetId="42" hidden="1">{"'előző év december'!$A$2:$CP$214"}</definedName>
    <definedName name="__bn1" hidden="1">{"'előző év december'!$A$2:$CP$214"}</definedName>
    <definedName name="__cp1" localSheetId="28" hidden="1">{"'előző év december'!$A$2:$CP$214"}</definedName>
    <definedName name="__cp1" localSheetId="27" hidden="1">{"'előző év december'!$A$2:$CP$214"}</definedName>
    <definedName name="__cp1" localSheetId="9" hidden="1">{"'előző év december'!$A$2:$CP$214"}</definedName>
    <definedName name="__cp1" localSheetId="12" hidden="1">{"'előző év december'!$A$2:$CP$214"}</definedName>
    <definedName name="__cp1" localSheetId="15" hidden="1">{"'előző év december'!$A$2:$CP$214"}</definedName>
    <definedName name="__cp1" localSheetId="16" hidden="1">{"'előző év december'!$A$2:$CP$214"}</definedName>
    <definedName name="__cp1" localSheetId="17" hidden="1">{"'előző év december'!$A$2:$CP$214"}</definedName>
    <definedName name="__cp1" localSheetId="18" hidden="1">{"'előző év december'!$A$2:$CP$214"}</definedName>
    <definedName name="__cp1" localSheetId="1" hidden="1">{"'előző év december'!$A$2:$CP$214"}</definedName>
    <definedName name="__cp1" localSheetId="6" hidden="1">{"'előző év december'!$A$2:$CP$214"}</definedName>
    <definedName name="__cp1" localSheetId="7" hidden="1">{"'előző év december'!$A$2:$CP$214"}</definedName>
    <definedName name="__cp1" localSheetId="8" hidden="1">{"'előző év december'!$A$2:$CP$214"}</definedName>
    <definedName name="__cp1" localSheetId="26" hidden="1">{"'előző év december'!$A$2:$CP$214"}</definedName>
    <definedName name="__cp1" localSheetId="39" hidden="1">{"'előző év december'!$A$2:$CP$214"}</definedName>
    <definedName name="__cp1" localSheetId="40" hidden="1">{"'előző év december'!$A$2:$CP$214"}</definedName>
    <definedName name="__cp1" localSheetId="29" hidden="1">{"'előző év december'!$A$2:$CP$214"}</definedName>
    <definedName name="__cp1" localSheetId="30" hidden="1">{"'előző év december'!$A$2:$CP$214"}</definedName>
    <definedName name="__cp1" localSheetId="32" hidden="1">{"'előző év december'!$A$2:$CP$214"}</definedName>
    <definedName name="__cp1" localSheetId="44" hidden="1">{"'előző év december'!$A$2:$CP$214"}</definedName>
    <definedName name="__cp1" localSheetId="45" hidden="1">{"'előző év december'!$A$2:$CP$214"}</definedName>
    <definedName name="__cp1" localSheetId="46" hidden="1">{"'előző év december'!$A$2:$CP$214"}</definedName>
    <definedName name="__cp1" localSheetId="41" hidden="1">{"'előző év december'!$A$2:$CP$214"}</definedName>
    <definedName name="__cp1" localSheetId="35" hidden="1">{"'előző év december'!$A$2:$CP$214"}</definedName>
    <definedName name="__cp1" localSheetId="42" hidden="1">{"'előző év december'!$A$2:$CP$214"}</definedName>
    <definedName name="__cp1" hidden="1">{"'előző év december'!$A$2:$CP$214"}</definedName>
    <definedName name="__cp10" localSheetId="28" hidden="1">{"'előző év december'!$A$2:$CP$214"}</definedName>
    <definedName name="__cp10" localSheetId="27" hidden="1">{"'előző év december'!$A$2:$CP$214"}</definedName>
    <definedName name="__cp10" localSheetId="9" hidden="1">{"'előző év december'!$A$2:$CP$214"}</definedName>
    <definedName name="__cp10" localSheetId="12" hidden="1">{"'előző év december'!$A$2:$CP$214"}</definedName>
    <definedName name="__cp10" localSheetId="15" hidden="1">{"'előző év december'!$A$2:$CP$214"}</definedName>
    <definedName name="__cp10" localSheetId="16" hidden="1">{"'előző év december'!$A$2:$CP$214"}</definedName>
    <definedName name="__cp10" localSheetId="17" hidden="1">{"'előző év december'!$A$2:$CP$214"}</definedName>
    <definedName name="__cp10" localSheetId="18" hidden="1">{"'előző év december'!$A$2:$CP$214"}</definedName>
    <definedName name="__cp10" localSheetId="1" hidden="1">{"'előző év december'!$A$2:$CP$214"}</definedName>
    <definedName name="__cp10" localSheetId="6" hidden="1">{"'előző év december'!$A$2:$CP$214"}</definedName>
    <definedName name="__cp10" localSheetId="7" hidden="1">{"'előző év december'!$A$2:$CP$214"}</definedName>
    <definedName name="__cp10" localSheetId="8" hidden="1">{"'előző év december'!$A$2:$CP$214"}</definedName>
    <definedName name="__cp10" localSheetId="26" hidden="1">{"'előző év december'!$A$2:$CP$214"}</definedName>
    <definedName name="__cp10" localSheetId="39" hidden="1">{"'előző év december'!$A$2:$CP$214"}</definedName>
    <definedName name="__cp10" localSheetId="40" hidden="1">{"'előző év december'!$A$2:$CP$214"}</definedName>
    <definedName name="__cp10" localSheetId="29" hidden="1">{"'előző év december'!$A$2:$CP$214"}</definedName>
    <definedName name="__cp10" localSheetId="30" hidden="1">{"'előző év december'!$A$2:$CP$214"}</definedName>
    <definedName name="__cp10" localSheetId="32" hidden="1">{"'előző év december'!$A$2:$CP$214"}</definedName>
    <definedName name="__cp10" localSheetId="44" hidden="1">{"'előző év december'!$A$2:$CP$214"}</definedName>
    <definedName name="__cp10" localSheetId="45" hidden="1">{"'előző év december'!$A$2:$CP$214"}</definedName>
    <definedName name="__cp10" localSheetId="46" hidden="1">{"'előző év december'!$A$2:$CP$214"}</definedName>
    <definedName name="__cp10" localSheetId="41" hidden="1">{"'előző év december'!$A$2:$CP$214"}</definedName>
    <definedName name="__cp10" localSheetId="35" hidden="1">{"'előző év december'!$A$2:$CP$214"}</definedName>
    <definedName name="__cp10" localSheetId="42" hidden="1">{"'előző év december'!$A$2:$CP$214"}</definedName>
    <definedName name="__cp10" hidden="1">{"'előző év december'!$A$2:$CP$214"}</definedName>
    <definedName name="__cp11" localSheetId="28" hidden="1">{"'előző év december'!$A$2:$CP$214"}</definedName>
    <definedName name="__cp11" localSheetId="27" hidden="1">{"'előző év december'!$A$2:$CP$214"}</definedName>
    <definedName name="__cp11" localSheetId="9" hidden="1">{"'előző év december'!$A$2:$CP$214"}</definedName>
    <definedName name="__cp11" localSheetId="12" hidden="1">{"'előző év december'!$A$2:$CP$214"}</definedName>
    <definedName name="__cp11" localSheetId="15" hidden="1">{"'előző év december'!$A$2:$CP$214"}</definedName>
    <definedName name="__cp11" localSheetId="16" hidden="1">{"'előző év december'!$A$2:$CP$214"}</definedName>
    <definedName name="__cp11" localSheetId="17" hidden="1">{"'előző év december'!$A$2:$CP$214"}</definedName>
    <definedName name="__cp11" localSheetId="18" hidden="1">{"'előző év december'!$A$2:$CP$214"}</definedName>
    <definedName name="__cp11" localSheetId="1" hidden="1">{"'előző év december'!$A$2:$CP$214"}</definedName>
    <definedName name="__cp11" localSheetId="6" hidden="1">{"'előző év december'!$A$2:$CP$214"}</definedName>
    <definedName name="__cp11" localSheetId="7" hidden="1">{"'előző év december'!$A$2:$CP$214"}</definedName>
    <definedName name="__cp11" localSheetId="8" hidden="1">{"'előző év december'!$A$2:$CP$214"}</definedName>
    <definedName name="__cp11" localSheetId="26" hidden="1">{"'előző év december'!$A$2:$CP$214"}</definedName>
    <definedName name="__cp11" localSheetId="39" hidden="1">{"'előző év december'!$A$2:$CP$214"}</definedName>
    <definedName name="__cp11" localSheetId="40" hidden="1">{"'előző év december'!$A$2:$CP$214"}</definedName>
    <definedName name="__cp11" localSheetId="29" hidden="1">{"'előző év december'!$A$2:$CP$214"}</definedName>
    <definedName name="__cp11" localSheetId="30" hidden="1">{"'előző év december'!$A$2:$CP$214"}</definedName>
    <definedName name="__cp11" localSheetId="32" hidden="1">{"'előző év december'!$A$2:$CP$214"}</definedName>
    <definedName name="__cp11" localSheetId="44" hidden="1">{"'előző év december'!$A$2:$CP$214"}</definedName>
    <definedName name="__cp11" localSheetId="45" hidden="1">{"'előző év december'!$A$2:$CP$214"}</definedName>
    <definedName name="__cp11" localSheetId="46" hidden="1">{"'előző év december'!$A$2:$CP$214"}</definedName>
    <definedName name="__cp11" localSheetId="41" hidden="1">{"'előző év december'!$A$2:$CP$214"}</definedName>
    <definedName name="__cp11" localSheetId="35" hidden="1">{"'előző év december'!$A$2:$CP$214"}</definedName>
    <definedName name="__cp11" localSheetId="42" hidden="1">{"'előző év december'!$A$2:$CP$214"}</definedName>
    <definedName name="__cp11" hidden="1">{"'előző év december'!$A$2:$CP$214"}</definedName>
    <definedName name="__cp2" localSheetId="28" hidden="1">{"'előző év december'!$A$2:$CP$214"}</definedName>
    <definedName name="__cp2" localSheetId="27" hidden="1">{"'előző év december'!$A$2:$CP$214"}</definedName>
    <definedName name="__cp2" localSheetId="9" hidden="1">{"'előző év december'!$A$2:$CP$214"}</definedName>
    <definedName name="__cp2" localSheetId="12" hidden="1">{"'előző év december'!$A$2:$CP$214"}</definedName>
    <definedName name="__cp2" localSheetId="15" hidden="1">{"'előző év december'!$A$2:$CP$214"}</definedName>
    <definedName name="__cp2" localSheetId="16" hidden="1">{"'előző év december'!$A$2:$CP$214"}</definedName>
    <definedName name="__cp2" localSheetId="17" hidden="1">{"'előző év december'!$A$2:$CP$214"}</definedName>
    <definedName name="__cp2" localSheetId="18" hidden="1">{"'előző év december'!$A$2:$CP$214"}</definedName>
    <definedName name="__cp2" localSheetId="1" hidden="1">{"'előző év december'!$A$2:$CP$214"}</definedName>
    <definedName name="__cp2" localSheetId="6" hidden="1">{"'előző év december'!$A$2:$CP$214"}</definedName>
    <definedName name="__cp2" localSheetId="7" hidden="1">{"'előző év december'!$A$2:$CP$214"}</definedName>
    <definedName name="__cp2" localSheetId="8" hidden="1">{"'előző év december'!$A$2:$CP$214"}</definedName>
    <definedName name="__cp2" localSheetId="26" hidden="1">{"'előző év december'!$A$2:$CP$214"}</definedName>
    <definedName name="__cp2" localSheetId="39" hidden="1">{"'előző év december'!$A$2:$CP$214"}</definedName>
    <definedName name="__cp2" localSheetId="40" hidden="1">{"'előző év december'!$A$2:$CP$214"}</definedName>
    <definedName name="__cp2" localSheetId="29" hidden="1">{"'előző év december'!$A$2:$CP$214"}</definedName>
    <definedName name="__cp2" localSheetId="30" hidden="1">{"'előző év december'!$A$2:$CP$214"}</definedName>
    <definedName name="__cp2" localSheetId="32" hidden="1">{"'előző év december'!$A$2:$CP$214"}</definedName>
    <definedName name="__cp2" localSheetId="44" hidden="1">{"'előző év december'!$A$2:$CP$214"}</definedName>
    <definedName name="__cp2" localSheetId="45" hidden="1">{"'előző év december'!$A$2:$CP$214"}</definedName>
    <definedName name="__cp2" localSheetId="46" hidden="1">{"'előző év december'!$A$2:$CP$214"}</definedName>
    <definedName name="__cp2" localSheetId="41" hidden="1">{"'előző év december'!$A$2:$CP$214"}</definedName>
    <definedName name="__cp2" localSheetId="35" hidden="1">{"'előző év december'!$A$2:$CP$214"}</definedName>
    <definedName name="__cp2" localSheetId="42" hidden="1">{"'előző év december'!$A$2:$CP$214"}</definedName>
    <definedName name="__cp2" hidden="1">{"'előző év december'!$A$2:$CP$214"}</definedName>
    <definedName name="__cp3" localSheetId="28" hidden="1">{"'előző év december'!$A$2:$CP$214"}</definedName>
    <definedName name="__cp3" localSheetId="27" hidden="1">{"'előző év december'!$A$2:$CP$214"}</definedName>
    <definedName name="__cp3" localSheetId="9" hidden="1">{"'előző év december'!$A$2:$CP$214"}</definedName>
    <definedName name="__cp3" localSheetId="12" hidden="1">{"'előző év december'!$A$2:$CP$214"}</definedName>
    <definedName name="__cp3" localSheetId="15" hidden="1">{"'előző év december'!$A$2:$CP$214"}</definedName>
    <definedName name="__cp3" localSheetId="16" hidden="1">{"'előző év december'!$A$2:$CP$214"}</definedName>
    <definedName name="__cp3" localSheetId="17" hidden="1">{"'előző év december'!$A$2:$CP$214"}</definedName>
    <definedName name="__cp3" localSheetId="18" hidden="1">{"'előző év december'!$A$2:$CP$214"}</definedName>
    <definedName name="__cp3" localSheetId="1" hidden="1">{"'előző év december'!$A$2:$CP$214"}</definedName>
    <definedName name="__cp3" localSheetId="6" hidden="1">{"'előző év december'!$A$2:$CP$214"}</definedName>
    <definedName name="__cp3" localSheetId="7" hidden="1">{"'előző év december'!$A$2:$CP$214"}</definedName>
    <definedName name="__cp3" localSheetId="8" hidden="1">{"'előző év december'!$A$2:$CP$214"}</definedName>
    <definedName name="__cp3" localSheetId="26" hidden="1">{"'előző év december'!$A$2:$CP$214"}</definedName>
    <definedName name="__cp3" localSheetId="39" hidden="1">{"'előző év december'!$A$2:$CP$214"}</definedName>
    <definedName name="__cp3" localSheetId="40" hidden="1">{"'előző év december'!$A$2:$CP$214"}</definedName>
    <definedName name="__cp3" localSheetId="29" hidden="1">{"'előző év december'!$A$2:$CP$214"}</definedName>
    <definedName name="__cp3" localSheetId="30" hidden="1">{"'előző év december'!$A$2:$CP$214"}</definedName>
    <definedName name="__cp3" localSheetId="32" hidden="1">{"'előző év december'!$A$2:$CP$214"}</definedName>
    <definedName name="__cp3" localSheetId="44" hidden="1">{"'előző év december'!$A$2:$CP$214"}</definedName>
    <definedName name="__cp3" localSheetId="45" hidden="1">{"'előző év december'!$A$2:$CP$214"}</definedName>
    <definedName name="__cp3" localSheetId="46" hidden="1">{"'előző év december'!$A$2:$CP$214"}</definedName>
    <definedName name="__cp3" localSheetId="41" hidden="1">{"'előző év december'!$A$2:$CP$214"}</definedName>
    <definedName name="__cp3" localSheetId="35" hidden="1">{"'előző év december'!$A$2:$CP$214"}</definedName>
    <definedName name="__cp3" localSheetId="42" hidden="1">{"'előző év december'!$A$2:$CP$214"}</definedName>
    <definedName name="__cp3" hidden="1">{"'előző év december'!$A$2:$CP$214"}</definedName>
    <definedName name="__cp4" localSheetId="28" hidden="1">{"'előző év december'!$A$2:$CP$214"}</definedName>
    <definedName name="__cp4" localSheetId="27" hidden="1">{"'előző év december'!$A$2:$CP$214"}</definedName>
    <definedName name="__cp4" localSheetId="9" hidden="1">{"'előző év december'!$A$2:$CP$214"}</definedName>
    <definedName name="__cp4" localSheetId="12" hidden="1">{"'előző év december'!$A$2:$CP$214"}</definedName>
    <definedName name="__cp4" localSheetId="15" hidden="1">{"'előző év december'!$A$2:$CP$214"}</definedName>
    <definedName name="__cp4" localSheetId="16" hidden="1">{"'előző év december'!$A$2:$CP$214"}</definedName>
    <definedName name="__cp4" localSheetId="17" hidden="1">{"'előző év december'!$A$2:$CP$214"}</definedName>
    <definedName name="__cp4" localSheetId="18" hidden="1">{"'előző év december'!$A$2:$CP$214"}</definedName>
    <definedName name="__cp4" localSheetId="1" hidden="1">{"'előző év december'!$A$2:$CP$214"}</definedName>
    <definedName name="__cp4" localSheetId="6" hidden="1">{"'előző év december'!$A$2:$CP$214"}</definedName>
    <definedName name="__cp4" localSheetId="7" hidden="1">{"'előző év december'!$A$2:$CP$214"}</definedName>
    <definedName name="__cp4" localSheetId="8" hidden="1">{"'előző év december'!$A$2:$CP$214"}</definedName>
    <definedName name="__cp4" localSheetId="26" hidden="1">{"'előző év december'!$A$2:$CP$214"}</definedName>
    <definedName name="__cp4" localSheetId="39" hidden="1">{"'előző év december'!$A$2:$CP$214"}</definedName>
    <definedName name="__cp4" localSheetId="40" hidden="1">{"'előző év december'!$A$2:$CP$214"}</definedName>
    <definedName name="__cp4" localSheetId="29" hidden="1">{"'előző év december'!$A$2:$CP$214"}</definedName>
    <definedName name="__cp4" localSheetId="30" hidden="1">{"'előző év december'!$A$2:$CP$214"}</definedName>
    <definedName name="__cp4" localSheetId="32" hidden="1">{"'előző év december'!$A$2:$CP$214"}</definedName>
    <definedName name="__cp4" localSheetId="44" hidden="1">{"'előző év december'!$A$2:$CP$214"}</definedName>
    <definedName name="__cp4" localSheetId="45" hidden="1">{"'előző év december'!$A$2:$CP$214"}</definedName>
    <definedName name="__cp4" localSheetId="46" hidden="1">{"'előző év december'!$A$2:$CP$214"}</definedName>
    <definedName name="__cp4" localSheetId="41" hidden="1">{"'előző év december'!$A$2:$CP$214"}</definedName>
    <definedName name="__cp4" localSheetId="35" hidden="1">{"'előző év december'!$A$2:$CP$214"}</definedName>
    <definedName name="__cp4" localSheetId="42" hidden="1">{"'előző év december'!$A$2:$CP$214"}</definedName>
    <definedName name="__cp4" hidden="1">{"'előző év december'!$A$2:$CP$214"}</definedName>
    <definedName name="__cp5" localSheetId="28" hidden="1">{"'előző év december'!$A$2:$CP$214"}</definedName>
    <definedName name="__cp5" localSheetId="27" hidden="1">{"'előző év december'!$A$2:$CP$214"}</definedName>
    <definedName name="__cp5" localSheetId="9" hidden="1">{"'előző év december'!$A$2:$CP$214"}</definedName>
    <definedName name="__cp5" localSheetId="12" hidden="1">{"'előző év december'!$A$2:$CP$214"}</definedName>
    <definedName name="__cp5" localSheetId="15" hidden="1">{"'előző év december'!$A$2:$CP$214"}</definedName>
    <definedName name="__cp5" localSheetId="16" hidden="1">{"'előző év december'!$A$2:$CP$214"}</definedName>
    <definedName name="__cp5" localSheetId="17" hidden="1">{"'előző év december'!$A$2:$CP$214"}</definedName>
    <definedName name="__cp5" localSheetId="18" hidden="1">{"'előző év december'!$A$2:$CP$214"}</definedName>
    <definedName name="__cp5" localSheetId="1" hidden="1">{"'előző év december'!$A$2:$CP$214"}</definedName>
    <definedName name="__cp5" localSheetId="6" hidden="1">{"'előző év december'!$A$2:$CP$214"}</definedName>
    <definedName name="__cp5" localSheetId="7" hidden="1">{"'előző év december'!$A$2:$CP$214"}</definedName>
    <definedName name="__cp5" localSheetId="8" hidden="1">{"'előző év december'!$A$2:$CP$214"}</definedName>
    <definedName name="__cp5" localSheetId="26" hidden="1">{"'előző év december'!$A$2:$CP$214"}</definedName>
    <definedName name="__cp5" localSheetId="39" hidden="1">{"'előző év december'!$A$2:$CP$214"}</definedName>
    <definedName name="__cp5" localSheetId="40" hidden="1">{"'előző év december'!$A$2:$CP$214"}</definedName>
    <definedName name="__cp5" localSheetId="29" hidden="1">{"'előző év december'!$A$2:$CP$214"}</definedName>
    <definedName name="__cp5" localSheetId="30" hidden="1">{"'előző év december'!$A$2:$CP$214"}</definedName>
    <definedName name="__cp5" localSheetId="32" hidden="1">{"'előző év december'!$A$2:$CP$214"}</definedName>
    <definedName name="__cp5" localSheetId="44" hidden="1">{"'előző év december'!$A$2:$CP$214"}</definedName>
    <definedName name="__cp5" localSheetId="45" hidden="1">{"'előző év december'!$A$2:$CP$214"}</definedName>
    <definedName name="__cp5" localSheetId="46" hidden="1">{"'előző év december'!$A$2:$CP$214"}</definedName>
    <definedName name="__cp5" localSheetId="41" hidden="1">{"'előző év december'!$A$2:$CP$214"}</definedName>
    <definedName name="__cp5" localSheetId="35" hidden="1">{"'előző év december'!$A$2:$CP$214"}</definedName>
    <definedName name="__cp5" localSheetId="42" hidden="1">{"'előző év december'!$A$2:$CP$214"}</definedName>
    <definedName name="__cp5" hidden="1">{"'előző év december'!$A$2:$CP$214"}</definedName>
    <definedName name="__cp6" localSheetId="28" hidden="1">{"'előző év december'!$A$2:$CP$214"}</definedName>
    <definedName name="__cp6" localSheetId="27" hidden="1">{"'előző év december'!$A$2:$CP$214"}</definedName>
    <definedName name="__cp6" localSheetId="9" hidden="1">{"'előző év december'!$A$2:$CP$214"}</definedName>
    <definedName name="__cp6" localSheetId="12" hidden="1">{"'előző év december'!$A$2:$CP$214"}</definedName>
    <definedName name="__cp6" localSheetId="15" hidden="1">{"'előző év december'!$A$2:$CP$214"}</definedName>
    <definedName name="__cp6" localSheetId="16" hidden="1">{"'előző év december'!$A$2:$CP$214"}</definedName>
    <definedName name="__cp6" localSheetId="17" hidden="1">{"'előző év december'!$A$2:$CP$214"}</definedName>
    <definedName name="__cp6" localSheetId="18" hidden="1">{"'előző év december'!$A$2:$CP$214"}</definedName>
    <definedName name="__cp6" localSheetId="1" hidden="1">{"'előző év december'!$A$2:$CP$214"}</definedName>
    <definedName name="__cp6" localSheetId="6" hidden="1">{"'előző év december'!$A$2:$CP$214"}</definedName>
    <definedName name="__cp6" localSheetId="7" hidden="1">{"'előző év december'!$A$2:$CP$214"}</definedName>
    <definedName name="__cp6" localSheetId="8" hidden="1">{"'előző év december'!$A$2:$CP$214"}</definedName>
    <definedName name="__cp6" localSheetId="26" hidden="1">{"'előző év december'!$A$2:$CP$214"}</definedName>
    <definedName name="__cp6" localSheetId="39" hidden="1">{"'előző év december'!$A$2:$CP$214"}</definedName>
    <definedName name="__cp6" localSheetId="40" hidden="1">{"'előző év december'!$A$2:$CP$214"}</definedName>
    <definedName name="__cp6" localSheetId="29" hidden="1">{"'előző év december'!$A$2:$CP$214"}</definedName>
    <definedName name="__cp6" localSheetId="30" hidden="1">{"'előző év december'!$A$2:$CP$214"}</definedName>
    <definedName name="__cp6" localSheetId="32" hidden="1">{"'előző év december'!$A$2:$CP$214"}</definedName>
    <definedName name="__cp6" localSheetId="44" hidden="1">{"'előző év december'!$A$2:$CP$214"}</definedName>
    <definedName name="__cp6" localSheetId="45" hidden="1">{"'előző év december'!$A$2:$CP$214"}</definedName>
    <definedName name="__cp6" localSheetId="46" hidden="1">{"'előző év december'!$A$2:$CP$214"}</definedName>
    <definedName name="__cp6" localSheetId="41" hidden="1">{"'előző év december'!$A$2:$CP$214"}</definedName>
    <definedName name="__cp6" localSheetId="35" hidden="1">{"'előző év december'!$A$2:$CP$214"}</definedName>
    <definedName name="__cp6" localSheetId="42" hidden="1">{"'előző év december'!$A$2:$CP$214"}</definedName>
    <definedName name="__cp6" hidden="1">{"'előző év december'!$A$2:$CP$214"}</definedName>
    <definedName name="__cp7" localSheetId="28" hidden="1">{"'előző év december'!$A$2:$CP$214"}</definedName>
    <definedName name="__cp7" localSheetId="27" hidden="1">{"'előző év december'!$A$2:$CP$214"}</definedName>
    <definedName name="__cp7" localSheetId="9" hidden="1">{"'előző év december'!$A$2:$CP$214"}</definedName>
    <definedName name="__cp7" localSheetId="12" hidden="1">{"'előző év december'!$A$2:$CP$214"}</definedName>
    <definedName name="__cp7" localSheetId="15" hidden="1">{"'előző év december'!$A$2:$CP$214"}</definedName>
    <definedName name="__cp7" localSheetId="16" hidden="1">{"'előző év december'!$A$2:$CP$214"}</definedName>
    <definedName name="__cp7" localSheetId="17" hidden="1">{"'előző év december'!$A$2:$CP$214"}</definedName>
    <definedName name="__cp7" localSheetId="18" hidden="1">{"'előző év december'!$A$2:$CP$214"}</definedName>
    <definedName name="__cp7" localSheetId="1" hidden="1">{"'előző év december'!$A$2:$CP$214"}</definedName>
    <definedName name="__cp7" localSheetId="6" hidden="1">{"'előző év december'!$A$2:$CP$214"}</definedName>
    <definedName name="__cp7" localSheetId="7" hidden="1">{"'előző év december'!$A$2:$CP$214"}</definedName>
    <definedName name="__cp7" localSheetId="8" hidden="1">{"'előző év december'!$A$2:$CP$214"}</definedName>
    <definedName name="__cp7" localSheetId="26" hidden="1">{"'előző év december'!$A$2:$CP$214"}</definedName>
    <definedName name="__cp7" localSheetId="39" hidden="1">{"'előző év december'!$A$2:$CP$214"}</definedName>
    <definedName name="__cp7" localSheetId="40" hidden="1">{"'előző év december'!$A$2:$CP$214"}</definedName>
    <definedName name="__cp7" localSheetId="29" hidden="1">{"'előző év december'!$A$2:$CP$214"}</definedName>
    <definedName name="__cp7" localSheetId="30" hidden="1">{"'előző év december'!$A$2:$CP$214"}</definedName>
    <definedName name="__cp7" localSheetId="32" hidden="1">{"'előző év december'!$A$2:$CP$214"}</definedName>
    <definedName name="__cp7" localSheetId="44" hidden="1">{"'előző év december'!$A$2:$CP$214"}</definedName>
    <definedName name="__cp7" localSheetId="45" hidden="1">{"'előző év december'!$A$2:$CP$214"}</definedName>
    <definedName name="__cp7" localSheetId="46" hidden="1">{"'előző év december'!$A$2:$CP$214"}</definedName>
    <definedName name="__cp7" localSheetId="41" hidden="1">{"'előző év december'!$A$2:$CP$214"}</definedName>
    <definedName name="__cp7" localSheetId="35" hidden="1">{"'előző év december'!$A$2:$CP$214"}</definedName>
    <definedName name="__cp7" localSheetId="42" hidden="1">{"'előző év december'!$A$2:$CP$214"}</definedName>
    <definedName name="__cp7" hidden="1">{"'előző év december'!$A$2:$CP$214"}</definedName>
    <definedName name="__cp8" localSheetId="28" hidden="1">{"'előző év december'!$A$2:$CP$214"}</definedName>
    <definedName name="__cp8" localSheetId="27" hidden="1">{"'előző év december'!$A$2:$CP$214"}</definedName>
    <definedName name="__cp8" localSheetId="9" hidden="1">{"'előző év december'!$A$2:$CP$214"}</definedName>
    <definedName name="__cp8" localSheetId="12" hidden="1">{"'előző év december'!$A$2:$CP$214"}</definedName>
    <definedName name="__cp8" localSheetId="15" hidden="1">{"'előző év december'!$A$2:$CP$214"}</definedName>
    <definedName name="__cp8" localSheetId="16" hidden="1">{"'előző év december'!$A$2:$CP$214"}</definedName>
    <definedName name="__cp8" localSheetId="17" hidden="1">{"'előző év december'!$A$2:$CP$214"}</definedName>
    <definedName name="__cp8" localSheetId="18" hidden="1">{"'előző év december'!$A$2:$CP$214"}</definedName>
    <definedName name="__cp8" localSheetId="1" hidden="1">{"'előző év december'!$A$2:$CP$214"}</definedName>
    <definedName name="__cp8" localSheetId="6" hidden="1">{"'előző év december'!$A$2:$CP$214"}</definedName>
    <definedName name="__cp8" localSheetId="7" hidden="1">{"'előző év december'!$A$2:$CP$214"}</definedName>
    <definedName name="__cp8" localSheetId="8" hidden="1">{"'előző év december'!$A$2:$CP$214"}</definedName>
    <definedName name="__cp8" localSheetId="26" hidden="1">{"'előző év december'!$A$2:$CP$214"}</definedName>
    <definedName name="__cp8" localSheetId="39" hidden="1">{"'előző év december'!$A$2:$CP$214"}</definedName>
    <definedName name="__cp8" localSheetId="40" hidden="1">{"'előző év december'!$A$2:$CP$214"}</definedName>
    <definedName name="__cp8" localSheetId="29" hidden="1">{"'előző év december'!$A$2:$CP$214"}</definedName>
    <definedName name="__cp8" localSheetId="30" hidden="1">{"'előző év december'!$A$2:$CP$214"}</definedName>
    <definedName name="__cp8" localSheetId="32" hidden="1">{"'előző év december'!$A$2:$CP$214"}</definedName>
    <definedName name="__cp8" localSheetId="44" hidden="1">{"'előző év december'!$A$2:$CP$214"}</definedName>
    <definedName name="__cp8" localSheetId="45" hidden="1">{"'előző év december'!$A$2:$CP$214"}</definedName>
    <definedName name="__cp8" localSheetId="46" hidden="1">{"'előző év december'!$A$2:$CP$214"}</definedName>
    <definedName name="__cp8" localSheetId="41" hidden="1">{"'előző év december'!$A$2:$CP$214"}</definedName>
    <definedName name="__cp8" localSheetId="35" hidden="1">{"'előző év december'!$A$2:$CP$214"}</definedName>
    <definedName name="__cp8" localSheetId="42" hidden="1">{"'előző év december'!$A$2:$CP$214"}</definedName>
    <definedName name="__cp8" hidden="1">{"'előző év december'!$A$2:$CP$214"}</definedName>
    <definedName name="__cp9" localSheetId="28" hidden="1">{"'előző év december'!$A$2:$CP$214"}</definedName>
    <definedName name="__cp9" localSheetId="27" hidden="1">{"'előző év december'!$A$2:$CP$214"}</definedName>
    <definedName name="__cp9" localSheetId="9" hidden="1">{"'előző év december'!$A$2:$CP$214"}</definedName>
    <definedName name="__cp9" localSheetId="12" hidden="1">{"'előző év december'!$A$2:$CP$214"}</definedName>
    <definedName name="__cp9" localSheetId="15" hidden="1">{"'előző év december'!$A$2:$CP$214"}</definedName>
    <definedName name="__cp9" localSheetId="16" hidden="1">{"'előző év december'!$A$2:$CP$214"}</definedName>
    <definedName name="__cp9" localSheetId="17" hidden="1">{"'előző év december'!$A$2:$CP$214"}</definedName>
    <definedName name="__cp9" localSheetId="18" hidden="1">{"'előző év december'!$A$2:$CP$214"}</definedName>
    <definedName name="__cp9" localSheetId="1" hidden="1">{"'előző év december'!$A$2:$CP$214"}</definedName>
    <definedName name="__cp9" localSheetId="6" hidden="1">{"'előző év december'!$A$2:$CP$214"}</definedName>
    <definedName name="__cp9" localSheetId="7" hidden="1">{"'előző év december'!$A$2:$CP$214"}</definedName>
    <definedName name="__cp9" localSheetId="8" hidden="1">{"'előző év december'!$A$2:$CP$214"}</definedName>
    <definedName name="__cp9" localSheetId="26" hidden="1">{"'előző év december'!$A$2:$CP$214"}</definedName>
    <definedName name="__cp9" localSheetId="39" hidden="1">{"'előző év december'!$A$2:$CP$214"}</definedName>
    <definedName name="__cp9" localSheetId="40" hidden="1">{"'előző év december'!$A$2:$CP$214"}</definedName>
    <definedName name="__cp9" localSheetId="29" hidden="1">{"'előző év december'!$A$2:$CP$214"}</definedName>
    <definedName name="__cp9" localSheetId="30" hidden="1">{"'előző év december'!$A$2:$CP$214"}</definedName>
    <definedName name="__cp9" localSheetId="32" hidden="1">{"'előző év december'!$A$2:$CP$214"}</definedName>
    <definedName name="__cp9" localSheetId="44" hidden="1">{"'előző év december'!$A$2:$CP$214"}</definedName>
    <definedName name="__cp9" localSheetId="45" hidden="1">{"'előző év december'!$A$2:$CP$214"}</definedName>
    <definedName name="__cp9" localSheetId="46" hidden="1">{"'előző év december'!$A$2:$CP$214"}</definedName>
    <definedName name="__cp9" localSheetId="41" hidden="1">{"'előző év december'!$A$2:$CP$214"}</definedName>
    <definedName name="__cp9" localSheetId="35" hidden="1">{"'előző év december'!$A$2:$CP$214"}</definedName>
    <definedName name="__cp9" localSheetId="42" hidden="1">{"'előző év december'!$A$2:$CP$214"}</definedName>
    <definedName name="__cp9" hidden="1">{"'előző év december'!$A$2:$CP$214"}</definedName>
    <definedName name="__cpr2" localSheetId="28" hidden="1">{"'előző év december'!$A$2:$CP$214"}</definedName>
    <definedName name="__cpr2" localSheetId="27" hidden="1">{"'előző év december'!$A$2:$CP$214"}</definedName>
    <definedName name="__cpr2" localSheetId="9" hidden="1">{"'előző év december'!$A$2:$CP$214"}</definedName>
    <definedName name="__cpr2" localSheetId="12" hidden="1">{"'előző év december'!$A$2:$CP$214"}</definedName>
    <definedName name="__cpr2" localSheetId="15" hidden="1">{"'előző év december'!$A$2:$CP$214"}</definedName>
    <definedName name="__cpr2" localSheetId="16" hidden="1">{"'előző év december'!$A$2:$CP$214"}</definedName>
    <definedName name="__cpr2" localSheetId="17" hidden="1">{"'előző év december'!$A$2:$CP$214"}</definedName>
    <definedName name="__cpr2" localSheetId="18" hidden="1">{"'előző év december'!$A$2:$CP$214"}</definedName>
    <definedName name="__cpr2" localSheetId="1" hidden="1">{"'előző év december'!$A$2:$CP$214"}</definedName>
    <definedName name="__cpr2" localSheetId="6" hidden="1">{"'előző év december'!$A$2:$CP$214"}</definedName>
    <definedName name="__cpr2" localSheetId="7" hidden="1">{"'előző év december'!$A$2:$CP$214"}</definedName>
    <definedName name="__cpr2" localSheetId="8" hidden="1">{"'előző év december'!$A$2:$CP$214"}</definedName>
    <definedName name="__cpr2" localSheetId="26" hidden="1">{"'előző év december'!$A$2:$CP$214"}</definedName>
    <definedName name="__cpr2" localSheetId="39" hidden="1">{"'előző év december'!$A$2:$CP$214"}</definedName>
    <definedName name="__cpr2" localSheetId="40" hidden="1">{"'előző év december'!$A$2:$CP$214"}</definedName>
    <definedName name="__cpr2" localSheetId="29" hidden="1">{"'előző év december'!$A$2:$CP$214"}</definedName>
    <definedName name="__cpr2" localSheetId="30" hidden="1">{"'előző év december'!$A$2:$CP$214"}</definedName>
    <definedName name="__cpr2" localSheetId="32" hidden="1">{"'előző év december'!$A$2:$CP$214"}</definedName>
    <definedName name="__cpr2" localSheetId="44" hidden="1">{"'előző év december'!$A$2:$CP$214"}</definedName>
    <definedName name="__cpr2" localSheetId="45" hidden="1">{"'előző év december'!$A$2:$CP$214"}</definedName>
    <definedName name="__cpr2" localSheetId="46" hidden="1">{"'előző év december'!$A$2:$CP$214"}</definedName>
    <definedName name="__cpr2" localSheetId="41" hidden="1">{"'előző év december'!$A$2:$CP$214"}</definedName>
    <definedName name="__cpr2" localSheetId="35" hidden="1">{"'előző év december'!$A$2:$CP$214"}</definedName>
    <definedName name="__cpr2" localSheetId="42" hidden="1">{"'előző év december'!$A$2:$CP$214"}</definedName>
    <definedName name="__cpr2" hidden="1">{"'előző év december'!$A$2:$CP$214"}</definedName>
    <definedName name="__cpr3" localSheetId="28" hidden="1">{"'előző év december'!$A$2:$CP$214"}</definedName>
    <definedName name="__cpr3" localSheetId="27" hidden="1">{"'előző év december'!$A$2:$CP$214"}</definedName>
    <definedName name="__cpr3" localSheetId="9" hidden="1">{"'előző év december'!$A$2:$CP$214"}</definedName>
    <definedName name="__cpr3" localSheetId="12" hidden="1">{"'előző év december'!$A$2:$CP$214"}</definedName>
    <definedName name="__cpr3" localSheetId="15" hidden="1">{"'előző év december'!$A$2:$CP$214"}</definedName>
    <definedName name="__cpr3" localSheetId="16" hidden="1">{"'előző év december'!$A$2:$CP$214"}</definedName>
    <definedName name="__cpr3" localSheetId="17" hidden="1">{"'előző év december'!$A$2:$CP$214"}</definedName>
    <definedName name="__cpr3" localSheetId="18" hidden="1">{"'előző év december'!$A$2:$CP$214"}</definedName>
    <definedName name="__cpr3" localSheetId="1" hidden="1">{"'előző év december'!$A$2:$CP$214"}</definedName>
    <definedName name="__cpr3" localSheetId="6" hidden="1">{"'előző év december'!$A$2:$CP$214"}</definedName>
    <definedName name="__cpr3" localSheetId="7" hidden="1">{"'előző év december'!$A$2:$CP$214"}</definedName>
    <definedName name="__cpr3" localSheetId="8" hidden="1">{"'előző év december'!$A$2:$CP$214"}</definedName>
    <definedName name="__cpr3" localSheetId="26" hidden="1">{"'előző év december'!$A$2:$CP$214"}</definedName>
    <definedName name="__cpr3" localSheetId="39" hidden="1">{"'előző év december'!$A$2:$CP$214"}</definedName>
    <definedName name="__cpr3" localSheetId="40" hidden="1">{"'előző év december'!$A$2:$CP$214"}</definedName>
    <definedName name="__cpr3" localSheetId="29" hidden="1">{"'előző év december'!$A$2:$CP$214"}</definedName>
    <definedName name="__cpr3" localSheetId="30" hidden="1">{"'előző év december'!$A$2:$CP$214"}</definedName>
    <definedName name="__cpr3" localSheetId="32" hidden="1">{"'előző év december'!$A$2:$CP$214"}</definedName>
    <definedName name="__cpr3" localSheetId="44" hidden="1">{"'előző év december'!$A$2:$CP$214"}</definedName>
    <definedName name="__cpr3" localSheetId="45" hidden="1">{"'előző év december'!$A$2:$CP$214"}</definedName>
    <definedName name="__cpr3" localSheetId="46" hidden="1">{"'előző év december'!$A$2:$CP$214"}</definedName>
    <definedName name="__cpr3" localSheetId="41" hidden="1">{"'előző év december'!$A$2:$CP$214"}</definedName>
    <definedName name="__cpr3" localSheetId="35" hidden="1">{"'előző év december'!$A$2:$CP$214"}</definedName>
    <definedName name="__cpr3" localSheetId="42" hidden="1">{"'előző év december'!$A$2:$CP$214"}</definedName>
    <definedName name="__cpr3" hidden="1">{"'előző év december'!$A$2:$CP$214"}</definedName>
    <definedName name="__cpr4" localSheetId="28" hidden="1">{"'előző év december'!$A$2:$CP$214"}</definedName>
    <definedName name="__cpr4" localSheetId="27" hidden="1">{"'előző év december'!$A$2:$CP$214"}</definedName>
    <definedName name="__cpr4" localSheetId="9" hidden="1">{"'előző év december'!$A$2:$CP$214"}</definedName>
    <definedName name="__cpr4" localSheetId="12" hidden="1">{"'előző év december'!$A$2:$CP$214"}</definedName>
    <definedName name="__cpr4" localSheetId="15" hidden="1">{"'előző év december'!$A$2:$CP$214"}</definedName>
    <definedName name="__cpr4" localSheetId="16" hidden="1">{"'előző év december'!$A$2:$CP$214"}</definedName>
    <definedName name="__cpr4" localSheetId="17" hidden="1">{"'előző év december'!$A$2:$CP$214"}</definedName>
    <definedName name="__cpr4" localSheetId="18" hidden="1">{"'előző év december'!$A$2:$CP$214"}</definedName>
    <definedName name="__cpr4" localSheetId="1" hidden="1">{"'előző év december'!$A$2:$CP$214"}</definedName>
    <definedName name="__cpr4" localSheetId="6" hidden="1">{"'előző év december'!$A$2:$CP$214"}</definedName>
    <definedName name="__cpr4" localSheetId="7" hidden="1">{"'előző év december'!$A$2:$CP$214"}</definedName>
    <definedName name="__cpr4" localSheetId="8" hidden="1">{"'előző év december'!$A$2:$CP$214"}</definedName>
    <definedName name="__cpr4" localSheetId="26" hidden="1">{"'előző év december'!$A$2:$CP$214"}</definedName>
    <definedName name="__cpr4" localSheetId="39" hidden="1">{"'előző év december'!$A$2:$CP$214"}</definedName>
    <definedName name="__cpr4" localSheetId="40" hidden="1">{"'előző év december'!$A$2:$CP$214"}</definedName>
    <definedName name="__cpr4" localSheetId="29" hidden="1">{"'előző év december'!$A$2:$CP$214"}</definedName>
    <definedName name="__cpr4" localSheetId="30" hidden="1">{"'előző év december'!$A$2:$CP$214"}</definedName>
    <definedName name="__cpr4" localSheetId="32" hidden="1">{"'előző év december'!$A$2:$CP$214"}</definedName>
    <definedName name="__cpr4" localSheetId="44" hidden="1">{"'előző év december'!$A$2:$CP$214"}</definedName>
    <definedName name="__cpr4" localSheetId="45" hidden="1">{"'előző év december'!$A$2:$CP$214"}</definedName>
    <definedName name="__cpr4" localSheetId="46" hidden="1">{"'előző év december'!$A$2:$CP$214"}</definedName>
    <definedName name="__cpr4" localSheetId="41" hidden="1">{"'előző év december'!$A$2:$CP$214"}</definedName>
    <definedName name="__cpr4" localSheetId="35" hidden="1">{"'előző év december'!$A$2:$CP$214"}</definedName>
    <definedName name="__cpr4" localSheetId="42" hidden="1">{"'előző év december'!$A$2:$CP$214"}</definedName>
    <definedName name="__cpr4" hidden="1">{"'előző év december'!$A$2:$CP$214"}</definedName>
    <definedName name="__xlfn.BAHTTEXT" hidden="1">#NAME?</definedName>
    <definedName name="_1__123Graph_ACHART_1" hidden="1">[1]sez_očist!$F$16:$AG$16</definedName>
    <definedName name="_10__123Graph_ACHART_3" hidden="1">[2]pracovni!$D$69:$D$85</definedName>
    <definedName name="_10__123Graph_ACHART_4" localSheetId="28" hidden="1">[8]nezamestnanost!#REF!</definedName>
    <definedName name="_10__123Graph_ACHART_4" localSheetId="27" hidden="1">[8]nezamestnanost!#REF!</definedName>
    <definedName name="_10__123Graph_ACHART_4" localSheetId="10" hidden="1">[8]nezamestnanost!#REF!</definedName>
    <definedName name="_10__123Graph_ACHART_4" localSheetId="11" hidden="1">[8]nezamestnanost!#REF!</definedName>
    <definedName name="_10__123Graph_ACHART_4" localSheetId="12" hidden="1">[8]nezamestnanost!#REF!</definedName>
    <definedName name="_10__123Graph_ACHART_4" localSheetId="13" hidden="1">[8]nezamestnanost!#REF!</definedName>
    <definedName name="_10__123Graph_ACHART_4" localSheetId="17" hidden="1">[8]nezamestnanost!#REF!</definedName>
    <definedName name="_10__123Graph_ACHART_4" localSheetId="21" hidden="1">[8]nezamestnanost!#REF!</definedName>
    <definedName name="_10__123Graph_ACHART_4" localSheetId="22" hidden="1">[8]nezamestnanost!#REF!</definedName>
    <definedName name="_10__123Graph_ACHART_4" localSheetId="2" hidden="1">[8]nezamestnanost!#REF!</definedName>
    <definedName name="_10__123Graph_ACHART_4" localSheetId="4" hidden="1">[8]nezamestnanost!#REF!</definedName>
    <definedName name="_10__123Graph_ACHART_4" localSheetId="5" hidden="1">[8]nezamestnanost!#REF!</definedName>
    <definedName name="_10__123Graph_ACHART_4" localSheetId="7" hidden="1">[8]nezamestnanost!#REF!</definedName>
    <definedName name="_10__123Graph_ACHART_4" localSheetId="39" hidden="1">[8]nezamestnanost!#REF!</definedName>
    <definedName name="_10__123Graph_ACHART_4" localSheetId="29" hidden="1">[8]nezamestnanost!#REF!</definedName>
    <definedName name="_10__123Graph_ACHART_4" localSheetId="30" hidden="1">[8]nezamestnanost!#REF!</definedName>
    <definedName name="_10__123Graph_ACHART_4" localSheetId="36" hidden="1">[8]nezamestnanost!#REF!</definedName>
    <definedName name="_10__123Graph_ACHART_4" localSheetId="37" hidden="1">[8]nezamestnanost!#REF!</definedName>
    <definedName name="_10__123Graph_ACHART_4" localSheetId="52" hidden="1">[8]nezamestnanost!#REF!</definedName>
    <definedName name="_10__123Graph_ACHART_4" localSheetId="53" hidden="1">[8]nezamestnanost!#REF!</definedName>
    <definedName name="_10__123Graph_ACHART_4" localSheetId="55" hidden="1">[8]nezamestnanost!#REF!</definedName>
    <definedName name="_10__123Graph_ACHART_4" localSheetId="56" hidden="1">[8]nezamestnanost!#REF!</definedName>
    <definedName name="_10__123Graph_ACHART_4" localSheetId="45" hidden="1">[8]nezamestnanost!#REF!</definedName>
    <definedName name="_10__123Graph_ACHART_4" localSheetId="47" hidden="1">[8]nezamestnanost!#REF!</definedName>
    <definedName name="_10__123Graph_ACHART_4" localSheetId="48" hidden="1">[8]nezamestnanost!#REF!</definedName>
    <definedName name="_10__123Graph_ACHART_4" localSheetId="49" hidden="1">[8]nezamestnanost!#REF!</definedName>
    <definedName name="_10__123Graph_ACHART_4" localSheetId="41" hidden="1">[8]nezamestnanost!#REF!</definedName>
    <definedName name="_10__123Graph_ACHART_4" localSheetId="38" hidden="1">[8]nezamestnanost!#REF!</definedName>
    <definedName name="_10__123Graph_ACHART_4" hidden="1">[8]nezamestnanost!#REF!</definedName>
    <definedName name="_10__123Graph_ACHART_6" localSheetId="28" hidden="1">[6]HDP!#REF!</definedName>
    <definedName name="_10__123Graph_ACHART_6" localSheetId="27" hidden="1">[6]HDP!#REF!</definedName>
    <definedName name="_10__123Graph_ACHART_6" localSheetId="10" hidden="1">[6]HDP!#REF!</definedName>
    <definedName name="_10__123Graph_ACHART_6" localSheetId="11" hidden="1">[6]HDP!#REF!</definedName>
    <definedName name="_10__123Graph_ACHART_6" localSheetId="12" hidden="1">[6]HDP!#REF!</definedName>
    <definedName name="_10__123Graph_ACHART_6" localSheetId="13" hidden="1">[6]HDP!#REF!</definedName>
    <definedName name="_10__123Graph_ACHART_6" localSheetId="17" hidden="1">[6]HDP!#REF!</definedName>
    <definedName name="_10__123Graph_ACHART_6" localSheetId="21" hidden="1">[6]HDP!#REF!</definedName>
    <definedName name="_10__123Graph_ACHART_6" localSheetId="22" hidden="1">[6]HDP!#REF!</definedName>
    <definedName name="_10__123Graph_ACHART_6" localSheetId="2" hidden="1">[6]HDP!#REF!</definedName>
    <definedName name="_10__123Graph_ACHART_6" localSheetId="4" hidden="1">[6]HDP!#REF!</definedName>
    <definedName name="_10__123Graph_ACHART_6" localSheetId="5" hidden="1">[6]HDP!#REF!</definedName>
    <definedName name="_10__123Graph_ACHART_6" localSheetId="7" hidden="1">[6]HDP!#REF!</definedName>
    <definedName name="_10__123Graph_ACHART_6" localSheetId="39" hidden="1">[6]HDP!#REF!</definedName>
    <definedName name="_10__123Graph_ACHART_6" localSheetId="29" hidden="1">[6]HDP!#REF!</definedName>
    <definedName name="_10__123Graph_ACHART_6" localSheetId="30" hidden="1">[6]HDP!#REF!</definedName>
    <definedName name="_10__123Graph_ACHART_6" localSheetId="36" hidden="1">[6]HDP!#REF!</definedName>
    <definedName name="_10__123Graph_ACHART_6" localSheetId="37" hidden="1">[6]HDP!#REF!</definedName>
    <definedName name="_10__123Graph_ACHART_6" localSheetId="52" hidden="1">[6]HDP!#REF!</definedName>
    <definedName name="_10__123Graph_ACHART_6" localSheetId="53" hidden="1">[6]HDP!#REF!</definedName>
    <definedName name="_10__123Graph_ACHART_6" localSheetId="55" hidden="1">[6]HDP!#REF!</definedName>
    <definedName name="_10__123Graph_ACHART_6" localSheetId="56" hidden="1">[6]HDP!#REF!</definedName>
    <definedName name="_10__123Graph_ACHART_6" localSheetId="45" hidden="1">[6]HDP!#REF!</definedName>
    <definedName name="_10__123Graph_ACHART_6" localSheetId="47" hidden="1">[6]HDP!#REF!</definedName>
    <definedName name="_10__123Graph_ACHART_6" localSheetId="48" hidden="1">[6]HDP!#REF!</definedName>
    <definedName name="_10__123Graph_ACHART_6" localSheetId="49" hidden="1">[6]HDP!#REF!</definedName>
    <definedName name="_10__123Graph_ACHART_6" localSheetId="41" hidden="1">[6]HDP!#REF!</definedName>
    <definedName name="_10__123Graph_ACHART_6" localSheetId="38" hidden="1">[6]HDP!#REF!</definedName>
    <definedName name="_10__123Graph_ACHART_6" hidden="1">[6]HDP!#REF!</definedName>
    <definedName name="_11__123Graph_ACHART_5" hidden="1">[2]pracovni!$D$95:$D$111</definedName>
    <definedName name="_11__123Graph_ACHART_7" hidden="1">'[7]gr HDPprvyr'!$C$3:$C$14</definedName>
    <definedName name="_12__123Graph_ACHART_8" hidden="1">[2]pracovni!$D$121:$D$136</definedName>
    <definedName name="_13__123Graph_ACHART_6" localSheetId="28" hidden="1">[6]HDP!#REF!</definedName>
    <definedName name="_13__123Graph_ACHART_6" localSheetId="27" hidden="1">[6]HDP!#REF!</definedName>
    <definedName name="_13__123Graph_ACHART_6" localSheetId="10" hidden="1">[6]HDP!#REF!</definedName>
    <definedName name="_13__123Graph_ACHART_6" localSheetId="11" hidden="1">[6]HDP!#REF!</definedName>
    <definedName name="_13__123Graph_ACHART_6" localSheetId="12" hidden="1">[6]HDP!#REF!</definedName>
    <definedName name="_13__123Graph_ACHART_6" localSheetId="13" hidden="1">[6]HDP!#REF!</definedName>
    <definedName name="_13__123Graph_ACHART_6" localSheetId="17" hidden="1">[6]HDP!#REF!</definedName>
    <definedName name="_13__123Graph_ACHART_6" localSheetId="21" hidden="1">[6]HDP!#REF!</definedName>
    <definedName name="_13__123Graph_ACHART_6" localSheetId="22" hidden="1">[6]HDP!#REF!</definedName>
    <definedName name="_13__123Graph_ACHART_6" localSheetId="2" hidden="1">[6]HDP!#REF!</definedName>
    <definedName name="_13__123Graph_ACHART_6" localSheetId="4" hidden="1">[6]HDP!#REF!</definedName>
    <definedName name="_13__123Graph_ACHART_6" localSheetId="5" hidden="1">[6]HDP!#REF!</definedName>
    <definedName name="_13__123Graph_ACHART_6" localSheetId="7" hidden="1">[6]HDP!#REF!</definedName>
    <definedName name="_13__123Graph_ACHART_6" localSheetId="39" hidden="1">[6]HDP!#REF!</definedName>
    <definedName name="_13__123Graph_ACHART_6" localSheetId="29" hidden="1">[6]HDP!#REF!</definedName>
    <definedName name="_13__123Graph_ACHART_6" localSheetId="30" hidden="1">[6]HDP!#REF!</definedName>
    <definedName name="_13__123Graph_ACHART_6" localSheetId="36" hidden="1">[6]HDP!#REF!</definedName>
    <definedName name="_13__123Graph_ACHART_6" localSheetId="37" hidden="1">[6]HDP!#REF!</definedName>
    <definedName name="_13__123Graph_ACHART_6" localSheetId="52" hidden="1">[6]HDP!#REF!</definedName>
    <definedName name="_13__123Graph_ACHART_6" localSheetId="53" hidden="1">[6]HDP!#REF!</definedName>
    <definedName name="_13__123Graph_ACHART_6" localSheetId="55" hidden="1">[6]HDP!#REF!</definedName>
    <definedName name="_13__123Graph_ACHART_6" localSheetId="56" hidden="1">[6]HDP!#REF!</definedName>
    <definedName name="_13__123Graph_ACHART_6" localSheetId="45" hidden="1">[6]HDP!#REF!</definedName>
    <definedName name="_13__123Graph_ACHART_6" localSheetId="47" hidden="1">[6]HDP!#REF!</definedName>
    <definedName name="_13__123Graph_ACHART_6" localSheetId="48" hidden="1">[6]HDP!#REF!</definedName>
    <definedName name="_13__123Graph_ACHART_6" localSheetId="49" hidden="1">[6]HDP!#REF!</definedName>
    <definedName name="_13__123Graph_ACHART_6" localSheetId="41" hidden="1">[6]HDP!#REF!</definedName>
    <definedName name="_13__123Graph_ACHART_6" localSheetId="38" hidden="1">[6]HDP!#REF!</definedName>
    <definedName name="_13__123Graph_ACHART_6" hidden="1">[6]HDP!#REF!</definedName>
    <definedName name="_13__123Graph_ACHART_9" hidden="1">[2]pracovni!$E$29:$E$42</definedName>
    <definedName name="_14__123Graph_ACHART_4" localSheetId="28" hidden="1">[8]nezamestnanost!#REF!</definedName>
    <definedName name="_14__123Graph_ACHART_4" localSheetId="27" hidden="1">[8]nezamestnanost!#REF!</definedName>
    <definedName name="_14__123Graph_ACHART_4" localSheetId="10" hidden="1">[8]nezamestnanost!#REF!</definedName>
    <definedName name="_14__123Graph_ACHART_4" localSheetId="11" hidden="1">[8]nezamestnanost!#REF!</definedName>
    <definedName name="_14__123Graph_ACHART_4" localSheetId="12" hidden="1">[8]nezamestnanost!#REF!</definedName>
    <definedName name="_14__123Graph_ACHART_4" localSheetId="13" hidden="1">[8]nezamestnanost!#REF!</definedName>
    <definedName name="_14__123Graph_ACHART_4" localSheetId="17" hidden="1">[8]nezamestnanost!#REF!</definedName>
    <definedName name="_14__123Graph_ACHART_4" localSheetId="21" hidden="1">[8]nezamestnanost!#REF!</definedName>
    <definedName name="_14__123Graph_ACHART_4" localSheetId="22" hidden="1">[8]nezamestnanost!#REF!</definedName>
    <definedName name="_14__123Graph_ACHART_4" localSheetId="2" hidden="1">[8]nezamestnanost!#REF!</definedName>
    <definedName name="_14__123Graph_ACHART_4" localSheetId="4" hidden="1">[8]nezamestnanost!#REF!</definedName>
    <definedName name="_14__123Graph_ACHART_4" localSheetId="5" hidden="1">[8]nezamestnanost!#REF!</definedName>
    <definedName name="_14__123Graph_ACHART_4" localSheetId="7" hidden="1">[8]nezamestnanost!#REF!</definedName>
    <definedName name="_14__123Graph_ACHART_4" localSheetId="39" hidden="1">[8]nezamestnanost!#REF!</definedName>
    <definedName name="_14__123Graph_ACHART_4" localSheetId="29" hidden="1">[8]nezamestnanost!#REF!</definedName>
    <definedName name="_14__123Graph_ACHART_4" localSheetId="30" hidden="1">[8]nezamestnanost!#REF!</definedName>
    <definedName name="_14__123Graph_ACHART_4" localSheetId="36" hidden="1">[8]nezamestnanost!#REF!</definedName>
    <definedName name="_14__123Graph_ACHART_4" localSheetId="37" hidden="1">[8]nezamestnanost!#REF!</definedName>
    <definedName name="_14__123Graph_ACHART_4" localSheetId="52" hidden="1">[8]nezamestnanost!#REF!</definedName>
    <definedName name="_14__123Graph_ACHART_4" localSheetId="53" hidden="1">[8]nezamestnanost!#REF!</definedName>
    <definedName name="_14__123Graph_ACHART_4" localSheetId="55" hidden="1">[8]nezamestnanost!#REF!</definedName>
    <definedName name="_14__123Graph_ACHART_4" localSheetId="56" hidden="1">[8]nezamestnanost!#REF!</definedName>
    <definedName name="_14__123Graph_ACHART_4" localSheetId="45" hidden="1">[8]nezamestnanost!#REF!</definedName>
    <definedName name="_14__123Graph_ACHART_4" localSheetId="47" hidden="1">[8]nezamestnanost!#REF!</definedName>
    <definedName name="_14__123Graph_ACHART_4" localSheetId="48" hidden="1">[8]nezamestnanost!#REF!</definedName>
    <definedName name="_14__123Graph_ACHART_4" localSheetId="49" hidden="1">[8]nezamestnanost!#REF!</definedName>
    <definedName name="_14__123Graph_ACHART_4" localSheetId="41" hidden="1">[8]nezamestnanost!#REF!</definedName>
    <definedName name="_14__123Graph_ACHART_4" localSheetId="38" hidden="1">[8]nezamestnanost!#REF!</definedName>
    <definedName name="_14__123Graph_ACHART_4" hidden="1">[8]nezamestnanost!#REF!</definedName>
    <definedName name="_14__123Graph_ACHART_7" hidden="1">'[7]gr HDPprvyr'!$C$3:$C$14</definedName>
    <definedName name="_14__123Graph_BCHART_1" hidden="1">[1]sez_očist!$F$18:$AG$18</definedName>
    <definedName name="_15__123Graph_ACHART_5" hidden="1">[2]pracovni!$D$95:$D$111</definedName>
    <definedName name="_15__123Graph_ACHART_8" hidden="1">[2]pracovni!$D$121:$D$136</definedName>
    <definedName name="_15__123Graph_BCHART_10" hidden="1">[2]pracovni!$D$49:$D$65</definedName>
    <definedName name="_16__123Graph_ACHART_9" hidden="1">[2]pracovni!$E$29:$E$42</definedName>
    <definedName name="_16__123Graph_BCHART_11" hidden="1">[3]A!$K$6:$K$47</definedName>
    <definedName name="_17__123Graph_BCHART_1" hidden="1">[1]sez_očist!$F$18:$AG$18</definedName>
    <definedName name="_17__123Graph_BCHART_12" hidden="1">[4]pracovni!$AN$111:$AN$117</definedName>
    <definedName name="_18__123Graph_BCHART_10" hidden="1">[2]pracovni!$D$49:$D$65</definedName>
    <definedName name="_18__123Graph_BCHART_13" hidden="1">[5]D!$E$150:$E$161</definedName>
    <definedName name="_19__123Graph_ACHART_6" localSheetId="28" hidden="1">[6]HDP!#REF!</definedName>
    <definedName name="_19__123Graph_ACHART_6" localSheetId="27" hidden="1">[6]HDP!#REF!</definedName>
    <definedName name="_19__123Graph_ACHART_6" localSheetId="10" hidden="1">[6]HDP!#REF!</definedName>
    <definedName name="_19__123Graph_ACHART_6" localSheetId="11" hidden="1">[6]HDP!#REF!</definedName>
    <definedName name="_19__123Graph_ACHART_6" localSheetId="12" hidden="1">[6]HDP!#REF!</definedName>
    <definedName name="_19__123Graph_ACHART_6" localSheetId="13" hidden="1">[6]HDP!#REF!</definedName>
    <definedName name="_19__123Graph_ACHART_6" localSheetId="17" hidden="1">[6]HDP!#REF!</definedName>
    <definedName name="_19__123Graph_ACHART_6" localSheetId="21" hidden="1">[6]HDP!#REF!</definedName>
    <definedName name="_19__123Graph_ACHART_6" localSheetId="22" hidden="1">[6]HDP!#REF!</definedName>
    <definedName name="_19__123Graph_ACHART_6" localSheetId="2" hidden="1">[6]HDP!#REF!</definedName>
    <definedName name="_19__123Graph_ACHART_6" localSheetId="4" hidden="1">[6]HDP!#REF!</definedName>
    <definedName name="_19__123Graph_ACHART_6" localSheetId="5" hidden="1">[6]HDP!#REF!</definedName>
    <definedName name="_19__123Graph_ACHART_6" localSheetId="7" hidden="1">[6]HDP!#REF!</definedName>
    <definedName name="_19__123Graph_ACHART_6" localSheetId="39" hidden="1">[6]HDP!#REF!</definedName>
    <definedName name="_19__123Graph_ACHART_6" localSheetId="29" hidden="1">[6]HDP!#REF!</definedName>
    <definedName name="_19__123Graph_ACHART_6" localSheetId="30" hidden="1">[6]HDP!#REF!</definedName>
    <definedName name="_19__123Graph_ACHART_6" localSheetId="36" hidden="1">[6]HDP!#REF!</definedName>
    <definedName name="_19__123Graph_ACHART_6" localSheetId="37" hidden="1">[6]HDP!#REF!</definedName>
    <definedName name="_19__123Graph_ACHART_6" localSheetId="52" hidden="1">[6]HDP!#REF!</definedName>
    <definedName name="_19__123Graph_ACHART_6" localSheetId="53" hidden="1">[6]HDP!#REF!</definedName>
    <definedName name="_19__123Graph_ACHART_6" localSheetId="55" hidden="1">[6]HDP!#REF!</definedName>
    <definedName name="_19__123Graph_ACHART_6" localSheetId="56" hidden="1">[6]HDP!#REF!</definedName>
    <definedName name="_19__123Graph_ACHART_6" localSheetId="45" hidden="1">[6]HDP!#REF!</definedName>
    <definedName name="_19__123Graph_ACHART_6" localSheetId="47" hidden="1">[6]HDP!#REF!</definedName>
    <definedName name="_19__123Graph_ACHART_6" localSheetId="48" hidden="1">[6]HDP!#REF!</definedName>
    <definedName name="_19__123Graph_ACHART_6" localSheetId="49" hidden="1">[6]HDP!#REF!</definedName>
    <definedName name="_19__123Graph_ACHART_6" localSheetId="41" hidden="1">[6]HDP!#REF!</definedName>
    <definedName name="_19__123Graph_ACHART_6" localSheetId="38" hidden="1">[6]HDP!#REF!</definedName>
    <definedName name="_19__123Graph_ACHART_6" hidden="1">[6]HDP!#REF!</definedName>
    <definedName name="_19__123Graph_BCHART_11" hidden="1">[3]A!$K$6:$K$47</definedName>
    <definedName name="_19__123Graph_BCHART_2" localSheetId="28" hidden="1">[8]nezamestnanost!#REF!</definedName>
    <definedName name="_19__123Graph_BCHART_2" localSheetId="27" hidden="1">[8]nezamestnanost!#REF!</definedName>
    <definedName name="_19__123Graph_BCHART_2" localSheetId="10" hidden="1">[8]nezamestnanost!#REF!</definedName>
    <definedName name="_19__123Graph_BCHART_2" localSheetId="11" hidden="1">[8]nezamestnanost!#REF!</definedName>
    <definedName name="_19__123Graph_BCHART_2" localSheetId="12" hidden="1">[8]nezamestnanost!#REF!</definedName>
    <definedName name="_19__123Graph_BCHART_2" localSheetId="13" hidden="1">[8]nezamestnanost!#REF!</definedName>
    <definedName name="_19__123Graph_BCHART_2" localSheetId="17" hidden="1">[8]nezamestnanost!#REF!</definedName>
    <definedName name="_19__123Graph_BCHART_2" localSheetId="21" hidden="1">[8]nezamestnanost!#REF!</definedName>
    <definedName name="_19__123Graph_BCHART_2" localSheetId="22" hidden="1">[8]nezamestnanost!#REF!</definedName>
    <definedName name="_19__123Graph_BCHART_2" localSheetId="2" hidden="1">[8]nezamestnanost!#REF!</definedName>
    <definedName name="_19__123Graph_BCHART_2" localSheetId="4" hidden="1">[8]nezamestnanost!#REF!</definedName>
    <definedName name="_19__123Graph_BCHART_2" localSheetId="5" hidden="1">[8]nezamestnanost!#REF!</definedName>
    <definedName name="_19__123Graph_BCHART_2" localSheetId="7" hidden="1">[8]nezamestnanost!#REF!</definedName>
    <definedName name="_19__123Graph_BCHART_2" localSheetId="39" hidden="1">[8]nezamestnanost!#REF!</definedName>
    <definedName name="_19__123Graph_BCHART_2" localSheetId="29" hidden="1">[8]nezamestnanost!#REF!</definedName>
    <definedName name="_19__123Graph_BCHART_2" localSheetId="30" hidden="1">[8]nezamestnanost!#REF!</definedName>
    <definedName name="_19__123Graph_BCHART_2" localSheetId="36" hidden="1">[8]nezamestnanost!#REF!</definedName>
    <definedName name="_19__123Graph_BCHART_2" localSheetId="37" hidden="1">[8]nezamestnanost!#REF!</definedName>
    <definedName name="_19__123Graph_BCHART_2" localSheetId="52" hidden="1">[8]nezamestnanost!#REF!</definedName>
    <definedName name="_19__123Graph_BCHART_2" localSheetId="53" hidden="1">[8]nezamestnanost!#REF!</definedName>
    <definedName name="_19__123Graph_BCHART_2" localSheetId="55" hidden="1">[8]nezamestnanost!#REF!</definedName>
    <definedName name="_19__123Graph_BCHART_2" localSheetId="56" hidden="1">[8]nezamestnanost!#REF!</definedName>
    <definedName name="_19__123Graph_BCHART_2" localSheetId="45" hidden="1">[8]nezamestnanost!#REF!</definedName>
    <definedName name="_19__123Graph_BCHART_2" localSheetId="47" hidden="1">[8]nezamestnanost!#REF!</definedName>
    <definedName name="_19__123Graph_BCHART_2" localSheetId="48" hidden="1">[8]nezamestnanost!#REF!</definedName>
    <definedName name="_19__123Graph_BCHART_2" localSheetId="49" hidden="1">[8]nezamestnanost!#REF!</definedName>
    <definedName name="_19__123Graph_BCHART_2" localSheetId="41" hidden="1">[8]nezamestnanost!#REF!</definedName>
    <definedName name="_19__123Graph_BCHART_2" localSheetId="38" hidden="1">[8]nezamestnanost!#REF!</definedName>
    <definedName name="_19__123Graph_BCHART_2" hidden="1">[8]nezamestnanost!#REF!</definedName>
    <definedName name="_2__123Graph_ACHART_10" hidden="1">[2]pracovni!$E$49:$E$62</definedName>
    <definedName name="_20__123Graph_ACHART_7" hidden="1">'[7]gr HDPprvyr'!$C$3:$C$14</definedName>
    <definedName name="_20__123Graph_BCHART_12" hidden="1">[4]pracovni!$AN$111:$AN$117</definedName>
    <definedName name="_20__123Graph_BCHART_3" hidden="1">[2]pracovni!$G$69:$G$85</definedName>
    <definedName name="_21__123Graph_ACHART_8" hidden="1">[2]pracovni!$D$121:$D$136</definedName>
    <definedName name="_21__123Graph_BCHART_13" hidden="1">[5]D!$E$150:$E$161</definedName>
    <definedName name="_21__123Graph_BCHART_4" hidden="1">'[7]gr HDPsez'!$F$6:$F$22</definedName>
    <definedName name="_22__123Graph_ACHART_9" hidden="1">[2]pracovni!$E$29:$E$42</definedName>
    <definedName name="_22__123Graph_BCHART_5" hidden="1">[2]pracovni!$G$95:$G$111</definedName>
    <definedName name="_23__123Graph_BCHART_1" hidden="1">[1]sez_očist!$F$18:$AG$18</definedName>
    <definedName name="_23__123Graph_BCHART_2" localSheetId="28" hidden="1">[8]nezamestnanost!#REF!</definedName>
    <definedName name="_23__123Graph_BCHART_2" localSheetId="27" hidden="1">[8]nezamestnanost!#REF!</definedName>
    <definedName name="_23__123Graph_BCHART_2" localSheetId="10" hidden="1">[8]nezamestnanost!#REF!</definedName>
    <definedName name="_23__123Graph_BCHART_2" localSheetId="11" hidden="1">[8]nezamestnanost!#REF!</definedName>
    <definedName name="_23__123Graph_BCHART_2" localSheetId="12" hidden="1">[8]nezamestnanost!#REF!</definedName>
    <definedName name="_23__123Graph_BCHART_2" localSheetId="13" hidden="1">[8]nezamestnanost!#REF!</definedName>
    <definedName name="_23__123Graph_BCHART_2" localSheetId="17" hidden="1">[8]nezamestnanost!#REF!</definedName>
    <definedName name="_23__123Graph_BCHART_2" localSheetId="21" hidden="1">[8]nezamestnanost!#REF!</definedName>
    <definedName name="_23__123Graph_BCHART_2" localSheetId="22" hidden="1">[8]nezamestnanost!#REF!</definedName>
    <definedName name="_23__123Graph_BCHART_2" localSheetId="2" hidden="1">[8]nezamestnanost!#REF!</definedName>
    <definedName name="_23__123Graph_BCHART_2" localSheetId="4" hidden="1">[8]nezamestnanost!#REF!</definedName>
    <definedName name="_23__123Graph_BCHART_2" localSheetId="5" hidden="1">[8]nezamestnanost!#REF!</definedName>
    <definedName name="_23__123Graph_BCHART_2" localSheetId="7" hidden="1">[8]nezamestnanost!#REF!</definedName>
    <definedName name="_23__123Graph_BCHART_2" localSheetId="39" hidden="1">[8]nezamestnanost!#REF!</definedName>
    <definedName name="_23__123Graph_BCHART_2" localSheetId="29" hidden="1">[8]nezamestnanost!#REF!</definedName>
    <definedName name="_23__123Graph_BCHART_2" localSheetId="30" hidden="1">[8]nezamestnanost!#REF!</definedName>
    <definedName name="_23__123Graph_BCHART_2" localSheetId="36" hidden="1">[8]nezamestnanost!#REF!</definedName>
    <definedName name="_23__123Graph_BCHART_2" localSheetId="37" hidden="1">[8]nezamestnanost!#REF!</definedName>
    <definedName name="_23__123Graph_BCHART_2" localSheetId="52" hidden="1">[8]nezamestnanost!#REF!</definedName>
    <definedName name="_23__123Graph_BCHART_2" localSheetId="53" hidden="1">[8]nezamestnanost!#REF!</definedName>
    <definedName name="_23__123Graph_BCHART_2" localSheetId="55" hidden="1">[8]nezamestnanost!#REF!</definedName>
    <definedName name="_23__123Graph_BCHART_2" localSheetId="56" hidden="1">[8]nezamestnanost!#REF!</definedName>
    <definedName name="_23__123Graph_BCHART_2" localSheetId="45" hidden="1">[8]nezamestnanost!#REF!</definedName>
    <definedName name="_23__123Graph_BCHART_2" localSheetId="47" hidden="1">[8]nezamestnanost!#REF!</definedName>
    <definedName name="_23__123Graph_BCHART_2" localSheetId="48" hidden="1">[8]nezamestnanost!#REF!</definedName>
    <definedName name="_23__123Graph_BCHART_2" localSheetId="49" hidden="1">[8]nezamestnanost!#REF!</definedName>
    <definedName name="_23__123Graph_BCHART_2" localSheetId="41" hidden="1">[8]nezamestnanost!#REF!</definedName>
    <definedName name="_23__123Graph_BCHART_2" localSheetId="38" hidden="1">[8]nezamestnanost!#REF!</definedName>
    <definedName name="_23__123Graph_BCHART_2" hidden="1">[8]nezamestnanost!#REF!</definedName>
    <definedName name="_23__123Graph_BCHART_6" localSheetId="28" hidden="1">[6]HDP!#REF!</definedName>
    <definedName name="_23__123Graph_BCHART_6" localSheetId="27" hidden="1">[6]HDP!#REF!</definedName>
    <definedName name="_23__123Graph_BCHART_6" localSheetId="10" hidden="1">[6]HDP!#REF!</definedName>
    <definedName name="_23__123Graph_BCHART_6" localSheetId="11" hidden="1">[6]HDP!#REF!</definedName>
    <definedName name="_23__123Graph_BCHART_6" localSheetId="12" hidden="1">[6]HDP!#REF!</definedName>
    <definedName name="_23__123Graph_BCHART_6" localSheetId="13" hidden="1">[6]HDP!#REF!</definedName>
    <definedName name="_23__123Graph_BCHART_6" localSheetId="17" hidden="1">[6]HDP!#REF!</definedName>
    <definedName name="_23__123Graph_BCHART_6" localSheetId="21" hidden="1">[6]HDP!#REF!</definedName>
    <definedName name="_23__123Graph_BCHART_6" localSheetId="22" hidden="1">[6]HDP!#REF!</definedName>
    <definedName name="_23__123Graph_BCHART_6" localSheetId="2" hidden="1">[6]HDP!#REF!</definedName>
    <definedName name="_23__123Graph_BCHART_6" localSheetId="4" hidden="1">[6]HDP!#REF!</definedName>
    <definedName name="_23__123Graph_BCHART_6" localSheetId="5" hidden="1">[6]HDP!#REF!</definedName>
    <definedName name="_23__123Graph_BCHART_6" localSheetId="7" hidden="1">[6]HDP!#REF!</definedName>
    <definedName name="_23__123Graph_BCHART_6" localSheetId="39" hidden="1">[6]HDP!#REF!</definedName>
    <definedName name="_23__123Graph_BCHART_6" localSheetId="29" hidden="1">[6]HDP!#REF!</definedName>
    <definedName name="_23__123Graph_BCHART_6" localSheetId="30" hidden="1">[6]HDP!#REF!</definedName>
    <definedName name="_23__123Graph_BCHART_6" localSheetId="36" hidden="1">[6]HDP!#REF!</definedName>
    <definedName name="_23__123Graph_BCHART_6" localSheetId="37" hidden="1">[6]HDP!#REF!</definedName>
    <definedName name="_23__123Graph_BCHART_6" localSheetId="52" hidden="1">[6]HDP!#REF!</definedName>
    <definedName name="_23__123Graph_BCHART_6" localSheetId="53" hidden="1">[6]HDP!#REF!</definedName>
    <definedName name="_23__123Graph_BCHART_6" localSheetId="55" hidden="1">[6]HDP!#REF!</definedName>
    <definedName name="_23__123Graph_BCHART_6" localSheetId="56" hidden="1">[6]HDP!#REF!</definedName>
    <definedName name="_23__123Graph_BCHART_6" localSheetId="45" hidden="1">[6]HDP!#REF!</definedName>
    <definedName name="_23__123Graph_BCHART_6" localSheetId="47" hidden="1">[6]HDP!#REF!</definedName>
    <definedName name="_23__123Graph_BCHART_6" localSheetId="48" hidden="1">[6]HDP!#REF!</definedName>
    <definedName name="_23__123Graph_BCHART_6" localSheetId="49" hidden="1">[6]HDP!#REF!</definedName>
    <definedName name="_23__123Graph_BCHART_6" localSheetId="41" hidden="1">[6]HDP!#REF!</definedName>
    <definedName name="_23__123Graph_BCHART_6" localSheetId="38" hidden="1">[6]HDP!#REF!</definedName>
    <definedName name="_23__123Graph_BCHART_6" hidden="1">[6]HDP!#REF!</definedName>
    <definedName name="_24__123Graph_BCHART_10" hidden="1">[2]pracovni!$D$49:$D$65</definedName>
    <definedName name="_24__123Graph_BCHART_3" hidden="1">[2]pracovni!$G$69:$G$85</definedName>
    <definedName name="_24__123Graph_BCHART_7" hidden="1">'[7]gr HDPprvyr'!$B$3:$B$14</definedName>
    <definedName name="_25__123Graph_BCHART_11" hidden="1">[3]A!$K$6:$K$47</definedName>
    <definedName name="_25__123Graph_BCHART_4" hidden="1">'[7]gr HDPsez'!$F$6:$F$22</definedName>
    <definedName name="_25__123Graph_BCHART_8" hidden="1">[2]pracovni!$G$121:$G$136</definedName>
    <definedName name="_26__123Graph_BCHART_12" hidden="1">[4]pracovni!$AN$111:$AN$117</definedName>
    <definedName name="_26__123Graph_BCHART_5" hidden="1">[2]pracovni!$G$95:$G$111</definedName>
    <definedName name="_26__123Graph_BCHART_9" hidden="1">[2]pracovni!$D$29:$D$45</definedName>
    <definedName name="_27__123Graph_BCHART_13" hidden="1">[5]D!$E$150:$E$161</definedName>
    <definedName name="_27__123Graph_CCHART_1" hidden="1">[2]pracovni!$G$3:$G$15</definedName>
    <definedName name="_28__123Graph_BCHART_6" localSheetId="28" hidden="1">[6]HDP!#REF!</definedName>
    <definedName name="_28__123Graph_BCHART_6" localSheetId="27" hidden="1">[6]HDP!#REF!</definedName>
    <definedName name="_28__123Graph_BCHART_6" localSheetId="10" hidden="1">[6]HDP!#REF!</definedName>
    <definedName name="_28__123Graph_BCHART_6" localSheetId="11" hidden="1">[6]HDP!#REF!</definedName>
    <definedName name="_28__123Graph_BCHART_6" localSheetId="12" hidden="1">[6]HDP!#REF!</definedName>
    <definedName name="_28__123Graph_BCHART_6" localSheetId="13" hidden="1">[6]HDP!#REF!</definedName>
    <definedName name="_28__123Graph_BCHART_6" localSheetId="17" hidden="1">[6]HDP!#REF!</definedName>
    <definedName name="_28__123Graph_BCHART_6" localSheetId="21" hidden="1">[6]HDP!#REF!</definedName>
    <definedName name="_28__123Graph_BCHART_6" localSheetId="22" hidden="1">[6]HDP!#REF!</definedName>
    <definedName name="_28__123Graph_BCHART_6" localSheetId="2" hidden="1">[6]HDP!#REF!</definedName>
    <definedName name="_28__123Graph_BCHART_6" localSheetId="4" hidden="1">[6]HDP!#REF!</definedName>
    <definedName name="_28__123Graph_BCHART_6" localSheetId="5" hidden="1">[6]HDP!#REF!</definedName>
    <definedName name="_28__123Graph_BCHART_6" localSheetId="7" hidden="1">[6]HDP!#REF!</definedName>
    <definedName name="_28__123Graph_BCHART_6" localSheetId="39" hidden="1">[6]HDP!#REF!</definedName>
    <definedName name="_28__123Graph_BCHART_6" localSheetId="29" hidden="1">[6]HDP!#REF!</definedName>
    <definedName name="_28__123Graph_BCHART_6" localSheetId="30" hidden="1">[6]HDP!#REF!</definedName>
    <definedName name="_28__123Graph_BCHART_6" localSheetId="36" hidden="1">[6]HDP!#REF!</definedName>
    <definedName name="_28__123Graph_BCHART_6" localSheetId="37" hidden="1">[6]HDP!#REF!</definedName>
    <definedName name="_28__123Graph_BCHART_6" localSheetId="52" hidden="1">[6]HDP!#REF!</definedName>
    <definedName name="_28__123Graph_BCHART_6" localSheetId="53" hidden="1">[6]HDP!#REF!</definedName>
    <definedName name="_28__123Graph_BCHART_6" localSheetId="55" hidden="1">[6]HDP!#REF!</definedName>
    <definedName name="_28__123Graph_BCHART_6" localSheetId="56" hidden="1">[6]HDP!#REF!</definedName>
    <definedName name="_28__123Graph_BCHART_6" localSheetId="45" hidden="1">[6]HDP!#REF!</definedName>
    <definedName name="_28__123Graph_BCHART_6" localSheetId="47" hidden="1">[6]HDP!#REF!</definedName>
    <definedName name="_28__123Graph_BCHART_6" localSheetId="48" hidden="1">[6]HDP!#REF!</definedName>
    <definedName name="_28__123Graph_BCHART_6" localSheetId="49" hidden="1">[6]HDP!#REF!</definedName>
    <definedName name="_28__123Graph_BCHART_6" localSheetId="41" hidden="1">[6]HDP!#REF!</definedName>
    <definedName name="_28__123Graph_BCHART_6" localSheetId="38" hidden="1">[6]HDP!#REF!</definedName>
    <definedName name="_28__123Graph_BCHART_6" hidden="1">[6]HDP!#REF!</definedName>
    <definedName name="_28__123Graph_CCHART_10" hidden="1">[2]pracovni!$G$49:$G$62</definedName>
    <definedName name="_29__123Graph_BCHART_7" hidden="1">'[7]gr HDPprvyr'!$B$3:$B$14</definedName>
    <definedName name="_29__123Graph_CCHART_11" hidden="1">[4]nezaměstnaní!$N$145:$N$176</definedName>
    <definedName name="_3__123Graph_ACHART_11" hidden="1">[3]A!$E$6:$E$47</definedName>
    <definedName name="_30__123Graph_BCHART_8" hidden="1">[2]pracovni!$G$121:$G$136</definedName>
    <definedName name="_30__123Graph_CCHART_13" hidden="1">[5]D!$F$150:$F$161</definedName>
    <definedName name="_31__123Graph_BCHART_2" localSheetId="28" hidden="1">[8]nezamestnanost!#REF!</definedName>
    <definedName name="_31__123Graph_BCHART_2" localSheetId="27" hidden="1">[8]nezamestnanost!#REF!</definedName>
    <definedName name="_31__123Graph_BCHART_2" localSheetId="10" hidden="1">[8]nezamestnanost!#REF!</definedName>
    <definedName name="_31__123Graph_BCHART_2" localSheetId="11" hidden="1">[8]nezamestnanost!#REF!</definedName>
    <definedName name="_31__123Graph_BCHART_2" localSheetId="12" hidden="1">[8]nezamestnanost!#REF!</definedName>
    <definedName name="_31__123Graph_BCHART_2" localSheetId="13" hidden="1">[8]nezamestnanost!#REF!</definedName>
    <definedName name="_31__123Graph_BCHART_2" localSheetId="17" hidden="1">[8]nezamestnanost!#REF!</definedName>
    <definedName name="_31__123Graph_BCHART_2" localSheetId="21" hidden="1">[8]nezamestnanost!#REF!</definedName>
    <definedName name="_31__123Graph_BCHART_2" localSheetId="22" hidden="1">[8]nezamestnanost!#REF!</definedName>
    <definedName name="_31__123Graph_BCHART_2" localSheetId="2" hidden="1">[8]nezamestnanost!#REF!</definedName>
    <definedName name="_31__123Graph_BCHART_2" localSheetId="4" hidden="1">[8]nezamestnanost!#REF!</definedName>
    <definedName name="_31__123Graph_BCHART_2" localSheetId="5" hidden="1">[8]nezamestnanost!#REF!</definedName>
    <definedName name="_31__123Graph_BCHART_2" localSheetId="7" hidden="1">[8]nezamestnanost!#REF!</definedName>
    <definedName name="_31__123Graph_BCHART_2" localSheetId="39" hidden="1">[8]nezamestnanost!#REF!</definedName>
    <definedName name="_31__123Graph_BCHART_2" localSheetId="29" hidden="1">[8]nezamestnanost!#REF!</definedName>
    <definedName name="_31__123Graph_BCHART_2" localSheetId="30" hidden="1">[8]nezamestnanost!#REF!</definedName>
    <definedName name="_31__123Graph_BCHART_2" localSheetId="36" hidden="1">[8]nezamestnanost!#REF!</definedName>
    <definedName name="_31__123Graph_BCHART_2" localSheetId="37" hidden="1">[8]nezamestnanost!#REF!</definedName>
    <definedName name="_31__123Graph_BCHART_2" localSheetId="52" hidden="1">[8]nezamestnanost!#REF!</definedName>
    <definedName name="_31__123Graph_BCHART_2" localSheetId="53" hidden="1">[8]nezamestnanost!#REF!</definedName>
    <definedName name="_31__123Graph_BCHART_2" localSheetId="55" hidden="1">[8]nezamestnanost!#REF!</definedName>
    <definedName name="_31__123Graph_BCHART_2" localSheetId="56" hidden="1">[8]nezamestnanost!#REF!</definedName>
    <definedName name="_31__123Graph_BCHART_2" localSheetId="45" hidden="1">[8]nezamestnanost!#REF!</definedName>
    <definedName name="_31__123Graph_BCHART_2" localSheetId="47" hidden="1">[8]nezamestnanost!#REF!</definedName>
    <definedName name="_31__123Graph_BCHART_2" localSheetId="48" hidden="1">[8]nezamestnanost!#REF!</definedName>
    <definedName name="_31__123Graph_BCHART_2" localSheetId="49" hidden="1">[8]nezamestnanost!#REF!</definedName>
    <definedName name="_31__123Graph_BCHART_2" localSheetId="41" hidden="1">[8]nezamestnanost!#REF!</definedName>
    <definedName name="_31__123Graph_BCHART_2" localSheetId="38" hidden="1">[8]nezamestnanost!#REF!</definedName>
    <definedName name="_31__123Graph_BCHART_2" hidden="1">[8]nezamestnanost!#REF!</definedName>
    <definedName name="_31__123Graph_BCHART_9" hidden="1">[2]pracovni!$D$29:$D$45</definedName>
    <definedName name="_31__123Graph_CCHART_2" hidden="1">[1]sez_očist!$F$17:$AM$17</definedName>
    <definedName name="_32__123Graph_BCHART_3" hidden="1">[2]pracovni!$G$69:$G$85</definedName>
    <definedName name="_32__123Graph_CCHART_1" hidden="1">[2]pracovni!$G$3:$G$15</definedName>
    <definedName name="_32__123Graph_CCHART_3" hidden="1">[9]A!$D$67:$H$67</definedName>
    <definedName name="_33__123Graph_BCHART_4" hidden="1">'[7]gr HDPsez'!$F$6:$F$22</definedName>
    <definedName name="_33__123Graph_CCHART_10" hidden="1">[2]pracovni!$G$49:$G$62</definedName>
    <definedName name="_33__123Graph_CCHART_4" localSheetId="28" hidden="1">[8]nezamestnanost!#REF!</definedName>
    <definedName name="_33__123Graph_CCHART_4" localSheetId="27" hidden="1">[8]nezamestnanost!#REF!</definedName>
    <definedName name="_33__123Graph_CCHART_4" localSheetId="10" hidden="1">[8]nezamestnanost!#REF!</definedName>
    <definedName name="_33__123Graph_CCHART_4" localSheetId="11" hidden="1">[8]nezamestnanost!#REF!</definedName>
    <definedName name="_33__123Graph_CCHART_4" localSheetId="12" hidden="1">[8]nezamestnanost!#REF!</definedName>
    <definedName name="_33__123Graph_CCHART_4" localSheetId="13" hidden="1">[8]nezamestnanost!#REF!</definedName>
    <definedName name="_33__123Graph_CCHART_4" localSheetId="17" hidden="1">[8]nezamestnanost!#REF!</definedName>
    <definedName name="_33__123Graph_CCHART_4" localSheetId="21" hidden="1">[8]nezamestnanost!#REF!</definedName>
    <definedName name="_33__123Graph_CCHART_4" localSheetId="22" hidden="1">[8]nezamestnanost!#REF!</definedName>
    <definedName name="_33__123Graph_CCHART_4" localSheetId="2" hidden="1">[8]nezamestnanost!#REF!</definedName>
    <definedName name="_33__123Graph_CCHART_4" localSheetId="4" hidden="1">[8]nezamestnanost!#REF!</definedName>
    <definedName name="_33__123Graph_CCHART_4" localSheetId="5" hidden="1">[8]nezamestnanost!#REF!</definedName>
    <definedName name="_33__123Graph_CCHART_4" localSheetId="7" hidden="1">[8]nezamestnanost!#REF!</definedName>
    <definedName name="_33__123Graph_CCHART_4" localSheetId="39" hidden="1">[8]nezamestnanost!#REF!</definedName>
    <definedName name="_33__123Graph_CCHART_4" localSheetId="29" hidden="1">[8]nezamestnanost!#REF!</definedName>
    <definedName name="_33__123Graph_CCHART_4" localSheetId="30" hidden="1">[8]nezamestnanost!#REF!</definedName>
    <definedName name="_33__123Graph_CCHART_4" localSheetId="36" hidden="1">[8]nezamestnanost!#REF!</definedName>
    <definedName name="_33__123Graph_CCHART_4" localSheetId="37" hidden="1">[8]nezamestnanost!#REF!</definedName>
    <definedName name="_33__123Graph_CCHART_4" localSheetId="52" hidden="1">[8]nezamestnanost!#REF!</definedName>
    <definedName name="_33__123Graph_CCHART_4" localSheetId="53" hidden="1">[8]nezamestnanost!#REF!</definedName>
    <definedName name="_33__123Graph_CCHART_4" localSheetId="55" hidden="1">[8]nezamestnanost!#REF!</definedName>
    <definedName name="_33__123Graph_CCHART_4" localSheetId="56" hidden="1">[8]nezamestnanost!#REF!</definedName>
    <definedName name="_33__123Graph_CCHART_4" localSheetId="45" hidden="1">[8]nezamestnanost!#REF!</definedName>
    <definedName name="_33__123Graph_CCHART_4" localSheetId="47" hidden="1">[8]nezamestnanost!#REF!</definedName>
    <definedName name="_33__123Graph_CCHART_4" localSheetId="48" hidden="1">[8]nezamestnanost!#REF!</definedName>
    <definedName name="_33__123Graph_CCHART_4" localSheetId="49" hidden="1">[8]nezamestnanost!#REF!</definedName>
    <definedName name="_33__123Graph_CCHART_4" localSheetId="41" hidden="1">[8]nezamestnanost!#REF!</definedName>
    <definedName name="_33__123Graph_CCHART_4" localSheetId="38" hidden="1">[8]nezamestnanost!#REF!</definedName>
    <definedName name="_33__123Graph_CCHART_4" hidden="1">[8]nezamestnanost!#REF!</definedName>
    <definedName name="_34__123Graph_BCHART_5" hidden="1">[2]pracovni!$G$95:$G$111</definedName>
    <definedName name="_34__123Graph_CCHART_11" hidden="1">[4]nezaměstnaní!$N$145:$N$176</definedName>
    <definedName name="_34__123Graph_CCHART_5" hidden="1">'[7]gr komponent'!$G$10:$G$25</definedName>
    <definedName name="_35__123Graph_CCHART_13" hidden="1">[5]D!$F$150:$F$161</definedName>
    <definedName name="_35__123Graph_CCHART_6" localSheetId="28" hidden="1">[6]HDP!#REF!</definedName>
    <definedName name="_35__123Graph_CCHART_6" localSheetId="27" hidden="1">[6]HDP!#REF!</definedName>
    <definedName name="_35__123Graph_CCHART_6" localSheetId="10" hidden="1">[6]HDP!#REF!</definedName>
    <definedName name="_35__123Graph_CCHART_6" localSheetId="11" hidden="1">[6]HDP!#REF!</definedName>
    <definedName name="_35__123Graph_CCHART_6" localSheetId="12" hidden="1">[6]HDP!#REF!</definedName>
    <definedName name="_35__123Graph_CCHART_6" localSheetId="13" hidden="1">[6]HDP!#REF!</definedName>
    <definedName name="_35__123Graph_CCHART_6" localSheetId="17" hidden="1">[6]HDP!#REF!</definedName>
    <definedName name="_35__123Graph_CCHART_6" localSheetId="21" hidden="1">[6]HDP!#REF!</definedName>
    <definedName name="_35__123Graph_CCHART_6" localSheetId="22" hidden="1">[6]HDP!#REF!</definedName>
    <definedName name="_35__123Graph_CCHART_6" localSheetId="2" hidden="1">[6]HDP!#REF!</definedName>
    <definedName name="_35__123Graph_CCHART_6" localSheetId="4" hidden="1">[6]HDP!#REF!</definedName>
    <definedName name="_35__123Graph_CCHART_6" localSheetId="5" hidden="1">[6]HDP!#REF!</definedName>
    <definedName name="_35__123Graph_CCHART_6" localSheetId="7" hidden="1">[6]HDP!#REF!</definedName>
    <definedName name="_35__123Graph_CCHART_6" localSheetId="39" hidden="1">[6]HDP!#REF!</definedName>
    <definedName name="_35__123Graph_CCHART_6" localSheetId="29" hidden="1">[6]HDP!#REF!</definedName>
    <definedName name="_35__123Graph_CCHART_6" localSheetId="30" hidden="1">[6]HDP!#REF!</definedName>
    <definedName name="_35__123Graph_CCHART_6" localSheetId="36" hidden="1">[6]HDP!#REF!</definedName>
    <definedName name="_35__123Graph_CCHART_6" localSheetId="37" hidden="1">[6]HDP!#REF!</definedName>
    <definedName name="_35__123Graph_CCHART_6" localSheetId="52" hidden="1">[6]HDP!#REF!</definedName>
    <definedName name="_35__123Graph_CCHART_6" localSheetId="53" hidden="1">[6]HDP!#REF!</definedName>
    <definedName name="_35__123Graph_CCHART_6" localSheetId="55" hidden="1">[6]HDP!#REF!</definedName>
    <definedName name="_35__123Graph_CCHART_6" localSheetId="56" hidden="1">[6]HDP!#REF!</definedName>
    <definedName name="_35__123Graph_CCHART_6" localSheetId="45" hidden="1">[6]HDP!#REF!</definedName>
    <definedName name="_35__123Graph_CCHART_6" localSheetId="47" hidden="1">[6]HDP!#REF!</definedName>
    <definedName name="_35__123Graph_CCHART_6" localSheetId="48" hidden="1">[6]HDP!#REF!</definedName>
    <definedName name="_35__123Graph_CCHART_6" localSheetId="49" hidden="1">[6]HDP!#REF!</definedName>
    <definedName name="_35__123Graph_CCHART_6" localSheetId="41" hidden="1">[6]HDP!#REF!</definedName>
    <definedName name="_35__123Graph_CCHART_6" localSheetId="38" hidden="1">[6]HDP!#REF!</definedName>
    <definedName name="_35__123Graph_CCHART_6" hidden="1">[6]HDP!#REF!</definedName>
    <definedName name="_36__123Graph_CCHART_2" hidden="1">[1]sez_očist!$F$17:$AM$17</definedName>
    <definedName name="_36__123Graph_CCHART_7" hidden="1">'[7]gr HDPprvyr'!$E$3:$E$14</definedName>
    <definedName name="_37__123Graph_CCHART_3" hidden="1">[9]A!$D$67:$H$67</definedName>
    <definedName name="_37__123Graph_CCHART_9" hidden="1">[10]A!$C$2:$C$253</definedName>
    <definedName name="_38__123Graph_BCHART_6" localSheetId="28" hidden="1">[6]HDP!#REF!</definedName>
    <definedName name="_38__123Graph_BCHART_6" localSheetId="27" hidden="1">[6]HDP!#REF!</definedName>
    <definedName name="_38__123Graph_BCHART_6" localSheetId="10" hidden="1">[6]HDP!#REF!</definedName>
    <definedName name="_38__123Graph_BCHART_6" localSheetId="11" hidden="1">[6]HDP!#REF!</definedName>
    <definedName name="_38__123Graph_BCHART_6" localSheetId="12" hidden="1">[6]HDP!#REF!</definedName>
    <definedName name="_38__123Graph_BCHART_6" localSheetId="13" hidden="1">[6]HDP!#REF!</definedName>
    <definedName name="_38__123Graph_BCHART_6" localSheetId="17" hidden="1">[6]HDP!#REF!</definedName>
    <definedName name="_38__123Graph_BCHART_6" localSheetId="21" hidden="1">[6]HDP!#REF!</definedName>
    <definedName name="_38__123Graph_BCHART_6" localSheetId="22" hidden="1">[6]HDP!#REF!</definedName>
    <definedName name="_38__123Graph_BCHART_6" localSheetId="2" hidden="1">[6]HDP!#REF!</definedName>
    <definedName name="_38__123Graph_BCHART_6" localSheetId="4" hidden="1">[6]HDP!#REF!</definedName>
    <definedName name="_38__123Graph_BCHART_6" localSheetId="5" hidden="1">[6]HDP!#REF!</definedName>
    <definedName name="_38__123Graph_BCHART_6" localSheetId="7" hidden="1">[6]HDP!#REF!</definedName>
    <definedName name="_38__123Graph_BCHART_6" localSheetId="39" hidden="1">[6]HDP!#REF!</definedName>
    <definedName name="_38__123Graph_BCHART_6" localSheetId="29" hidden="1">[6]HDP!#REF!</definedName>
    <definedName name="_38__123Graph_BCHART_6" localSheetId="30" hidden="1">[6]HDP!#REF!</definedName>
    <definedName name="_38__123Graph_BCHART_6" localSheetId="36" hidden="1">[6]HDP!#REF!</definedName>
    <definedName name="_38__123Graph_BCHART_6" localSheetId="37" hidden="1">[6]HDP!#REF!</definedName>
    <definedName name="_38__123Graph_BCHART_6" localSheetId="52" hidden="1">[6]HDP!#REF!</definedName>
    <definedName name="_38__123Graph_BCHART_6" localSheetId="53" hidden="1">[6]HDP!#REF!</definedName>
    <definedName name="_38__123Graph_BCHART_6" localSheetId="55" hidden="1">[6]HDP!#REF!</definedName>
    <definedName name="_38__123Graph_BCHART_6" localSheetId="56" hidden="1">[6]HDP!#REF!</definedName>
    <definedName name="_38__123Graph_BCHART_6" localSheetId="45" hidden="1">[6]HDP!#REF!</definedName>
    <definedName name="_38__123Graph_BCHART_6" localSheetId="47" hidden="1">[6]HDP!#REF!</definedName>
    <definedName name="_38__123Graph_BCHART_6" localSheetId="48" hidden="1">[6]HDP!#REF!</definedName>
    <definedName name="_38__123Graph_BCHART_6" localSheetId="49" hidden="1">[6]HDP!#REF!</definedName>
    <definedName name="_38__123Graph_BCHART_6" localSheetId="41" hidden="1">[6]HDP!#REF!</definedName>
    <definedName name="_38__123Graph_BCHART_6" localSheetId="38" hidden="1">[6]HDP!#REF!</definedName>
    <definedName name="_38__123Graph_BCHART_6" hidden="1">[6]HDP!#REF!</definedName>
    <definedName name="_38__123Graph_DCHART_1" hidden="1">[9]A!$C$8:$S$8</definedName>
    <definedName name="_39__123Graph_BCHART_7" hidden="1">'[7]gr HDPprvyr'!$B$3:$B$14</definedName>
    <definedName name="_39__123Graph_CCHART_4" localSheetId="28" hidden="1">[8]nezamestnanost!#REF!</definedName>
    <definedName name="_39__123Graph_CCHART_4" localSheetId="27" hidden="1">[8]nezamestnanost!#REF!</definedName>
    <definedName name="_39__123Graph_CCHART_4" localSheetId="10" hidden="1">[8]nezamestnanost!#REF!</definedName>
    <definedName name="_39__123Graph_CCHART_4" localSheetId="11" hidden="1">[8]nezamestnanost!#REF!</definedName>
    <definedName name="_39__123Graph_CCHART_4" localSheetId="12" hidden="1">[8]nezamestnanost!#REF!</definedName>
    <definedName name="_39__123Graph_CCHART_4" localSheetId="13" hidden="1">[8]nezamestnanost!#REF!</definedName>
    <definedName name="_39__123Graph_CCHART_4" localSheetId="17" hidden="1">[8]nezamestnanost!#REF!</definedName>
    <definedName name="_39__123Graph_CCHART_4" localSheetId="21" hidden="1">[8]nezamestnanost!#REF!</definedName>
    <definedName name="_39__123Graph_CCHART_4" localSheetId="22" hidden="1">[8]nezamestnanost!#REF!</definedName>
    <definedName name="_39__123Graph_CCHART_4" localSheetId="2" hidden="1">[8]nezamestnanost!#REF!</definedName>
    <definedName name="_39__123Graph_CCHART_4" localSheetId="4" hidden="1">[8]nezamestnanost!#REF!</definedName>
    <definedName name="_39__123Graph_CCHART_4" localSheetId="5" hidden="1">[8]nezamestnanost!#REF!</definedName>
    <definedName name="_39__123Graph_CCHART_4" localSheetId="7" hidden="1">[8]nezamestnanost!#REF!</definedName>
    <definedName name="_39__123Graph_CCHART_4" localSheetId="39" hidden="1">[8]nezamestnanost!#REF!</definedName>
    <definedName name="_39__123Graph_CCHART_4" localSheetId="29" hidden="1">[8]nezamestnanost!#REF!</definedName>
    <definedName name="_39__123Graph_CCHART_4" localSheetId="30" hidden="1">[8]nezamestnanost!#REF!</definedName>
    <definedName name="_39__123Graph_CCHART_4" localSheetId="36" hidden="1">[8]nezamestnanost!#REF!</definedName>
    <definedName name="_39__123Graph_CCHART_4" localSheetId="37" hidden="1">[8]nezamestnanost!#REF!</definedName>
    <definedName name="_39__123Graph_CCHART_4" localSheetId="52" hidden="1">[8]nezamestnanost!#REF!</definedName>
    <definedName name="_39__123Graph_CCHART_4" localSheetId="53" hidden="1">[8]nezamestnanost!#REF!</definedName>
    <definedName name="_39__123Graph_CCHART_4" localSheetId="55" hidden="1">[8]nezamestnanost!#REF!</definedName>
    <definedName name="_39__123Graph_CCHART_4" localSheetId="56" hidden="1">[8]nezamestnanost!#REF!</definedName>
    <definedName name="_39__123Graph_CCHART_4" localSheetId="45" hidden="1">[8]nezamestnanost!#REF!</definedName>
    <definedName name="_39__123Graph_CCHART_4" localSheetId="47" hidden="1">[8]nezamestnanost!#REF!</definedName>
    <definedName name="_39__123Graph_CCHART_4" localSheetId="48" hidden="1">[8]nezamestnanost!#REF!</definedName>
    <definedName name="_39__123Graph_CCHART_4" localSheetId="49" hidden="1">[8]nezamestnanost!#REF!</definedName>
    <definedName name="_39__123Graph_CCHART_4" localSheetId="41" hidden="1">[8]nezamestnanost!#REF!</definedName>
    <definedName name="_39__123Graph_CCHART_4" localSheetId="38" hidden="1">[8]nezamestnanost!#REF!</definedName>
    <definedName name="_39__123Graph_CCHART_4" hidden="1">[8]nezamestnanost!#REF!</definedName>
    <definedName name="_39__123Graph_DCHART_10" hidden="1">[2]pracovni!$F$49:$F$65</definedName>
    <definedName name="_4__123Graph_ACHART_12" hidden="1">[4]pracovni!$AL$111:$AL$117</definedName>
    <definedName name="_40__123Graph_BCHART_8" hidden="1">[2]pracovni!$G$121:$G$136</definedName>
    <definedName name="_40__123Graph_CCHART_5" hidden="1">'[7]gr komponent'!$G$10:$G$25</definedName>
    <definedName name="_40__123Graph_DCHART_13" hidden="1">[5]D!$G$150:$G$161</definedName>
    <definedName name="_41__123Graph_BCHART_9" hidden="1">[2]pracovni!$D$29:$D$45</definedName>
    <definedName name="_41__123Graph_DCHART_2" hidden="1">[1]sez_očist!$F$20:$AI$20</definedName>
    <definedName name="_42__123Graph_CCHART_1" hidden="1">[2]pracovni!$G$3:$G$15</definedName>
    <definedName name="_42__123Graph_CCHART_6" localSheetId="28" hidden="1">[6]HDP!#REF!</definedName>
    <definedName name="_42__123Graph_CCHART_6" localSheetId="27" hidden="1">[6]HDP!#REF!</definedName>
    <definedName name="_42__123Graph_CCHART_6" localSheetId="10" hidden="1">[6]HDP!#REF!</definedName>
    <definedName name="_42__123Graph_CCHART_6" localSheetId="11" hidden="1">[6]HDP!#REF!</definedName>
    <definedName name="_42__123Graph_CCHART_6" localSheetId="12" hidden="1">[6]HDP!#REF!</definedName>
    <definedName name="_42__123Graph_CCHART_6" localSheetId="13" hidden="1">[6]HDP!#REF!</definedName>
    <definedName name="_42__123Graph_CCHART_6" localSheetId="17" hidden="1">[6]HDP!#REF!</definedName>
    <definedName name="_42__123Graph_CCHART_6" localSheetId="21" hidden="1">[6]HDP!#REF!</definedName>
    <definedName name="_42__123Graph_CCHART_6" localSheetId="22" hidden="1">[6]HDP!#REF!</definedName>
    <definedName name="_42__123Graph_CCHART_6" localSheetId="2" hidden="1">[6]HDP!#REF!</definedName>
    <definedName name="_42__123Graph_CCHART_6" localSheetId="4" hidden="1">[6]HDP!#REF!</definedName>
    <definedName name="_42__123Graph_CCHART_6" localSheetId="5" hidden="1">[6]HDP!#REF!</definedName>
    <definedName name="_42__123Graph_CCHART_6" localSheetId="7" hidden="1">[6]HDP!#REF!</definedName>
    <definedName name="_42__123Graph_CCHART_6" localSheetId="39" hidden="1">[6]HDP!#REF!</definedName>
    <definedName name="_42__123Graph_CCHART_6" localSheetId="29" hidden="1">[6]HDP!#REF!</definedName>
    <definedName name="_42__123Graph_CCHART_6" localSheetId="30" hidden="1">[6]HDP!#REF!</definedName>
    <definedName name="_42__123Graph_CCHART_6" localSheetId="36" hidden="1">[6]HDP!#REF!</definedName>
    <definedName name="_42__123Graph_CCHART_6" localSheetId="37" hidden="1">[6]HDP!#REF!</definedName>
    <definedName name="_42__123Graph_CCHART_6" localSheetId="52" hidden="1">[6]HDP!#REF!</definedName>
    <definedName name="_42__123Graph_CCHART_6" localSheetId="53" hidden="1">[6]HDP!#REF!</definedName>
    <definedName name="_42__123Graph_CCHART_6" localSheetId="55" hidden="1">[6]HDP!#REF!</definedName>
    <definedName name="_42__123Graph_CCHART_6" localSheetId="56" hidden="1">[6]HDP!#REF!</definedName>
    <definedName name="_42__123Graph_CCHART_6" localSheetId="45" hidden="1">[6]HDP!#REF!</definedName>
    <definedName name="_42__123Graph_CCHART_6" localSheetId="47" hidden="1">[6]HDP!#REF!</definedName>
    <definedName name="_42__123Graph_CCHART_6" localSheetId="48" hidden="1">[6]HDP!#REF!</definedName>
    <definedName name="_42__123Graph_CCHART_6" localSheetId="49" hidden="1">[6]HDP!#REF!</definedName>
    <definedName name="_42__123Graph_CCHART_6" localSheetId="41" hidden="1">[6]HDP!#REF!</definedName>
    <definedName name="_42__123Graph_CCHART_6" localSheetId="38" hidden="1">[6]HDP!#REF!</definedName>
    <definedName name="_42__123Graph_CCHART_6" hidden="1">[6]HDP!#REF!</definedName>
    <definedName name="_42__123Graph_DCHART_3" hidden="1">[9]A!$D$68:$H$68</definedName>
    <definedName name="_43__123Graph_CCHART_10" hidden="1">[2]pracovni!$G$49:$G$62</definedName>
    <definedName name="_43__123Graph_CCHART_7" hidden="1">'[7]gr HDPprvyr'!$E$3:$E$14</definedName>
    <definedName name="_43__123Graph_DCHART_4" hidden="1">'[4]produkt a mzda'!$R$4:$R$32</definedName>
    <definedName name="_44__123Graph_CCHART_11" hidden="1">[4]nezaměstnaní!$N$145:$N$176</definedName>
    <definedName name="_44__123Graph_CCHART_9" hidden="1">[10]A!$C$2:$C$253</definedName>
    <definedName name="_44__123Graph_DCHART_6" localSheetId="28" hidden="1">[6]HDP!#REF!</definedName>
    <definedName name="_44__123Graph_DCHART_6" localSheetId="27" hidden="1">[6]HDP!#REF!</definedName>
    <definedName name="_44__123Graph_DCHART_6" localSheetId="10" hidden="1">[6]HDP!#REF!</definedName>
    <definedName name="_44__123Graph_DCHART_6" localSheetId="11" hidden="1">[6]HDP!#REF!</definedName>
    <definedName name="_44__123Graph_DCHART_6" localSheetId="12" hidden="1">[6]HDP!#REF!</definedName>
    <definedName name="_44__123Graph_DCHART_6" localSheetId="13" hidden="1">[6]HDP!#REF!</definedName>
    <definedName name="_44__123Graph_DCHART_6" localSheetId="17" hidden="1">[6]HDP!#REF!</definedName>
    <definedName name="_44__123Graph_DCHART_6" localSheetId="21" hidden="1">[6]HDP!#REF!</definedName>
    <definedName name="_44__123Graph_DCHART_6" localSheetId="22" hidden="1">[6]HDP!#REF!</definedName>
    <definedName name="_44__123Graph_DCHART_6" localSheetId="2" hidden="1">[6]HDP!#REF!</definedName>
    <definedName name="_44__123Graph_DCHART_6" localSheetId="4" hidden="1">[6]HDP!#REF!</definedName>
    <definedName name="_44__123Graph_DCHART_6" localSheetId="5" hidden="1">[6]HDP!#REF!</definedName>
    <definedName name="_44__123Graph_DCHART_6" localSheetId="7" hidden="1">[6]HDP!#REF!</definedName>
    <definedName name="_44__123Graph_DCHART_6" localSheetId="39" hidden="1">[6]HDP!#REF!</definedName>
    <definedName name="_44__123Graph_DCHART_6" localSheetId="29" hidden="1">[6]HDP!#REF!</definedName>
    <definedName name="_44__123Graph_DCHART_6" localSheetId="30" hidden="1">[6]HDP!#REF!</definedName>
    <definedName name="_44__123Graph_DCHART_6" localSheetId="36" hidden="1">[6]HDP!#REF!</definedName>
    <definedName name="_44__123Graph_DCHART_6" localSheetId="37" hidden="1">[6]HDP!#REF!</definedName>
    <definedName name="_44__123Graph_DCHART_6" localSheetId="52" hidden="1">[6]HDP!#REF!</definedName>
    <definedName name="_44__123Graph_DCHART_6" localSheetId="53" hidden="1">[6]HDP!#REF!</definedName>
    <definedName name="_44__123Graph_DCHART_6" localSheetId="55" hidden="1">[6]HDP!#REF!</definedName>
    <definedName name="_44__123Graph_DCHART_6" localSheetId="56" hidden="1">[6]HDP!#REF!</definedName>
    <definedName name="_44__123Graph_DCHART_6" localSheetId="45" hidden="1">[6]HDP!#REF!</definedName>
    <definedName name="_44__123Graph_DCHART_6" localSheetId="47" hidden="1">[6]HDP!#REF!</definedName>
    <definedName name="_44__123Graph_DCHART_6" localSheetId="48" hidden="1">[6]HDP!#REF!</definedName>
    <definedName name="_44__123Graph_DCHART_6" localSheetId="49" hidden="1">[6]HDP!#REF!</definedName>
    <definedName name="_44__123Graph_DCHART_6" localSheetId="41" hidden="1">[6]HDP!#REF!</definedName>
    <definedName name="_44__123Graph_DCHART_6" localSheetId="38" hidden="1">[6]HDP!#REF!</definedName>
    <definedName name="_44__123Graph_DCHART_6" hidden="1">[6]HDP!#REF!</definedName>
    <definedName name="_45__123Graph_CCHART_13" hidden="1">[5]D!$F$150:$F$161</definedName>
    <definedName name="_45__123Graph_DCHART_1" hidden="1">[9]A!$C$8:$S$8</definedName>
    <definedName name="_45__123Graph_DCHART_7" hidden="1">'[7]gr HDPprvyr'!$D$3:$D$14</definedName>
    <definedName name="_46__123Graph_CCHART_2" hidden="1">[1]sez_očist!$F$17:$AM$17</definedName>
    <definedName name="_46__123Graph_DCHART_10" hidden="1">[2]pracovni!$F$49:$F$65</definedName>
    <definedName name="_46__123Graph_DCHART_9" hidden="1">[2]pracovni!$G$29:$G$42</definedName>
    <definedName name="_47__123Graph_CCHART_3" hidden="1">[9]A!$D$67:$H$67</definedName>
    <definedName name="_47__123Graph_DCHART_13" hidden="1">[5]D!$G$150:$G$161</definedName>
    <definedName name="_47__123Graph_ECHART_1" hidden="1">[9]A!$C$9:$S$9</definedName>
    <definedName name="_48__123Graph_DCHART_2" hidden="1">[1]sez_očist!$F$20:$AI$20</definedName>
    <definedName name="_48__123Graph_ECHART_10" hidden="1">'[4]PH a mzda'!$R$226:$R$235</definedName>
    <definedName name="_49__123Graph_DCHART_3" hidden="1">[9]A!$D$68:$H$68</definedName>
    <definedName name="_49__123Graph_ECHART_2" localSheetId="28" hidden="1">[8]nezamestnanost!#REF!</definedName>
    <definedName name="_49__123Graph_ECHART_2" localSheetId="27" hidden="1">[8]nezamestnanost!#REF!</definedName>
    <definedName name="_49__123Graph_ECHART_2" localSheetId="10" hidden="1">[8]nezamestnanost!#REF!</definedName>
    <definedName name="_49__123Graph_ECHART_2" localSheetId="11" hidden="1">[8]nezamestnanost!#REF!</definedName>
    <definedName name="_49__123Graph_ECHART_2" localSheetId="12" hidden="1">[8]nezamestnanost!#REF!</definedName>
    <definedName name="_49__123Graph_ECHART_2" localSheetId="13" hidden="1">[8]nezamestnanost!#REF!</definedName>
    <definedName name="_49__123Graph_ECHART_2" localSheetId="17" hidden="1">[8]nezamestnanost!#REF!</definedName>
    <definedName name="_49__123Graph_ECHART_2" localSheetId="21" hidden="1">[8]nezamestnanost!#REF!</definedName>
    <definedName name="_49__123Graph_ECHART_2" localSheetId="22" hidden="1">[8]nezamestnanost!#REF!</definedName>
    <definedName name="_49__123Graph_ECHART_2" localSheetId="2" hidden="1">[8]nezamestnanost!#REF!</definedName>
    <definedName name="_49__123Graph_ECHART_2" localSheetId="4" hidden="1">[8]nezamestnanost!#REF!</definedName>
    <definedName name="_49__123Graph_ECHART_2" localSheetId="5" hidden="1">[8]nezamestnanost!#REF!</definedName>
    <definedName name="_49__123Graph_ECHART_2" localSheetId="7" hidden="1">[8]nezamestnanost!#REF!</definedName>
    <definedName name="_49__123Graph_ECHART_2" localSheetId="39" hidden="1">[8]nezamestnanost!#REF!</definedName>
    <definedName name="_49__123Graph_ECHART_2" localSheetId="29" hidden="1">[8]nezamestnanost!#REF!</definedName>
    <definedName name="_49__123Graph_ECHART_2" localSheetId="30" hidden="1">[8]nezamestnanost!#REF!</definedName>
    <definedName name="_49__123Graph_ECHART_2" localSheetId="36" hidden="1">[8]nezamestnanost!#REF!</definedName>
    <definedName name="_49__123Graph_ECHART_2" localSheetId="37" hidden="1">[8]nezamestnanost!#REF!</definedName>
    <definedName name="_49__123Graph_ECHART_2" localSheetId="52" hidden="1">[8]nezamestnanost!#REF!</definedName>
    <definedName name="_49__123Graph_ECHART_2" localSheetId="53" hidden="1">[8]nezamestnanost!#REF!</definedName>
    <definedName name="_49__123Graph_ECHART_2" localSheetId="55" hidden="1">[8]nezamestnanost!#REF!</definedName>
    <definedName name="_49__123Graph_ECHART_2" localSheetId="56" hidden="1">[8]nezamestnanost!#REF!</definedName>
    <definedName name="_49__123Graph_ECHART_2" localSheetId="45" hidden="1">[8]nezamestnanost!#REF!</definedName>
    <definedName name="_49__123Graph_ECHART_2" localSheetId="47" hidden="1">[8]nezamestnanost!#REF!</definedName>
    <definedName name="_49__123Graph_ECHART_2" localSheetId="48" hidden="1">[8]nezamestnanost!#REF!</definedName>
    <definedName name="_49__123Graph_ECHART_2" localSheetId="49" hidden="1">[8]nezamestnanost!#REF!</definedName>
    <definedName name="_49__123Graph_ECHART_2" localSheetId="41" hidden="1">[8]nezamestnanost!#REF!</definedName>
    <definedName name="_49__123Graph_ECHART_2" localSheetId="38" hidden="1">[8]nezamestnanost!#REF!</definedName>
    <definedName name="_49__123Graph_ECHART_2" hidden="1">[8]nezamestnanost!#REF!</definedName>
    <definedName name="_5__123Graph_ACHART_13" hidden="1">[5]D!$H$184:$H$184</definedName>
    <definedName name="_50__123Graph_DCHART_4" hidden="1">'[4]produkt a mzda'!$R$4:$R$32</definedName>
    <definedName name="_50__123Graph_ECHART_5" hidden="1">'[7]gr komponent'!$E$10:$E$25</definedName>
    <definedName name="_51__123Graph_CCHART_4" localSheetId="28" hidden="1">[8]nezamestnanost!#REF!</definedName>
    <definedName name="_51__123Graph_CCHART_4" localSheetId="27" hidden="1">[8]nezamestnanost!#REF!</definedName>
    <definedName name="_51__123Graph_CCHART_4" localSheetId="10" hidden="1">[8]nezamestnanost!#REF!</definedName>
    <definedName name="_51__123Graph_CCHART_4" localSheetId="11" hidden="1">[8]nezamestnanost!#REF!</definedName>
    <definedName name="_51__123Graph_CCHART_4" localSheetId="12" hidden="1">[8]nezamestnanost!#REF!</definedName>
    <definedName name="_51__123Graph_CCHART_4" localSheetId="13" hidden="1">[8]nezamestnanost!#REF!</definedName>
    <definedName name="_51__123Graph_CCHART_4" localSheetId="17" hidden="1">[8]nezamestnanost!#REF!</definedName>
    <definedName name="_51__123Graph_CCHART_4" localSheetId="21" hidden="1">[8]nezamestnanost!#REF!</definedName>
    <definedName name="_51__123Graph_CCHART_4" localSheetId="22" hidden="1">[8]nezamestnanost!#REF!</definedName>
    <definedName name="_51__123Graph_CCHART_4" localSheetId="2" hidden="1">[8]nezamestnanost!#REF!</definedName>
    <definedName name="_51__123Graph_CCHART_4" localSheetId="4" hidden="1">[8]nezamestnanost!#REF!</definedName>
    <definedName name="_51__123Graph_CCHART_4" localSheetId="5" hidden="1">[8]nezamestnanost!#REF!</definedName>
    <definedName name="_51__123Graph_CCHART_4" localSheetId="7" hidden="1">[8]nezamestnanost!#REF!</definedName>
    <definedName name="_51__123Graph_CCHART_4" localSheetId="39" hidden="1">[8]nezamestnanost!#REF!</definedName>
    <definedName name="_51__123Graph_CCHART_4" localSheetId="29" hidden="1">[8]nezamestnanost!#REF!</definedName>
    <definedName name="_51__123Graph_CCHART_4" localSheetId="30" hidden="1">[8]nezamestnanost!#REF!</definedName>
    <definedName name="_51__123Graph_CCHART_4" localSheetId="36" hidden="1">[8]nezamestnanost!#REF!</definedName>
    <definedName name="_51__123Graph_CCHART_4" localSheetId="37" hidden="1">[8]nezamestnanost!#REF!</definedName>
    <definedName name="_51__123Graph_CCHART_4" localSheetId="52" hidden="1">[8]nezamestnanost!#REF!</definedName>
    <definedName name="_51__123Graph_CCHART_4" localSheetId="53" hidden="1">[8]nezamestnanost!#REF!</definedName>
    <definedName name="_51__123Graph_CCHART_4" localSheetId="55" hidden="1">[8]nezamestnanost!#REF!</definedName>
    <definedName name="_51__123Graph_CCHART_4" localSheetId="56" hidden="1">[8]nezamestnanost!#REF!</definedName>
    <definedName name="_51__123Graph_CCHART_4" localSheetId="45" hidden="1">[8]nezamestnanost!#REF!</definedName>
    <definedName name="_51__123Graph_CCHART_4" localSheetId="47" hidden="1">[8]nezamestnanost!#REF!</definedName>
    <definedName name="_51__123Graph_CCHART_4" localSheetId="48" hidden="1">[8]nezamestnanost!#REF!</definedName>
    <definedName name="_51__123Graph_CCHART_4" localSheetId="49" hidden="1">[8]nezamestnanost!#REF!</definedName>
    <definedName name="_51__123Graph_CCHART_4" localSheetId="41" hidden="1">[8]nezamestnanost!#REF!</definedName>
    <definedName name="_51__123Graph_CCHART_4" localSheetId="38" hidden="1">[8]nezamestnanost!#REF!</definedName>
    <definedName name="_51__123Graph_CCHART_4" hidden="1">[8]nezamestnanost!#REF!</definedName>
    <definedName name="_51__123Graph_ECHART_7" hidden="1">'[7]gr HDPprvyr'!$G$3:$G$14</definedName>
    <definedName name="_52__123Graph_CCHART_5" hidden="1">'[7]gr komponent'!$G$10:$G$25</definedName>
    <definedName name="_52__123Graph_DCHART_6" localSheetId="28" hidden="1">[6]HDP!#REF!</definedName>
    <definedName name="_52__123Graph_DCHART_6" localSheetId="27" hidden="1">[6]HDP!#REF!</definedName>
    <definedName name="_52__123Graph_DCHART_6" localSheetId="10" hidden="1">[6]HDP!#REF!</definedName>
    <definedName name="_52__123Graph_DCHART_6" localSheetId="11" hidden="1">[6]HDP!#REF!</definedName>
    <definedName name="_52__123Graph_DCHART_6" localSheetId="12" hidden="1">[6]HDP!#REF!</definedName>
    <definedName name="_52__123Graph_DCHART_6" localSheetId="13" hidden="1">[6]HDP!#REF!</definedName>
    <definedName name="_52__123Graph_DCHART_6" localSheetId="17" hidden="1">[6]HDP!#REF!</definedName>
    <definedName name="_52__123Graph_DCHART_6" localSheetId="21" hidden="1">[6]HDP!#REF!</definedName>
    <definedName name="_52__123Graph_DCHART_6" localSheetId="22" hidden="1">[6]HDP!#REF!</definedName>
    <definedName name="_52__123Graph_DCHART_6" localSheetId="2" hidden="1">[6]HDP!#REF!</definedName>
    <definedName name="_52__123Graph_DCHART_6" localSheetId="4" hidden="1">[6]HDP!#REF!</definedName>
    <definedName name="_52__123Graph_DCHART_6" localSheetId="5" hidden="1">[6]HDP!#REF!</definedName>
    <definedName name="_52__123Graph_DCHART_6" localSheetId="7" hidden="1">[6]HDP!#REF!</definedName>
    <definedName name="_52__123Graph_DCHART_6" localSheetId="39" hidden="1">[6]HDP!#REF!</definedName>
    <definedName name="_52__123Graph_DCHART_6" localSheetId="29" hidden="1">[6]HDP!#REF!</definedName>
    <definedName name="_52__123Graph_DCHART_6" localSheetId="30" hidden="1">[6]HDP!#REF!</definedName>
    <definedName name="_52__123Graph_DCHART_6" localSheetId="36" hidden="1">[6]HDP!#REF!</definedName>
    <definedName name="_52__123Graph_DCHART_6" localSheetId="37" hidden="1">[6]HDP!#REF!</definedName>
    <definedName name="_52__123Graph_DCHART_6" localSheetId="52" hidden="1">[6]HDP!#REF!</definedName>
    <definedName name="_52__123Graph_DCHART_6" localSheetId="53" hidden="1">[6]HDP!#REF!</definedName>
    <definedName name="_52__123Graph_DCHART_6" localSheetId="55" hidden="1">[6]HDP!#REF!</definedName>
    <definedName name="_52__123Graph_DCHART_6" localSheetId="56" hidden="1">[6]HDP!#REF!</definedName>
    <definedName name="_52__123Graph_DCHART_6" localSheetId="45" hidden="1">[6]HDP!#REF!</definedName>
    <definedName name="_52__123Graph_DCHART_6" localSheetId="47" hidden="1">[6]HDP!#REF!</definedName>
    <definedName name="_52__123Graph_DCHART_6" localSheetId="48" hidden="1">[6]HDP!#REF!</definedName>
    <definedName name="_52__123Graph_DCHART_6" localSheetId="49" hidden="1">[6]HDP!#REF!</definedName>
    <definedName name="_52__123Graph_DCHART_6" localSheetId="41" hidden="1">[6]HDP!#REF!</definedName>
    <definedName name="_52__123Graph_DCHART_6" localSheetId="38" hidden="1">[6]HDP!#REF!</definedName>
    <definedName name="_52__123Graph_DCHART_6" hidden="1">[6]HDP!#REF!</definedName>
    <definedName name="_52__123Graph_ECHART_9" hidden="1">[2]pracovni!$F$29:$F$45</definedName>
    <definedName name="_53__123Graph_DCHART_7" hidden="1">'[7]gr HDPprvyr'!$D$3:$D$14</definedName>
    <definedName name="_53__123Graph_FCHART_10" hidden="1">'[4]PH a mzda'!$H$226:$H$235</definedName>
    <definedName name="_54__123Graph_DCHART_9" hidden="1">[2]pracovni!$G$29:$G$42</definedName>
    <definedName name="_54__123Graph_FCHART_2" localSheetId="28" hidden="1">[8]nezamestnanost!#REF!</definedName>
    <definedName name="_54__123Graph_FCHART_2" localSheetId="27" hidden="1">[8]nezamestnanost!#REF!</definedName>
    <definedName name="_54__123Graph_FCHART_2" localSheetId="10" hidden="1">[8]nezamestnanost!#REF!</definedName>
    <definedName name="_54__123Graph_FCHART_2" localSheetId="11" hidden="1">[8]nezamestnanost!#REF!</definedName>
    <definedName name="_54__123Graph_FCHART_2" localSheetId="12" hidden="1">[8]nezamestnanost!#REF!</definedName>
    <definedName name="_54__123Graph_FCHART_2" localSheetId="13" hidden="1">[8]nezamestnanost!#REF!</definedName>
    <definedName name="_54__123Graph_FCHART_2" localSheetId="17" hidden="1">[8]nezamestnanost!#REF!</definedName>
    <definedName name="_54__123Graph_FCHART_2" localSheetId="21" hidden="1">[8]nezamestnanost!#REF!</definedName>
    <definedName name="_54__123Graph_FCHART_2" localSheetId="22" hidden="1">[8]nezamestnanost!#REF!</definedName>
    <definedName name="_54__123Graph_FCHART_2" localSheetId="2" hidden="1">[8]nezamestnanost!#REF!</definedName>
    <definedName name="_54__123Graph_FCHART_2" localSheetId="4" hidden="1">[8]nezamestnanost!#REF!</definedName>
    <definedName name="_54__123Graph_FCHART_2" localSheetId="5" hidden="1">[8]nezamestnanost!#REF!</definedName>
    <definedName name="_54__123Graph_FCHART_2" localSheetId="7" hidden="1">[8]nezamestnanost!#REF!</definedName>
    <definedName name="_54__123Graph_FCHART_2" localSheetId="39" hidden="1">[8]nezamestnanost!#REF!</definedName>
    <definedName name="_54__123Graph_FCHART_2" localSheetId="29" hidden="1">[8]nezamestnanost!#REF!</definedName>
    <definedName name="_54__123Graph_FCHART_2" localSheetId="30" hidden="1">[8]nezamestnanost!#REF!</definedName>
    <definedName name="_54__123Graph_FCHART_2" localSheetId="36" hidden="1">[8]nezamestnanost!#REF!</definedName>
    <definedName name="_54__123Graph_FCHART_2" localSheetId="37" hidden="1">[8]nezamestnanost!#REF!</definedName>
    <definedName name="_54__123Graph_FCHART_2" localSheetId="52" hidden="1">[8]nezamestnanost!#REF!</definedName>
    <definedName name="_54__123Graph_FCHART_2" localSheetId="53" hidden="1">[8]nezamestnanost!#REF!</definedName>
    <definedName name="_54__123Graph_FCHART_2" localSheetId="55" hidden="1">[8]nezamestnanost!#REF!</definedName>
    <definedName name="_54__123Graph_FCHART_2" localSheetId="56" hidden="1">[8]nezamestnanost!#REF!</definedName>
    <definedName name="_54__123Graph_FCHART_2" localSheetId="45" hidden="1">[8]nezamestnanost!#REF!</definedName>
    <definedName name="_54__123Graph_FCHART_2" localSheetId="47" hidden="1">[8]nezamestnanost!#REF!</definedName>
    <definedName name="_54__123Graph_FCHART_2" localSheetId="48" hidden="1">[8]nezamestnanost!#REF!</definedName>
    <definedName name="_54__123Graph_FCHART_2" localSheetId="49" hidden="1">[8]nezamestnanost!#REF!</definedName>
    <definedName name="_54__123Graph_FCHART_2" localSheetId="41" hidden="1">[8]nezamestnanost!#REF!</definedName>
    <definedName name="_54__123Graph_FCHART_2" localSheetId="38" hidden="1">[8]nezamestnanost!#REF!</definedName>
    <definedName name="_54__123Graph_FCHART_2" hidden="1">[8]nezamestnanost!#REF!</definedName>
    <definedName name="_55__123Graph_ECHART_1" hidden="1">[9]A!$C$9:$S$9</definedName>
    <definedName name="_55__123Graph_FCHART_7" hidden="1">'[7]gr HDPprvyr'!$F$3:$F$14</definedName>
    <definedName name="_56__123Graph_CCHART_6" localSheetId="28" hidden="1">[6]HDP!#REF!</definedName>
    <definedName name="_56__123Graph_CCHART_6" localSheetId="27" hidden="1">[6]HDP!#REF!</definedName>
    <definedName name="_56__123Graph_CCHART_6" localSheetId="10" hidden="1">[6]HDP!#REF!</definedName>
    <definedName name="_56__123Graph_CCHART_6" localSheetId="11" hidden="1">[6]HDP!#REF!</definedName>
    <definedName name="_56__123Graph_CCHART_6" localSheetId="12" hidden="1">[6]HDP!#REF!</definedName>
    <definedName name="_56__123Graph_CCHART_6" localSheetId="13" hidden="1">[6]HDP!#REF!</definedName>
    <definedName name="_56__123Graph_CCHART_6" localSheetId="17" hidden="1">[6]HDP!#REF!</definedName>
    <definedName name="_56__123Graph_CCHART_6" localSheetId="21" hidden="1">[6]HDP!#REF!</definedName>
    <definedName name="_56__123Graph_CCHART_6" localSheetId="22" hidden="1">[6]HDP!#REF!</definedName>
    <definedName name="_56__123Graph_CCHART_6" localSheetId="2" hidden="1">[6]HDP!#REF!</definedName>
    <definedName name="_56__123Graph_CCHART_6" localSheetId="4" hidden="1">[6]HDP!#REF!</definedName>
    <definedName name="_56__123Graph_CCHART_6" localSheetId="5" hidden="1">[6]HDP!#REF!</definedName>
    <definedName name="_56__123Graph_CCHART_6" localSheetId="7" hidden="1">[6]HDP!#REF!</definedName>
    <definedName name="_56__123Graph_CCHART_6" localSheetId="39" hidden="1">[6]HDP!#REF!</definedName>
    <definedName name="_56__123Graph_CCHART_6" localSheetId="29" hidden="1">[6]HDP!#REF!</definedName>
    <definedName name="_56__123Graph_CCHART_6" localSheetId="30" hidden="1">[6]HDP!#REF!</definedName>
    <definedName name="_56__123Graph_CCHART_6" localSheetId="36" hidden="1">[6]HDP!#REF!</definedName>
    <definedName name="_56__123Graph_CCHART_6" localSheetId="37" hidden="1">[6]HDP!#REF!</definedName>
    <definedName name="_56__123Graph_CCHART_6" localSheetId="52" hidden="1">[6]HDP!#REF!</definedName>
    <definedName name="_56__123Graph_CCHART_6" localSheetId="53" hidden="1">[6]HDP!#REF!</definedName>
    <definedName name="_56__123Graph_CCHART_6" localSheetId="55" hidden="1">[6]HDP!#REF!</definedName>
    <definedName name="_56__123Graph_CCHART_6" localSheetId="56" hidden="1">[6]HDP!#REF!</definedName>
    <definedName name="_56__123Graph_CCHART_6" localSheetId="45" hidden="1">[6]HDP!#REF!</definedName>
    <definedName name="_56__123Graph_CCHART_6" localSheetId="47" hidden="1">[6]HDP!#REF!</definedName>
    <definedName name="_56__123Graph_CCHART_6" localSheetId="48" hidden="1">[6]HDP!#REF!</definedName>
    <definedName name="_56__123Graph_CCHART_6" localSheetId="49" hidden="1">[6]HDP!#REF!</definedName>
    <definedName name="_56__123Graph_CCHART_6" localSheetId="41" hidden="1">[6]HDP!#REF!</definedName>
    <definedName name="_56__123Graph_CCHART_6" localSheetId="38" hidden="1">[6]HDP!#REF!</definedName>
    <definedName name="_56__123Graph_CCHART_6" hidden="1">[6]HDP!#REF!</definedName>
    <definedName name="_56__123Graph_ECHART_10" hidden="1">'[4]PH a mzda'!$R$226:$R$235</definedName>
    <definedName name="_56__123Graph_XCHART_1" hidden="1">[1]sez_očist!$F$15:$AG$15</definedName>
    <definedName name="_57__123Graph_CCHART_7" hidden="1">'[7]gr HDPprvyr'!$E$3:$E$14</definedName>
    <definedName name="_57__123Graph_XCHART_10" hidden="1">[2]pracovni!$A$49:$A$65</definedName>
    <definedName name="_58__123Graph_CCHART_9" hidden="1">[10]A!$C$2:$C$253</definedName>
    <definedName name="_58__123Graph_ECHART_2" localSheetId="28" hidden="1">[8]nezamestnanost!#REF!</definedName>
    <definedName name="_58__123Graph_ECHART_2" localSheetId="27" hidden="1">[8]nezamestnanost!#REF!</definedName>
    <definedName name="_58__123Graph_ECHART_2" localSheetId="10" hidden="1">[8]nezamestnanost!#REF!</definedName>
    <definedName name="_58__123Graph_ECHART_2" localSheetId="11" hidden="1">[8]nezamestnanost!#REF!</definedName>
    <definedName name="_58__123Graph_ECHART_2" localSheetId="12" hidden="1">[8]nezamestnanost!#REF!</definedName>
    <definedName name="_58__123Graph_ECHART_2" localSheetId="13" hidden="1">[8]nezamestnanost!#REF!</definedName>
    <definedName name="_58__123Graph_ECHART_2" localSheetId="17" hidden="1">[8]nezamestnanost!#REF!</definedName>
    <definedName name="_58__123Graph_ECHART_2" localSheetId="21" hidden="1">[8]nezamestnanost!#REF!</definedName>
    <definedName name="_58__123Graph_ECHART_2" localSheetId="22" hidden="1">[8]nezamestnanost!#REF!</definedName>
    <definedName name="_58__123Graph_ECHART_2" localSheetId="2" hidden="1">[8]nezamestnanost!#REF!</definedName>
    <definedName name="_58__123Graph_ECHART_2" localSheetId="4" hidden="1">[8]nezamestnanost!#REF!</definedName>
    <definedName name="_58__123Graph_ECHART_2" localSheetId="5" hidden="1">[8]nezamestnanost!#REF!</definedName>
    <definedName name="_58__123Graph_ECHART_2" localSheetId="7" hidden="1">[8]nezamestnanost!#REF!</definedName>
    <definedName name="_58__123Graph_ECHART_2" localSheetId="39" hidden="1">[8]nezamestnanost!#REF!</definedName>
    <definedName name="_58__123Graph_ECHART_2" localSheetId="29" hidden="1">[8]nezamestnanost!#REF!</definedName>
    <definedName name="_58__123Graph_ECHART_2" localSheetId="30" hidden="1">[8]nezamestnanost!#REF!</definedName>
    <definedName name="_58__123Graph_ECHART_2" localSheetId="36" hidden="1">[8]nezamestnanost!#REF!</definedName>
    <definedName name="_58__123Graph_ECHART_2" localSheetId="37" hidden="1">[8]nezamestnanost!#REF!</definedName>
    <definedName name="_58__123Graph_ECHART_2" localSheetId="52" hidden="1">[8]nezamestnanost!#REF!</definedName>
    <definedName name="_58__123Graph_ECHART_2" localSheetId="53" hidden="1">[8]nezamestnanost!#REF!</definedName>
    <definedName name="_58__123Graph_ECHART_2" localSheetId="55" hidden="1">[8]nezamestnanost!#REF!</definedName>
    <definedName name="_58__123Graph_ECHART_2" localSheetId="56" hidden="1">[8]nezamestnanost!#REF!</definedName>
    <definedName name="_58__123Graph_ECHART_2" localSheetId="45" hidden="1">[8]nezamestnanost!#REF!</definedName>
    <definedName name="_58__123Graph_ECHART_2" localSheetId="47" hidden="1">[8]nezamestnanost!#REF!</definedName>
    <definedName name="_58__123Graph_ECHART_2" localSheetId="48" hidden="1">[8]nezamestnanost!#REF!</definedName>
    <definedName name="_58__123Graph_ECHART_2" localSheetId="49" hidden="1">[8]nezamestnanost!#REF!</definedName>
    <definedName name="_58__123Graph_ECHART_2" localSheetId="41" hidden="1">[8]nezamestnanost!#REF!</definedName>
    <definedName name="_58__123Graph_ECHART_2" localSheetId="38" hidden="1">[8]nezamestnanost!#REF!</definedName>
    <definedName name="_58__123Graph_ECHART_2" hidden="1">[8]nezamestnanost!#REF!</definedName>
    <definedName name="_58__123Graph_XCHART_11" hidden="1">[3]A!$B$6:$B$47</definedName>
    <definedName name="_59__123Graph_DCHART_1" hidden="1">[9]A!$C$8:$S$8</definedName>
    <definedName name="_59__123Graph_ECHART_5" hidden="1">'[7]gr komponent'!$E$10:$E$25</definedName>
    <definedName name="_59__123Graph_XCHART_13" hidden="1">[5]D!$D$150:$D$161</definedName>
    <definedName name="_6__123Graph_ACHART_2" localSheetId="28" hidden="1">[8]nezamestnanost!#REF!</definedName>
    <definedName name="_6__123Graph_ACHART_2" localSheetId="27" hidden="1">[8]nezamestnanost!#REF!</definedName>
    <definedName name="_6__123Graph_ACHART_2" localSheetId="10" hidden="1">[8]nezamestnanost!#REF!</definedName>
    <definedName name="_6__123Graph_ACHART_2" localSheetId="11" hidden="1">[8]nezamestnanost!#REF!</definedName>
    <definedName name="_6__123Graph_ACHART_2" localSheetId="12" hidden="1">[8]nezamestnanost!#REF!</definedName>
    <definedName name="_6__123Graph_ACHART_2" localSheetId="13" hidden="1">[8]nezamestnanost!#REF!</definedName>
    <definedName name="_6__123Graph_ACHART_2" localSheetId="17" hidden="1">[8]nezamestnanost!#REF!</definedName>
    <definedName name="_6__123Graph_ACHART_2" localSheetId="21" hidden="1">[8]nezamestnanost!#REF!</definedName>
    <definedName name="_6__123Graph_ACHART_2" localSheetId="22" hidden="1">[8]nezamestnanost!#REF!</definedName>
    <definedName name="_6__123Graph_ACHART_2" localSheetId="2" hidden="1">[8]nezamestnanost!#REF!</definedName>
    <definedName name="_6__123Graph_ACHART_2" localSheetId="4" hidden="1">[8]nezamestnanost!#REF!</definedName>
    <definedName name="_6__123Graph_ACHART_2" localSheetId="5" hidden="1">[8]nezamestnanost!#REF!</definedName>
    <definedName name="_6__123Graph_ACHART_2" localSheetId="7" hidden="1">[8]nezamestnanost!#REF!</definedName>
    <definedName name="_6__123Graph_ACHART_2" localSheetId="39" hidden="1">[8]nezamestnanost!#REF!</definedName>
    <definedName name="_6__123Graph_ACHART_2" localSheetId="29" hidden="1">[8]nezamestnanost!#REF!</definedName>
    <definedName name="_6__123Graph_ACHART_2" localSheetId="30" hidden="1">[8]nezamestnanost!#REF!</definedName>
    <definedName name="_6__123Graph_ACHART_2" localSheetId="36" hidden="1">[8]nezamestnanost!#REF!</definedName>
    <definedName name="_6__123Graph_ACHART_2" localSheetId="37" hidden="1">[8]nezamestnanost!#REF!</definedName>
    <definedName name="_6__123Graph_ACHART_2" localSheetId="52" hidden="1">[8]nezamestnanost!#REF!</definedName>
    <definedName name="_6__123Graph_ACHART_2" localSheetId="53" hidden="1">[8]nezamestnanost!#REF!</definedName>
    <definedName name="_6__123Graph_ACHART_2" localSheetId="55" hidden="1">[8]nezamestnanost!#REF!</definedName>
    <definedName name="_6__123Graph_ACHART_2" localSheetId="56" hidden="1">[8]nezamestnanost!#REF!</definedName>
    <definedName name="_6__123Graph_ACHART_2" localSheetId="45" hidden="1">[8]nezamestnanost!#REF!</definedName>
    <definedName name="_6__123Graph_ACHART_2" localSheetId="47" hidden="1">[8]nezamestnanost!#REF!</definedName>
    <definedName name="_6__123Graph_ACHART_2" localSheetId="48" hidden="1">[8]nezamestnanost!#REF!</definedName>
    <definedName name="_6__123Graph_ACHART_2" localSheetId="49" hidden="1">[8]nezamestnanost!#REF!</definedName>
    <definedName name="_6__123Graph_ACHART_2" localSheetId="41" hidden="1">[8]nezamestnanost!#REF!</definedName>
    <definedName name="_6__123Graph_ACHART_2" localSheetId="38" hidden="1">[8]nezamestnanost!#REF!</definedName>
    <definedName name="_6__123Graph_ACHART_2" hidden="1">[8]nezamestnanost!#REF!</definedName>
    <definedName name="_60__123Graph_DCHART_10" hidden="1">[2]pracovni!$F$49:$F$65</definedName>
    <definedName name="_60__123Graph_ECHART_7" hidden="1">'[7]gr HDPprvyr'!$G$3:$G$14</definedName>
    <definedName name="_60__123Graph_XCHART_2" hidden="1">[1]sez_očist!$F$15:$AM$15</definedName>
    <definedName name="_61__123Graph_DCHART_13" hidden="1">[5]D!$G$150:$G$161</definedName>
    <definedName name="_61__123Graph_ECHART_9" hidden="1">[2]pracovni!$F$29:$F$45</definedName>
    <definedName name="_61__123Graph_XCHART_3" hidden="1">[9]A!$D$64:$H$64</definedName>
    <definedName name="_62__123Graph_DCHART_2" hidden="1">[1]sez_očist!$F$20:$AI$20</definedName>
    <definedName name="_62__123Graph_FCHART_10" hidden="1">'[4]PH a mzda'!$H$226:$H$235</definedName>
    <definedName name="_62__123Graph_XCHART_4" localSheetId="28" hidden="1">#REF!</definedName>
    <definedName name="_62__123Graph_XCHART_4" localSheetId="27" hidden="1">#REF!</definedName>
    <definedName name="_62__123Graph_XCHART_4" localSheetId="10" hidden="1">#REF!</definedName>
    <definedName name="_62__123Graph_XCHART_4" localSheetId="11" hidden="1">#REF!</definedName>
    <definedName name="_62__123Graph_XCHART_4" localSheetId="12" hidden="1">#REF!</definedName>
    <definedName name="_62__123Graph_XCHART_4" localSheetId="13" hidden="1">#REF!</definedName>
    <definedName name="_62__123Graph_XCHART_4" localSheetId="17" hidden="1">#REF!</definedName>
    <definedName name="_62__123Graph_XCHART_4" localSheetId="21" hidden="1">#REF!</definedName>
    <definedName name="_62__123Graph_XCHART_4" localSheetId="22" hidden="1">#REF!</definedName>
    <definedName name="_62__123Graph_XCHART_4" localSheetId="2" hidden="1">#REF!</definedName>
    <definedName name="_62__123Graph_XCHART_4" localSheetId="4" hidden="1">#REF!</definedName>
    <definedName name="_62__123Graph_XCHART_4" localSheetId="5" hidden="1">#REF!</definedName>
    <definedName name="_62__123Graph_XCHART_4" localSheetId="7" hidden="1">#REF!</definedName>
    <definedName name="_62__123Graph_XCHART_4" localSheetId="39" hidden="1">#REF!</definedName>
    <definedName name="_62__123Graph_XCHART_4" localSheetId="29" hidden="1">#REF!</definedName>
    <definedName name="_62__123Graph_XCHART_4" localSheetId="30" hidden="1">#REF!</definedName>
    <definedName name="_62__123Graph_XCHART_4" localSheetId="36" hidden="1">#REF!</definedName>
    <definedName name="_62__123Graph_XCHART_4" localSheetId="37" hidden="1">#REF!</definedName>
    <definedName name="_62__123Graph_XCHART_4" localSheetId="52" hidden="1">#REF!</definedName>
    <definedName name="_62__123Graph_XCHART_4" localSheetId="53" hidden="1">#REF!</definedName>
    <definedName name="_62__123Graph_XCHART_4" localSheetId="55" hidden="1">#REF!</definedName>
    <definedName name="_62__123Graph_XCHART_4" localSheetId="56" hidden="1">#REF!</definedName>
    <definedName name="_62__123Graph_XCHART_4" localSheetId="45" hidden="1">#REF!</definedName>
    <definedName name="_62__123Graph_XCHART_4" localSheetId="47" hidden="1">#REF!</definedName>
    <definedName name="_62__123Graph_XCHART_4" localSheetId="48" hidden="1">#REF!</definedName>
    <definedName name="_62__123Graph_XCHART_4" localSheetId="49" hidden="1">#REF!</definedName>
    <definedName name="_62__123Graph_XCHART_4" localSheetId="41" hidden="1">#REF!</definedName>
    <definedName name="_62__123Graph_XCHART_4" localSheetId="38" hidden="1">#REF!</definedName>
    <definedName name="_62__123Graph_XCHART_4" hidden="1">#REF!</definedName>
    <definedName name="_63__123Graph_DCHART_3" hidden="1">[9]A!$D$68:$H$68</definedName>
    <definedName name="_63__123Graph_XCHART_4" localSheetId="28" hidden="1">#REF!</definedName>
    <definedName name="_63__123Graph_XCHART_4" localSheetId="27" hidden="1">#REF!</definedName>
    <definedName name="_63__123Graph_XCHART_4" localSheetId="10" hidden="1">#REF!</definedName>
    <definedName name="_63__123Graph_XCHART_4" localSheetId="11" hidden="1">#REF!</definedName>
    <definedName name="_63__123Graph_XCHART_4" localSheetId="12" hidden="1">#REF!</definedName>
    <definedName name="_63__123Graph_XCHART_4" localSheetId="13" hidden="1">#REF!</definedName>
    <definedName name="_63__123Graph_XCHART_4" localSheetId="17" hidden="1">#REF!</definedName>
    <definedName name="_63__123Graph_XCHART_4" localSheetId="21" hidden="1">#REF!</definedName>
    <definedName name="_63__123Graph_XCHART_4" localSheetId="22" hidden="1">#REF!</definedName>
    <definedName name="_63__123Graph_XCHART_4" localSheetId="2" hidden="1">#REF!</definedName>
    <definedName name="_63__123Graph_XCHART_4" localSheetId="4" hidden="1">#REF!</definedName>
    <definedName name="_63__123Graph_XCHART_4" localSheetId="5" hidden="1">#REF!</definedName>
    <definedName name="_63__123Graph_XCHART_4" localSheetId="7" hidden="1">#REF!</definedName>
    <definedName name="_63__123Graph_XCHART_4" localSheetId="39" hidden="1">#REF!</definedName>
    <definedName name="_63__123Graph_XCHART_4" localSheetId="29" hidden="1">#REF!</definedName>
    <definedName name="_63__123Graph_XCHART_4" localSheetId="30" hidden="1">#REF!</definedName>
    <definedName name="_63__123Graph_XCHART_4" localSheetId="36" hidden="1">#REF!</definedName>
    <definedName name="_63__123Graph_XCHART_4" localSheetId="37" hidden="1">#REF!</definedName>
    <definedName name="_63__123Graph_XCHART_4" localSheetId="52" hidden="1">#REF!</definedName>
    <definedName name="_63__123Graph_XCHART_4" localSheetId="53" hidden="1">#REF!</definedName>
    <definedName name="_63__123Graph_XCHART_4" localSheetId="55" hidden="1">#REF!</definedName>
    <definedName name="_63__123Graph_XCHART_4" localSheetId="56" hidden="1">#REF!</definedName>
    <definedName name="_63__123Graph_XCHART_4" localSheetId="45" hidden="1">#REF!</definedName>
    <definedName name="_63__123Graph_XCHART_4" localSheetId="47" hidden="1">#REF!</definedName>
    <definedName name="_63__123Graph_XCHART_4" localSheetId="48" hidden="1">#REF!</definedName>
    <definedName name="_63__123Graph_XCHART_4" localSheetId="49" hidden="1">#REF!</definedName>
    <definedName name="_63__123Graph_XCHART_4" localSheetId="41" hidden="1">#REF!</definedName>
    <definedName name="_63__123Graph_XCHART_4" localSheetId="38" hidden="1">#REF!</definedName>
    <definedName name="_63__123Graph_XCHART_4" hidden="1">#REF!</definedName>
    <definedName name="_63__123Graph_XCHART_5" hidden="1">[5]C!$G$121:$G$138</definedName>
    <definedName name="_64__123Graph_DCHART_4" hidden="1">'[4]produkt a mzda'!$R$4:$R$32</definedName>
    <definedName name="_64__123Graph_FCHART_2" localSheetId="28" hidden="1">[8]nezamestnanost!#REF!</definedName>
    <definedName name="_64__123Graph_FCHART_2" localSheetId="27" hidden="1">[8]nezamestnanost!#REF!</definedName>
    <definedName name="_64__123Graph_FCHART_2" localSheetId="10" hidden="1">[8]nezamestnanost!#REF!</definedName>
    <definedName name="_64__123Graph_FCHART_2" localSheetId="11" hidden="1">[8]nezamestnanost!#REF!</definedName>
    <definedName name="_64__123Graph_FCHART_2" localSheetId="12" hidden="1">[8]nezamestnanost!#REF!</definedName>
    <definedName name="_64__123Graph_FCHART_2" localSheetId="13" hidden="1">[8]nezamestnanost!#REF!</definedName>
    <definedName name="_64__123Graph_FCHART_2" localSheetId="17" hidden="1">[8]nezamestnanost!#REF!</definedName>
    <definedName name="_64__123Graph_FCHART_2" localSheetId="21" hidden="1">[8]nezamestnanost!#REF!</definedName>
    <definedName name="_64__123Graph_FCHART_2" localSheetId="22" hidden="1">[8]nezamestnanost!#REF!</definedName>
    <definedName name="_64__123Graph_FCHART_2" localSheetId="2" hidden="1">[8]nezamestnanost!#REF!</definedName>
    <definedName name="_64__123Graph_FCHART_2" localSheetId="4" hidden="1">[8]nezamestnanost!#REF!</definedName>
    <definedName name="_64__123Graph_FCHART_2" localSheetId="5" hidden="1">[8]nezamestnanost!#REF!</definedName>
    <definedName name="_64__123Graph_FCHART_2" localSheetId="7" hidden="1">[8]nezamestnanost!#REF!</definedName>
    <definedName name="_64__123Graph_FCHART_2" localSheetId="39" hidden="1">[8]nezamestnanost!#REF!</definedName>
    <definedName name="_64__123Graph_FCHART_2" localSheetId="29" hidden="1">[8]nezamestnanost!#REF!</definedName>
    <definedName name="_64__123Graph_FCHART_2" localSheetId="30" hidden="1">[8]nezamestnanost!#REF!</definedName>
    <definedName name="_64__123Graph_FCHART_2" localSheetId="36" hidden="1">[8]nezamestnanost!#REF!</definedName>
    <definedName name="_64__123Graph_FCHART_2" localSheetId="37" hidden="1">[8]nezamestnanost!#REF!</definedName>
    <definedName name="_64__123Graph_FCHART_2" localSheetId="52" hidden="1">[8]nezamestnanost!#REF!</definedName>
    <definedName name="_64__123Graph_FCHART_2" localSheetId="53" hidden="1">[8]nezamestnanost!#REF!</definedName>
    <definedName name="_64__123Graph_FCHART_2" localSheetId="55" hidden="1">[8]nezamestnanost!#REF!</definedName>
    <definedName name="_64__123Graph_FCHART_2" localSheetId="56" hidden="1">[8]nezamestnanost!#REF!</definedName>
    <definedName name="_64__123Graph_FCHART_2" localSheetId="45" hidden="1">[8]nezamestnanost!#REF!</definedName>
    <definedName name="_64__123Graph_FCHART_2" localSheetId="47" hidden="1">[8]nezamestnanost!#REF!</definedName>
    <definedName name="_64__123Graph_FCHART_2" localSheetId="48" hidden="1">[8]nezamestnanost!#REF!</definedName>
    <definedName name="_64__123Graph_FCHART_2" localSheetId="49" hidden="1">[8]nezamestnanost!#REF!</definedName>
    <definedName name="_64__123Graph_FCHART_2" localSheetId="41" hidden="1">[8]nezamestnanost!#REF!</definedName>
    <definedName name="_64__123Graph_FCHART_2" localSheetId="38" hidden="1">[8]nezamestnanost!#REF!</definedName>
    <definedName name="_64__123Graph_FCHART_2" hidden="1">[8]nezamestnanost!#REF!</definedName>
    <definedName name="_64__123Graph_XCHART_5" hidden="1">[5]C!$G$121:$G$138</definedName>
    <definedName name="_64__123Graph_XCHART_6" hidden="1">[5]C!$G$121:$G$138</definedName>
    <definedName name="_65__123Graph_FCHART_7" hidden="1">'[7]gr HDPprvyr'!$F$3:$F$14</definedName>
    <definedName name="_65__123Graph_XCHART_6" hidden="1">[5]C!$G$121:$G$138</definedName>
    <definedName name="_65__123Graph_XCHART_7" hidden="1">[3]A!$B$6:$B$48</definedName>
    <definedName name="_66__123Graph_XCHART_1" hidden="1">[1]sez_očist!$F$15:$AG$15</definedName>
    <definedName name="_66__123Graph_XCHART_7" hidden="1">[3]A!$B$6:$B$48</definedName>
    <definedName name="_66__123Graph_XCHART_9" hidden="1">[2]pracovni!$A$29:$A$45</definedName>
    <definedName name="_67__123Graph_XCHART_10" hidden="1">[2]pracovni!$A$49:$A$65</definedName>
    <definedName name="_67__123Graph_XCHART_9" hidden="1">[2]pracovni!$A$29:$A$45</definedName>
    <definedName name="_68__123Graph_DCHART_6" localSheetId="28" hidden="1">[6]HDP!#REF!</definedName>
    <definedName name="_68__123Graph_DCHART_6" localSheetId="27" hidden="1">[6]HDP!#REF!</definedName>
    <definedName name="_68__123Graph_DCHART_6" localSheetId="10" hidden="1">[6]HDP!#REF!</definedName>
    <definedName name="_68__123Graph_DCHART_6" localSheetId="11" hidden="1">[6]HDP!#REF!</definedName>
    <definedName name="_68__123Graph_DCHART_6" localSheetId="12" hidden="1">[6]HDP!#REF!</definedName>
    <definedName name="_68__123Graph_DCHART_6" localSheetId="13" hidden="1">[6]HDP!#REF!</definedName>
    <definedName name="_68__123Graph_DCHART_6" localSheetId="17" hidden="1">[6]HDP!#REF!</definedName>
    <definedName name="_68__123Graph_DCHART_6" localSheetId="21" hidden="1">[6]HDP!#REF!</definedName>
    <definedName name="_68__123Graph_DCHART_6" localSheetId="22" hidden="1">[6]HDP!#REF!</definedName>
    <definedName name="_68__123Graph_DCHART_6" localSheetId="2" hidden="1">[6]HDP!#REF!</definedName>
    <definedName name="_68__123Graph_DCHART_6" localSheetId="4" hidden="1">[6]HDP!#REF!</definedName>
    <definedName name="_68__123Graph_DCHART_6" localSheetId="5" hidden="1">[6]HDP!#REF!</definedName>
    <definedName name="_68__123Graph_DCHART_6" localSheetId="7" hidden="1">[6]HDP!#REF!</definedName>
    <definedName name="_68__123Graph_DCHART_6" localSheetId="39" hidden="1">[6]HDP!#REF!</definedName>
    <definedName name="_68__123Graph_DCHART_6" localSheetId="29" hidden="1">[6]HDP!#REF!</definedName>
    <definedName name="_68__123Graph_DCHART_6" localSheetId="30" hidden="1">[6]HDP!#REF!</definedName>
    <definedName name="_68__123Graph_DCHART_6" localSheetId="36" hidden="1">[6]HDP!#REF!</definedName>
    <definedName name="_68__123Graph_DCHART_6" localSheetId="37" hidden="1">[6]HDP!#REF!</definedName>
    <definedName name="_68__123Graph_DCHART_6" localSheetId="52" hidden="1">[6]HDP!#REF!</definedName>
    <definedName name="_68__123Graph_DCHART_6" localSheetId="53" hidden="1">[6]HDP!#REF!</definedName>
    <definedName name="_68__123Graph_DCHART_6" localSheetId="55" hidden="1">[6]HDP!#REF!</definedName>
    <definedName name="_68__123Graph_DCHART_6" localSheetId="56" hidden="1">[6]HDP!#REF!</definedName>
    <definedName name="_68__123Graph_DCHART_6" localSheetId="45" hidden="1">[6]HDP!#REF!</definedName>
    <definedName name="_68__123Graph_DCHART_6" localSheetId="47" hidden="1">[6]HDP!#REF!</definedName>
    <definedName name="_68__123Graph_DCHART_6" localSheetId="48" hidden="1">[6]HDP!#REF!</definedName>
    <definedName name="_68__123Graph_DCHART_6" localSheetId="49" hidden="1">[6]HDP!#REF!</definedName>
    <definedName name="_68__123Graph_DCHART_6" localSheetId="41" hidden="1">[6]HDP!#REF!</definedName>
    <definedName name="_68__123Graph_DCHART_6" localSheetId="38" hidden="1">[6]HDP!#REF!</definedName>
    <definedName name="_68__123Graph_DCHART_6" hidden="1">[6]HDP!#REF!</definedName>
    <definedName name="_68__123Graph_XCHART_11" hidden="1">[3]A!$B$6:$B$47</definedName>
    <definedName name="_69__123Graph_DCHART_7" hidden="1">'[7]gr HDPprvyr'!$D$3:$D$14</definedName>
    <definedName name="_69__123Graph_XCHART_13" hidden="1">[5]D!$D$150:$D$161</definedName>
    <definedName name="_7__123Graph_ACHART_2" localSheetId="28" hidden="1">[8]nezamestnanost!#REF!</definedName>
    <definedName name="_7__123Graph_ACHART_2" localSheetId="27" hidden="1">[8]nezamestnanost!#REF!</definedName>
    <definedName name="_7__123Graph_ACHART_2" localSheetId="10" hidden="1">[8]nezamestnanost!#REF!</definedName>
    <definedName name="_7__123Graph_ACHART_2" localSheetId="11" hidden="1">[8]nezamestnanost!#REF!</definedName>
    <definedName name="_7__123Graph_ACHART_2" localSheetId="12" hidden="1">[8]nezamestnanost!#REF!</definedName>
    <definedName name="_7__123Graph_ACHART_2" localSheetId="13" hidden="1">[8]nezamestnanost!#REF!</definedName>
    <definedName name="_7__123Graph_ACHART_2" localSheetId="17" hidden="1">[8]nezamestnanost!#REF!</definedName>
    <definedName name="_7__123Graph_ACHART_2" localSheetId="21" hidden="1">[8]nezamestnanost!#REF!</definedName>
    <definedName name="_7__123Graph_ACHART_2" localSheetId="22" hidden="1">[8]nezamestnanost!#REF!</definedName>
    <definedName name="_7__123Graph_ACHART_2" localSheetId="2" hidden="1">[8]nezamestnanost!#REF!</definedName>
    <definedName name="_7__123Graph_ACHART_2" localSheetId="4" hidden="1">[8]nezamestnanost!#REF!</definedName>
    <definedName name="_7__123Graph_ACHART_2" localSheetId="5" hidden="1">[8]nezamestnanost!#REF!</definedName>
    <definedName name="_7__123Graph_ACHART_2" localSheetId="7" hidden="1">[8]nezamestnanost!#REF!</definedName>
    <definedName name="_7__123Graph_ACHART_2" localSheetId="39" hidden="1">[8]nezamestnanost!#REF!</definedName>
    <definedName name="_7__123Graph_ACHART_2" localSheetId="29" hidden="1">[8]nezamestnanost!#REF!</definedName>
    <definedName name="_7__123Graph_ACHART_2" localSheetId="30" hidden="1">[8]nezamestnanost!#REF!</definedName>
    <definedName name="_7__123Graph_ACHART_2" localSheetId="36" hidden="1">[8]nezamestnanost!#REF!</definedName>
    <definedName name="_7__123Graph_ACHART_2" localSheetId="37" hidden="1">[8]nezamestnanost!#REF!</definedName>
    <definedName name="_7__123Graph_ACHART_2" localSheetId="52" hidden="1">[8]nezamestnanost!#REF!</definedName>
    <definedName name="_7__123Graph_ACHART_2" localSheetId="53" hidden="1">[8]nezamestnanost!#REF!</definedName>
    <definedName name="_7__123Graph_ACHART_2" localSheetId="55" hidden="1">[8]nezamestnanost!#REF!</definedName>
    <definedName name="_7__123Graph_ACHART_2" localSheetId="56" hidden="1">[8]nezamestnanost!#REF!</definedName>
    <definedName name="_7__123Graph_ACHART_2" localSheetId="45" hidden="1">[8]nezamestnanost!#REF!</definedName>
    <definedName name="_7__123Graph_ACHART_2" localSheetId="47" hidden="1">[8]nezamestnanost!#REF!</definedName>
    <definedName name="_7__123Graph_ACHART_2" localSheetId="48" hidden="1">[8]nezamestnanost!#REF!</definedName>
    <definedName name="_7__123Graph_ACHART_2" localSheetId="49" hidden="1">[8]nezamestnanost!#REF!</definedName>
    <definedName name="_7__123Graph_ACHART_2" localSheetId="41" hidden="1">[8]nezamestnanost!#REF!</definedName>
    <definedName name="_7__123Graph_ACHART_2" localSheetId="38" hidden="1">[8]nezamestnanost!#REF!</definedName>
    <definedName name="_7__123Graph_ACHART_2" hidden="1">[8]nezamestnanost!#REF!</definedName>
    <definedName name="_7__123Graph_ACHART_3" hidden="1">[2]pracovni!$D$69:$D$85</definedName>
    <definedName name="_70__123Graph_DCHART_9" hidden="1">[2]pracovni!$G$29:$G$42</definedName>
    <definedName name="_70__123Graph_XCHART_2" hidden="1">[1]sez_očist!$F$15:$AM$15</definedName>
    <definedName name="_71__123Graph_ECHART_1" hidden="1">[9]A!$C$9:$S$9</definedName>
    <definedName name="_71__123Graph_XCHART_3" hidden="1">[9]A!$D$64:$H$64</definedName>
    <definedName name="_72__123Graph_ECHART_10" hidden="1">'[4]PH a mzda'!$R$226:$R$235</definedName>
    <definedName name="_72__123Graph_XCHART_4" localSheetId="28" hidden="1">#REF!</definedName>
    <definedName name="_72__123Graph_XCHART_4" localSheetId="27" hidden="1">#REF!</definedName>
    <definedName name="_72__123Graph_XCHART_4" localSheetId="10" hidden="1">#REF!</definedName>
    <definedName name="_72__123Graph_XCHART_4" localSheetId="11" hidden="1">#REF!</definedName>
    <definedName name="_72__123Graph_XCHART_4" localSheetId="12" hidden="1">#REF!</definedName>
    <definedName name="_72__123Graph_XCHART_4" localSheetId="13" hidden="1">#REF!</definedName>
    <definedName name="_72__123Graph_XCHART_4" localSheetId="17" hidden="1">#REF!</definedName>
    <definedName name="_72__123Graph_XCHART_4" localSheetId="21" hidden="1">#REF!</definedName>
    <definedName name="_72__123Graph_XCHART_4" localSheetId="22" hidden="1">#REF!</definedName>
    <definedName name="_72__123Graph_XCHART_4" localSheetId="2" hidden="1">#REF!</definedName>
    <definedName name="_72__123Graph_XCHART_4" localSheetId="4" hidden="1">#REF!</definedName>
    <definedName name="_72__123Graph_XCHART_4" localSheetId="5" hidden="1">#REF!</definedName>
    <definedName name="_72__123Graph_XCHART_4" localSheetId="7" hidden="1">#REF!</definedName>
    <definedName name="_72__123Graph_XCHART_4" localSheetId="39" hidden="1">#REF!</definedName>
    <definedName name="_72__123Graph_XCHART_4" localSheetId="29" hidden="1">#REF!</definedName>
    <definedName name="_72__123Graph_XCHART_4" localSheetId="30" hidden="1">#REF!</definedName>
    <definedName name="_72__123Graph_XCHART_4" localSheetId="36" hidden="1">#REF!</definedName>
    <definedName name="_72__123Graph_XCHART_4" localSheetId="37" hidden="1">#REF!</definedName>
    <definedName name="_72__123Graph_XCHART_4" localSheetId="52" hidden="1">#REF!</definedName>
    <definedName name="_72__123Graph_XCHART_4" localSheetId="53" hidden="1">#REF!</definedName>
    <definedName name="_72__123Graph_XCHART_4" localSheetId="55" hidden="1">#REF!</definedName>
    <definedName name="_72__123Graph_XCHART_4" localSheetId="56" hidden="1">#REF!</definedName>
    <definedName name="_72__123Graph_XCHART_4" localSheetId="45" hidden="1">#REF!</definedName>
    <definedName name="_72__123Graph_XCHART_4" localSheetId="47" hidden="1">#REF!</definedName>
    <definedName name="_72__123Graph_XCHART_4" localSheetId="48" hidden="1">#REF!</definedName>
    <definedName name="_72__123Graph_XCHART_4" localSheetId="49" hidden="1">#REF!</definedName>
    <definedName name="_72__123Graph_XCHART_4" localSheetId="41" hidden="1">#REF!</definedName>
    <definedName name="_72__123Graph_XCHART_4" localSheetId="38" hidden="1">#REF!</definedName>
    <definedName name="_72__123Graph_XCHART_4" hidden="1">#REF!</definedName>
    <definedName name="_73__123Graph_XCHART_4" localSheetId="10" hidden="1">#REF!</definedName>
    <definedName name="_73__123Graph_XCHART_4" localSheetId="11" hidden="1">#REF!</definedName>
    <definedName name="_73__123Graph_XCHART_4" localSheetId="12" hidden="1">#REF!</definedName>
    <definedName name="_73__123Graph_XCHART_4" localSheetId="13" hidden="1">#REF!</definedName>
    <definedName name="_73__123Graph_XCHART_4" localSheetId="17" hidden="1">#REF!</definedName>
    <definedName name="_73__123Graph_XCHART_4" localSheetId="21" hidden="1">#REF!</definedName>
    <definedName name="_73__123Graph_XCHART_4" localSheetId="22" hidden="1">#REF!</definedName>
    <definedName name="_73__123Graph_XCHART_4" localSheetId="2" hidden="1">#REF!</definedName>
    <definedName name="_73__123Graph_XCHART_4" localSheetId="4" hidden="1">#REF!</definedName>
    <definedName name="_73__123Graph_XCHART_4" localSheetId="5" hidden="1">#REF!</definedName>
    <definedName name="_73__123Graph_XCHART_4" localSheetId="7" hidden="1">#REF!</definedName>
    <definedName name="_73__123Graph_XCHART_4" localSheetId="39" hidden="1">#REF!</definedName>
    <definedName name="_73__123Graph_XCHART_4" localSheetId="29" hidden="1">#REF!</definedName>
    <definedName name="_73__123Graph_XCHART_4" localSheetId="30" hidden="1">#REF!</definedName>
    <definedName name="_73__123Graph_XCHART_4" localSheetId="36" hidden="1">#REF!</definedName>
    <definedName name="_73__123Graph_XCHART_4" localSheetId="37" hidden="1">#REF!</definedName>
    <definedName name="_73__123Graph_XCHART_4" localSheetId="52" hidden="1">#REF!</definedName>
    <definedName name="_73__123Graph_XCHART_4" localSheetId="53" hidden="1">#REF!</definedName>
    <definedName name="_73__123Graph_XCHART_4" localSheetId="55" hidden="1">#REF!</definedName>
    <definedName name="_73__123Graph_XCHART_4" localSheetId="56" hidden="1">#REF!</definedName>
    <definedName name="_73__123Graph_XCHART_4" localSheetId="45" hidden="1">#REF!</definedName>
    <definedName name="_73__123Graph_XCHART_4" localSheetId="47" hidden="1">#REF!</definedName>
    <definedName name="_73__123Graph_XCHART_4" localSheetId="48" hidden="1">#REF!</definedName>
    <definedName name="_73__123Graph_XCHART_4" localSheetId="49" hidden="1">#REF!</definedName>
    <definedName name="_73__123Graph_XCHART_4" localSheetId="41" hidden="1">#REF!</definedName>
    <definedName name="_73__123Graph_XCHART_4" localSheetId="38" hidden="1">#REF!</definedName>
    <definedName name="_73__123Graph_XCHART_4" hidden="1">#REF!</definedName>
    <definedName name="_73__123Graph_XCHART_5" hidden="1">[5]C!$G$121:$G$138</definedName>
    <definedName name="_74__123Graph_XCHART_5" hidden="1">[5]C!$G$121:$G$138</definedName>
    <definedName name="_74__123Graph_XCHART_6" hidden="1">[5]C!$G$121:$G$138</definedName>
    <definedName name="_75__123Graph_XCHART_6" hidden="1">[5]C!$G$121:$G$138</definedName>
    <definedName name="_75__123Graph_XCHART_7" hidden="1">[3]A!$B$6:$B$48</definedName>
    <definedName name="_76__123Graph_ECHART_2" localSheetId="28" hidden="1">[8]nezamestnanost!#REF!</definedName>
    <definedName name="_76__123Graph_ECHART_2" localSheetId="27" hidden="1">[8]nezamestnanost!#REF!</definedName>
    <definedName name="_76__123Graph_ECHART_2" localSheetId="10" hidden="1">[8]nezamestnanost!#REF!</definedName>
    <definedName name="_76__123Graph_ECHART_2" localSheetId="11" hidden="1">[8]nezamestnanost!#REF!</definedName>
    <definedName name="_76__123Graph_ECHART_2" localSheetId="12" hidden="1">[8]nezamestnanost!#REF!</definedName>
    <definedName name="_76__123Graph_ECHART_2" localSheetId="13" hidden="1">[8]nezamestnanost!#REF!</definedName>
    <definedName name="_76__123Graph_ECHART_2" localSheetId="17" hidden="1">[8]nezamestnanost!#REF!</definedName>
    <definedName name="_76__123Graph_ECHART_2" localSheetId="21" hidden="1">[8]nezamestnanost!#REF!</definedName>
    <definedName name="_76__123Graph_ECHART_2" localSheetId="22" hidden="1">[8]nezamestnanost!#REF!</definedName>
    <definedName name="_76__123Graph_ECHART_2" localSheetId="2" hidden="1">[8]nezamestnanost!#REF!</definedName>
    <definedName name="_76__123Graph_ECHART_2" localSheetId="4" hidden="1">[8]nezamestnanost!#REF!</definedName>
    <definedName name="_76__123Graph_ECHART_2" localSheetId="5" hidden="1">[8]nezamestnanost!#REF!</definedName>
    <definedName name="_76__123Graph_ECHART_2" localSheetId="7" hidden="1">[8]nezamestnanost!#REF!</definedName>
    <definedName name="_76__123Graph_ECHART_2" localSheetId="39" hidden="1">[8]nezamestnanost!#REF!</definedName>
    <definedName name="_76__123Graph_ECHART_2" localSheetId="29" hidden="1">[8]nezamestnanost!#REF!</definedName>
    <definedName name="_76__123Graph_ECHART_2" localSheetId="30" hidden="1">[8]nezamestnanost!#REF!</definedName>
    <definedName name="_76__123Graph_ECHART_2" localSheetId="36" hidden="1">[8]nezamestnanost!#REF!</definedName>
    <definedName name="_76__123Graph_ECHART_2" localSheetId="37" hidden="1">[8]nezamestnanost!#REF!</definedName>
    <definedName name="_76__123Graph_ECHART_2" localSheetId="52" hidden="1">[8]nezamestnanost!#REF!</definedName>
    <definedName name="_76__123Graph_ECHART_2" localSheetId="53" hidden="1">[8]nezamestnanost!#REF!</definedName>
    <definedName name="_76__123Graph_ECHART_2" localSheetId="55" hidden="1">[8]nezamestnanost!#REF!</definedName>
    <definedName name="_76__123Graph_ECHART_2" localSheetId="56" hidden="1">[8]nezamestnanost!#REF!</definedName>
    <definedName name="_76__123Graph_ECHART_2" localSheetId="45" hidden="1">[8]nezamestnanost!#REF!</definedName>
    <definedName name="_76__123Graph_ECHART_2" localSheetId="47" hidden="1">[8]nezamestnanost!#REF!</definedName>
    <definedName name="_76__123Graph_ECHART_2" localSheetId="48" hidden="1">[8]nezamestnanost!#REF!</definedName>
    <definedName name="_76__123Graph_ECHART_2" localSheetId="49" hidden="1">[8]nezamestnanost!#REF!</definedName>
    <definedName name="_76__123Graph_ECHART_2" localSheetId="41" hidden="1">[8]nezamestnanost!#REF!</definedName>
    <definedName name="_76__123Graph_ECHART_2" localSheetId="38" hidden="1">[8]nezamestnanost!#REF!</definedName>
    <definedName name="_76__123Graph_ECHART_2" hidden="1">[8]nezamestnanost!#REF!</definedName>
    <definedName name="_76__123Graph_XCHART_7" hidden="1">[3]A!$B$6:$B$48</definedName>
    <definedName name="_76__123Graph_XCHART_9" hidden="1">[2]pracovni!$A$29:$A$45</definedName>
    <definedName name="_77__123Graph_ECHART_5" hidden="1">'[7]gr komponent'!$E$10:$E$25</definedName>
    <definedName name="_77__123Graph_XCHART_9" hidden="1">[2]pracovni!$A$29:$A$45</definedName>
    <definedName name="_78__123Graph_ECHART_7" hidden="1">'[7]gr HDPprvyr'!$G$3:$G$14</definedName>
    <definedName name="_79__123Graph_ECHART_9" hidden="1">[2]pracovni!$F$29:$F$45</definedName>
    <definedName name="_8__123Graph_ACHART_3" hidden="1">[2]pracovni!$D$69:$D$85</definedName>
    <definedName name="_8__123Graph_ACHART_4" localSheetId="28" hidden="1">[8]nezamestnanost!#REF!</definedName>
    <definedName name="_8__123Graph_ACHART_4" localSheetId="27" hidden="1">[8]nezamestnanost!#REF!</definedName>
    <definedName name="_8__123Graph_ACHART_4" localSheetId="10" hidden="1">[8]nezamestnanost!#REF!</definedName>
    <definedName name="_8__123Graph_ACHART_4" localSheetId="11" hidden="1">[8]nezamestnanost!#REF!</definedName>
    <definedName name="_8__123Graph_ACHART_4" localSheetId="12" hidden="1">[8]nezamestnanost!#REF!</definedName>
    <definedName name="_8__123Graph_ACHART_4" localSheetId="13" hidden="1">[8]nezamestnanost!#REF!</definedName>
    <definedName name="_8__123Graph_ACHART_4" localSheetId="17" hidden="1">[8]nezamestnanost!#REF!</definedName>
    <definedName name="_8__123Graph_ACHART_4" localSheetId="21" hidden="1">[8]nezamestnanost!#REF!</definedName>
    <definedName name="_8__123Graph_ACHART_4" localSheetId="22" hidden="1">[8]nezamestnanost!#REF!</definedName>
    <definedName name="_8__123Graph_ACHART_4" localSheetId="2" hidden="1">[8]nezamestnanost!#REF!</definedName>
    <definedName name="_8__123Graph_ACHART_4" localSheetId="4" hidden="1">[8]nezamestnanost!#REF!</definedName>
    <definedName name="_8__123Graph_ACHART_4" localSheetId="5" hidden="1">[8]nezamestnanost!#REF!</definedName>
    <definedName name="_8__123Graph_ACHART_4" localSheetId="7" hidden="1">[8]nezamestnanost!#REF!</definedName>
    <definedName name="_8__123Graph_ACHART_4" localSheetId="39" hidden="1">[8]nezamestnanost!#REF!</definedName>
    <definedName name="_8__123Graph_ACHART_4" localSheetId="29" hidden="1">[8]nezamestnanost!#REF!</definedName>
    <definedName name="_8__123Graph_ACHART_4" localSheetId="30" hidden="1">[8]nezamestnanost!#REF!</definedName>
    <definedName name="_8__123Graph_ACHART_4" localSheetId="36" hidden="1">[8]nezamestnanost!#REF!</definedName>
    <definedName name="_8__123Graph_ACHART_4" localSheetId="37" hidden="1">[8]nezamestnanost!#REF!</definedName>
    <definedName name="_8__123Graph_ACHART_4" localSheetId="52" hidden="1">[8]nezamestnanost!#REF!</definedName>
    <definedName name="_8__123Graph_ACHART_4" localSheetId="53" hidden="1">[8]nezamestnanost!#REF!</definedName>
    <definedName name="_8__123Graph_ACHART_4" localSheetId="55" hidden="1">[8]nezamestnanost!#REF!</definedName>
    <definedName name="_8__123Graph_ACHART_4" localSheetId="56" hidden="1">[8]nezamestnanost!#REF!</definedName>
    <definedName name="_8__123Graph_ACHART_4" localSheetId="45" hidden="1">[8]nezamestnanost!#REF!</definedName>
    <definedName name="_8__123Graph_ACHART_4" localSheetId="47" hidden="1">[8]nezamestnanost!#REF!</definedName>
    <definedName name="_8__123Graph_ACHART_4" localSheetId="48" hidden="1">[8]nezamestnanost!#REF!</definedName>
    <definedName name="_8__123Graph_ACHART_4" localSheetId="49" hidden="1">[8]nezamestnanost!#REF!</definedName>
    <definedName name="_8__123Graph_ACHART_4" localSheetId="41" hidden="1">[8]nezamestnanost!#REF!</definedName>
    <definedName name="_8__123Graph_ACHART_4" localSheetId="38" hidden="1">[8]nezamestnanost!#REF!</definedName>
    <definedName name="_8__123Graph_ACHART_4" hidden="1">[8]nezamestnanost!#REF!</definedName>
    <definedName name="_80__123Graph_FCHART_10" hidden="1">'[4]PH a mzda'!$H$226:$H$235</definedName>
    <definedName name="_84__123Graph_FCHART_2" localSheetId="28" hidden="1">[8]nezamestnanost!#REF!</definedName>
    <definedName name="_84__123Graph_FCHART_2" localSheetId="27" hidden="1">[8]nezamestnanost!#REF!</definedName>
    <definedName name="_84__123Graph_FCHART_2" localSheetId="10" hidden="1">[8]nezamestnanost!#REF!</definedName>
    <definedName name="_84__123Graph_FCHART_2" localSheetId="11" hidden="1">[8]nezamestnanost!#REF!</definedName>
    <definedName name="_84__123Graph_FCHART_2" localSheetId="12" hidden="1">[8]nezamestnanost!#REF!</definedName>
    <definedName name="_84__123Graph_FCHART_2" localSheetId="13" hidden="1">[8]nezamestnanost!#REF!</definedName>
    <definedName name="_84__123Graph_FCHART_2" localSheetId="17" hidden="1">[8]nezamestnanost!#REF!</definedName>
    <definedName name="_84__123Graph_FCHART_2" localSheetId="21" hidden="1">[8]nezamestnanost!#REF!</definedName>
    <definedName name="_84__123Graph_FCHART_2" localSheetId="22" hidden="1">[8]nezamestnanost!#REF!</definedName>
    <definedName name="_84__123Graph_FCHART_2" localSheetId="2" hidden="1">[8]nezamestnanost!#REF!</definedName>
    <definedName name="_84__123Graph_FCHART_2" localSheetId="4" hidden="1">[8]nezamestnanost!#REF!</definedName>
    <definedName name="_84__123Graph_FCHART_2" localSheetId="5" hidden="1">[8]nezamestnanost!#REF!</definedName>
    <definedName name="_84__123Graph_FCHART_2" localSheetId="7" hidden="1">[8]nezamestnanost!#REF!</definedName>
    <definedName name="_84__123Graph_FCHART_2" localSheetId="39" hidden="1">[8]nezamestnanost!#REF!</definedName>
    <definedName name="_84__123Graph_FCHART_2" localSheetId="29" hidden="1">[8]nezamestnanost!#REF!</definedName>
    <definedName name="_84__123Graph_FCHART_2" localSheetId="30" hidden="1">[8]nezamestnanost!#REF!</definedName>
    <definedName name="_84__123Graph_FCHART_2" localSheetId="36" hidden="1">[8]nezamestnanost!#REF!</definedName>
    <definedName name="_84__123Graph_FCHART_2" localSheetId="37" hidden="1">[8]nezamestnanost!#REF!</definedName>
    <definedName name="_84__123Graph_FCHART_2" localSheetId="52" hidden="1">[8]nezamestnanost!#REF!</definedName>
    <definedName name="_84__123Graph_FCHART_2" localSheetId="53" hidden="1">[8]nezamestnanost!#REF!</definedName>
    <definedName name="_84__123Graph_FCHART_2" localSheetId="55" hidden="1">[8]nezamestnanost!#REF!</definedName>
    <definedName name="_84__123Graph_FCHART_2" localSheetId="56" hidden="1">[8]nezamestnanost!#REF!</definedName>
    <definedName name="_84__123Graph_FCHART_2" localSheetId="45" hidden="1">[8]nezamestnanost!#REF!</definedName>
    <definedName name="_84__123Graph_FCHART_2" localSheetId="47" hidden="1">[8]nezamestnanost!#REF!</definedName>
    <definedName name="_84__123Graph_FCHART_2" localSheetId="48" hidden="1">[8]nezamestnanost!#REF!</definedName>
    <definedName name="_84__123Graph_FCHART_2" localSheetId="49" hidden="1">[8]nezamestnanost!#REF!</definedName>
    <definedName name="_84__123Graph_FCHART_2" localSheetId="41" hidden="1">[8]nezamestnanost!#REF!</definedName>
    <definedName name="_84__123Graph_FCHART_2" localSheetId="38" hidden="1">[8]nezamestnanost!#REF!</definedName>
    <definedName name="_84__123Graph_FCHART_2" hidden="1">[8]nezamestnanost!#REF!</definedName>
    <definedName name="_85__123Graph_FCHART_7" hidden="1">'[7]gr HDPprvyr'!$F$3:$F$14</definedName>
    <definedName name="_86__123Graph_XCHART_1" hidden="1">[1]sez_očist!$F$15:$AG$15</definedName>
    <definedName name="_87__123Graph_XCHART_10" hidden="1">[2]pracovni!$A$49:$A$65</definedName>
    <definedName name="_88__123Graph_XCHART_11" hidden="1">[3]A!$B$6:$B$47</definedName>
    <definedName name="_89__123Graph_XCHART_13" hidden="1">[5]D!$D$150:$D$161</definedName>
    <definedName name="_9__123Graph_ACHART_2" localSheetId="28" hidden="1">[8]nezamestnanost!#REF!</definedName>
    <definedName name="_9__123Graph_ACHART_2" localSheetId="27" hidden="1">[8]nezamestnanost!#REF!</definedName>
    <definedName name="_9__123Graph_ACHART_2" localSheetId="10" hidden="1">[8]nezamestnanost!#REF!</definedName>
    <definedName name="_9__123Graph_ACHART_2" localSheetId="11" hidden="1">[8]nezamestnanost!#REF!</definedName>
    <definedName name="_9__123Graph_ACHART_2" localSheetId="12" hidden="1">[8]nezamestnanost!#REF!</definedName>
    <definedName name="_9__123Graph_ACHART_2" localSheetId="13" hidden="1">[8]nezamestnanost!#REF!</definedName>
    <definedName name="_9__123Graph_ACHART_2" localSheetId="17" hidden="1">[8]nezamestnanost!#REF!</definedName>
    <definedName name="_9__123Graph_ACHART_2" localSheetId="21" hidden="1">[8]nezamestnanost!#REF!</definedName>
    <definedName name="_9__123Graph_ACHART_2" localSheetId="22" hidden="1">[8]nezamestnanost!#REF!</definedName>
    <definedName name="_9__123Graph_ACHART_2" localSheetId="2" hidden="1">[8]nezamestnanost!#REF!</definedName>
    <definedName name="_9__123Graph_ACHART_2" localSheetId="4" hidden="1">[8]nezamestnanost!#REF!</definedName>
    <definedName name="_9__123Graph_ACHART_2" localSheetId="5" hidden="1">[8]nezamestnanost!#REF!</definedName>
    <definedName name="_9__123Graph_ACHART_2" localSheetId="7" hidden="1">[8]nezamestnanost!#REF!</definedName>
    <definedName name="_9__123Graph_ACHART_2" localSheetId="39" hidden="1">[8]nezamestnanost!#REF!</definedName>
    <definedName name="_9__123Graph_ACHART_2" localSheetId="29" hidden="1">[8]nezamestnanost!#REF!</definedName>
    <definedName name="_9__123Graph_ACHART_2" localSheetId="30" hidden="1">[8]nezamestnanost!#REF!</definedName>
    <definedName name="_9__123Graph_ACHART_2" localSheetId="36" hidden="1">[8]nezamestnanost!#REF!</definedName>
    <definedName name="_9__123Graph_ACHART_2" localSheetId="37" hidden="1">[8]nezamestnanost!#REF!</definedName>
    <definedName name="_9__123Graph_ACHART_2" localSheetId="52" hidden="1">[8]nezamestnanost!#REF!</definedName>
    <definedName name="_9__123Graph_ACHART_2" localSheetId="53" hidden="1">[8]nezamestnanost!#REF!</definedName>
    <definedName name="_9__123Graph_ACHART_2" localSheetId="55" hidden="1">[8]nezamestnanost!#REF!</definedName>
    <definedName name="_9__123Graph_ACHART_2" localSheetId="56" hidden="1">[8]nezamestnanost!#REF!</definedName>
    <definedName name="_9__123Graph_ACHART_2" localSheetId="45" hidden="1">[8]nezamestnanost!#REF!</definedName>
    <definedName name="_9__123Graph_ACHART_2" localSheetId="47" hidden="1">[8]nezamestnanost!#REF!</definedName>
    <definedName name="_9__123Graph_ACHART_2" localSheetId="48" hidden="1">[8]nezamestnanost!#REF!</definedName>
    <definedName name="_9__123Graph_ACHART_2" localSheetId="49" hidden="1">[8]nezamestnanost!#REF!</definedName>
    <definedName name="_9__123Graph_ACHART_2" localSheetId="41" hidden="1">[8]nezamestnanost!#REF!</definedName>
    <definedName name="_9__123Graph_ACHART_2" localSheetId="38" hidden="1">[8]nezamestnanost!#REF!</definedName>
    <definedName name="_9__123Graph_ACHART_2" hidden="1">[8]nezamestnanost!#REF!</definedName>
    <definedName name="_9__123Graph_ACHART_5" hidden="1">[2]pracovni!$D$95:$D$111</definedName>
    <definedName name="_90__123Graph_XCHART_2" hidden="1">[1]sez_očist!$F$15:$AM$15</definedName>
    <definedName name="_91__123Graph_XCHART_3" hidden="1">[9]A!$D$64:$H$64</definedName>
    <definedName name="_92__123Graph_XCHART_4" localSheetId="28" hidden="1">#REF!</definedName>
    <definedName name="_92__123Graph_XCHART_4" localSheetId="27" hidden="1">#REF!</definedName>
    <definedName name="_92__123Graph_XCHART_4" localSheetId="10" hidden="1">#REF!</definedName>
    <definedName name="_92__123Graph_XCHART_4" localSheetId="11" hidden="1">#REF!</definedName>
    <definedName name="_92__123Graph_XCHART_4" localSheetId="12" hidden="1">#REF!</definedName>
    <definedName name="_92__123Graph_XCHART_4" localSheetId="13" hidden="1">#REF!</definedName>
    <definedName name="_92__123Graph_XCHART_4" localSheetId="17" hidden="1">#REF!</definedName>
    <definedName name="_92__123Graph_XCHART_4" localSheetId="21" hidden="1">#REF!</definedName>
    <definedName name="_92__123Graph_XCHART_4" localSheetId="22" hidden="1">#REF!</definedName>
    <definedName name="_92__123Graph_XCHART_4" localSheetId="2" hidden="1">#REF!</definedName>
    <definedName name="_92__123Graph_XCHART_4" localSheetId="4" hidden="1">#REF!</definedName>
    <definedName name="_92__123Graph_XCHART_4" localSheetId="5" hidden="1">#REF!</definedName>
    <definedName name="_92__123Graph_XCHART_4" localSheetId="7" hidden="1">#REF!</definedName>
    <definedName name="_92__123Graph_XCHART_4" localSheetId="39" hidden="1">#REF!</definedName>
    <definedName name="_92__123Graph_XCHART_4" localSheetId="29" hidden="1">#REF!</definedName>
    <definedName name="_92__123Graph_XCHART_4" localSheetId="30" hidden="1">#REF!</definedName>
    <definedName name="_92__123Graph_XCHART_4" localSheetId="36" hidden="1">#REF!</definedName>
    <definedName name="_92__123Graph_XCHART_4" localSheetId="37" hidden="1">#REF!</definedName>
    <definedName name="_92__123Graph_XCHART_4" localSheetId="52" hidden="1">#REF!</definedName>
    <definedName name="_92__123Graph_XCHART_4" localSheetId="53" hidden="1">#REF!</definedName>
    <definedName name="_92__123Graph_XCHART_4" localSheetId="55" hidden="1">#REF!</definedName>
    <definedName name="_92__123Graph_XCHART_4" localSheetId="56" hidden="1">#REF!</definedName>
    <definedName name="_92__123Graph_XCHART_4" localSheetId="45" hidden="1">#REF!</definedName>
    <definedName name="_92__123Graph_XCHART_4" localSheetId="47" hidden="1">#REF!</definedName>
    <definedName name="_92__123Graph_XCHART_4" localSheetId="48" hidden="1">#REF!</definedName>
    <definedName name="_92__123Graph_XCHART_4" localSheetId="49" hidden="1">#REF!</definedName>
    <definedName name="_92__123Graph_XCHART_4" localSheetId="41" hidden="1">#REF!</definedName>
    <definedName name="_92__123Graph_XCHART_4" localSheetId="38" hidden="1">#REF!</definedName>
    <definedName name="_92__123Graph_XCHART_4" hidden="1">#REF!</definedName>
    <definedName name="_93__123Graph_XCHART_5" hidden="1">[5]C!$G$121:$G$138</definedName>
    <definedName name="_94__123Graph_XCHART_6" hidden="1">[5]C!$G$121:$G$138</definedName>
    <definedName name="_95__123Graph_XCHART_7" hidden="1">[3]A!$B$6:$B$48</definedName>
    <definedName name="_96__123Graph_XCHART_9" hidden="1">[2]pracovni!$A$29:$A$45</definedName>
    <definedName name="_as1" localSheetId="28" hidden="1">{#N/A,#N/A,FALSE,"CB";#N/A,#N/A,FALSE,"CMB";#N/A,#N/A,FALSE,"NBFI"}</definedName>
    <definedName name="_as1" localSheetId="27" hidden="1">{#N/A,#N/A,FALSE,"CB";#N/A,#N/A,FALSE,"CMB";#N/A,#N/A,FALSE,"NBFI"}</definedName>
    <definedName name="_as1" localSheetId="9" hidden="1">{#N/A,#N/A,FALSE,"CB";#N/A,#N/A,FALSE,"CMB";#N/A,#N/A,FALSE,"NBFI"}</definedName>
    <definedName name="_as1" localSheetId="12" hidden="1">{#N/A,#N/A,FALSE,"CB";#N/A,#N/A,FALSE,"CMB";#N/A,#N/A,FALSE,"NBFI"}</definedName>
    <definedName name="_as1" localSheetId="15" hidden="1">{#N/A,#N/A,FALSE,"CB";#N/A,#N/A,FALSE,"CMB";#N/A,#N/A,FALSE,"NBFI"}</definedName>
    <definedName name="_as1" localSheetId="16" hidden="1">{#N/A,#N/A,FALSE,"CB";#N/A,#N/A,FALSE,"CMB";#N/A,#N/A,FALSE,"NBFI"}</definedName>
    <definedName name="_as1" localSheetId="17" hidden="1">{#N/A,#N/A,FALSE,"CB";#N/A,#N/A,FALSE,"CMB";#N/A,#N/A,FALSE,"NBFI"}</definedName>
    <definedName name="_as1" localSheetId="18" hidden="1">{#N/A,#N/A,FALSE,"CB";#N/A,#N/A,FALSE,"CMB";#N/A,#N/A,FALSE,"NBFI"}</definedName>
    <definedName name="_as1" localSheetId="1" hidden="1">{#N/A,#N/A,FALSE,"CB";#N/A,#N/A,FALSE,"CMB";#N/A,#N/A,FALSE,"NBFI"}</definedName>
    <definedName name="_as1" localSheetId="6" hidden="1">{#N/A,#N/A,FALSE,"CB";#N/A,#N/A,FALSE,"CMB";#N/A,#N/A,FALSE,"NBFI"}</definedName>
    <definedName name="_as1" localSheetId="7" hidden="1">{#N/A,#N/A,FALSE,"CB";#N/A,#N/A,FALSE,"CMB";#N/A,#N/A,FALSE,"NBFI"}</definedName>
    <definedName name="_as1" localSheetId="8" hidden="1">{#N/A,#N/A,FALSE,"CB";#N/A,#N/A,FALSE,"CMB";#N/A,#N/A,FALSE,"NBFI"}</definedName>
    <definedName name="_as1" localSheetId="26" hidden="1">{#N/A,#N/A,FALSE,"CB";#N/A,#N/A,FALSE,"CMB";#N/A,#N/A,FALSE,"NBFI"}</definedName>
    <definedName name="_as1" localSheetId="39" hidden="1">{#N/A,#N/A,FALSE,"CB";#N/A,#N/A,FALSE,"CMB";#N/A,#N/A,FALSE,"NBFI"}</definedName>
    <definedName name="_as1" localSheetId="40" hidden="1">{#N/A,#N/A,FALSE,"CB";#N/A,#N/A,FALSE,"CMB";#N/A,#N/A,FALSE,"NBFI"}</definedName>
    <definedName name="_as1" localSheetId="29" hidden="1">{#N/A,#N/A,FALSE,"CB";#N/A,#N/A,FALSE,"CMB";#N/A,#N/A,FALSE,"NBFI"}</definedName>
    <definedName name="_as1" localSheetId="30" hidden="1">{#N/A,#N/A,FALSE,"CB";#N/A,#N/A,FALSE,"CMB";#N/A,#N/A,FALSE,"NBFI"}</definedName>
    <definedName name="_as1" localSheetId="32" hidden="1">{#N/A,#N/A,FALSE,"CB";#N/A,#N/A,FALSE,"CMB";#N/A,#N/A,FALSE,"NBFI"}</definedName>
    <definedName name="_as1" localSheetId="44" hidden="1">{#N/A,#N/A,FALSE,"CB";#N/A,#N/A,FALSE,"CMB";#N/A,#N/A,FALSE,"NBFI"}</definedName>
    <definedName name="_as1" localSheetId="45" hidden="1">{#N/A,#N/A,FALSE,"CB";#N/A,#N/A,FALSE,"CMB";#N/A,#N/A,FALSE,"NBFI"}</definedName>
    <definedName name="_as1" localSheetId="46" hidden="1">{#N/A,#N/A,FALSE,"CB";#N/A,#N/A,FALSE,"CMB";#N/A,#N/A,FALSE,"NBFI"}</definedName>
    <definedName name="_as1" localSheetId="41" hidden="1">{#N/A,#N/A,FALSE,"CB";#N/A,#N/A,FALSE,"CMB";#N/A,#N/A,FALSE,"NBFI"}</definedName>
    <definedName name="_as1" localSheetId="35" hidden="1">{#N/A,#N/A,FALSE,"CB";#N/A,#N/A,FALSE,"CMB";#N/A,#N/A,FALSE,"NBFI"}</definedName>
    <definedName name="_as1" localSheetId="42" hidden="1">{#N/A,#N/A,FALSE,"CB";#N/A,#N/A,FALSE,"CMB";#N/A,#N/A,FALSE,"NBFI"}</definedName>
    <definedName name="_as1" hidden="1">{#N/A,#N/A,FALSE,"CB";#N/A,#N/A,FALSE,"CMB";#N/A,#N/A,FALSE,"NBFI"}</definedName>
    <definedName name="_bn1" localSheetId="28" hidden="1">{"'előző év december'!$A$2:$CP$214"}</definedName>
    <definedName name="_bn1" localSheetId="27" hidden="1">{"'előző év december'!$A$2:$CP$214"}</definedName>
    <definedName name="_bn1" localSheetId="9" hidden="1">{"'előző év december'!$A$2:$CP$214"}</definedName>
    <definedName name="_bn1" localSheetId="12" hidden="1">{"'előző év december'!$A$2:$CP$214"}</definedName>
    <definedName name="_bn1" localSheetId="15" hidden="1">{"'előző év december'!$A$2:$CP$214"}</definedName>
    <definedName name="_bn1" localSheetId="16" hidden="1">{"'előző év december'!$A$2:$CP$214"}</definedName>
    <definedName name="_bn1" localSheetId="17" hidden="1">{"'előző év december'!$A$2:$CP$214"}</definedName>
    <definedName name="_bn1" localSheetId="18" hidden="1">{"'előző év december'!$A$2:$CP$214"}</definedName>
    <definedName name="_bn1" localSheetId="1" hidden="1">{"'előző év december'!$A$2:$CP$214"}</definedName>
    <definedName name="_bn1" localSheetId="6" hidden="1">{"'előző év december'!$A$2:$CP$214"}</definedName>
    <definedName name="_bn1" localSheetId="7" hidden="1">{"'előző év december'!$A$2:$CP$214"}</definedName>
    <definedName name="_bn1" localSheetId="8" hidden="1">{"'előző év december'!$A$2:$CP$214"}</definedName>
    <definedName name="_bn1" localSheetId="26" hidden="1">{"'előző év december'!$A$2:$CP$214"}</definedName>
    <definedName name="_bn1" localSheetId="39" hidden="1">{"'előző év december'!$A$2:$CP$214"}</definedName>
    <definedName name="_bn1" localSheetId="40" hidden="1">{"'előző év december'!$A$2:$CP$214"}</definedName>
    <definedName name="_bn1" localSheetId="29" hidden="1">{"'előző év december'!$A$2:$CP$214"}</definedName>
    <definedName name="_bn1" localSheetId="30" hidden="1">{"'előző év december'!$A$2:$CP$214"}</definedName>
    <definedName name="_bn1" localSheetId="32" hidden="1">{"'előző év december'!$A$2:$CP$214"}</definedName>
    <definedName name="_bn1" localSheetId="44" hidden="1">{"'előző év december'!$A$2:$CP$214"}</definedName>
    <definedName name="_bn1" localSheetId="45" hidden="1">{"'előző év december'!$A$2:$CP$214"}</definedName>
    <definedName name="_bn1" localSheetId="46" hidden="1">{"'előző év december'!$A$2:$CP$214"}</definedName>
    <definedName name="_bn1" localSheetId="41" hidden="1">{"'előző év december'!$A$2:$CP$214"}</definedName>
    <definedName name="_bn1" localSheetId="35" hidden="1">{"'előző év december'!$A$2:$CP$214"}</definedName>
    <definedName name="_bn1" localSheetId="42" hidden="1">{"'előző év december'!$A$2:$CP$214"}</definedName>
    <definedName name="_bn1" hidden="1">{"'előző év december'!$A$2:$CP$214"}</definedName>
    <definedName name="_cp1" localSheetId="28" hidden="1">{"'előző év december'!$A$2:$CP$214"}</definedName>
    <definedName name="_cp1" localSheetId="27" hidden="1">{"'előző év december'!$A$2:$CP$214"}</definedName>
    <definedName name="_cp1" localSheetId="9" hidden="1">{"'előző év december'!$A$2:$CP$214"}</definedName>
    <definedName name="_cp1" localSheetId="12" hidden="1">{"'előző év december'!$A$2:$CP$214"}</definedName>
    <definedName name="_cp1" localSheetId="15" hidden="1">{"'előző év december'!$A$2:$CP$214"}</definedName>
    <definedName name="_cp1" localSheetId="16" hidden="1">{"'előző év december'!$A$2:$CP$214"}</definedName>
    <definedName name="_cp1" localSheetId="17" hidden="1">{"'előző év december'!$A$2:$CP$214"}</definedName>
    <definedName name="_cp1" localSheetId="18" hidden="1">{"'előző év december'!$A$2:$CP$214"}</definedName>
    <definedName name="_cp1" localSheetId="1" hidden="1">{"'előző év december'!$A$2:$CP$214"}</definedName>
    <definedName name="_cp1" localSheetId="6" hidden="1">{"'előző év december'!$A$2:$CP$214"}</definedName>
    <definedName name="_cp1" localSheetId="7" hidden="1">{"'előző év december'!$A$2:$CP$214"}</definedName>
    <definedName name="_cp1" localSheetId="8" hidden="1">{"'előző év december'!$A$2:$CP$214"}</definedName>
    <definedName name="_cp1" localSheetId="26" hidden="1">{"'előző év december'!$A$2:$CP$214"}</definedName>
    <definedName name="_cp1" localSheetId="39" hidden="1">{"'előző év december'!$A$2:$CP$214"}</definedName>
    <definedName name="_cp1" localSheetId="40" hidden="1">{"'előző év december'!$A$2:$CP$214"}</definedName>
    <definedName name="_cp1" localSheetId="29" hidden="1">{"'előző év december'!$A$2:$CP$214"}</definedName>
    <definedName name="_cp1" localSheetId="30" hidden="1">{"'előző év december'!$A$2:$CP$214"}</definedName>
    <definedName name="_cp1" localSheetId="32" hidden="1">{"'előző év december'!$A$2:$CP$214"}</definedName>
    <definedName name="_cp1" localSheetId="44" hidden="1">{"'előző év december'!$A$2:$CP$214"}</definedName>
    <definedName name="_cp1" localSheetId="45" hidden="1">{"'előző év december'!$A$2:$CP$214"}</definedName>
    <definedName name="_cp1" localSheetId="46" hidden="1">{"'előző év december'!$A$2:$CP$214"}</definedName>
    <definedName name="_cp1" localSheetId="41" hidden="1">{"'előző év december'!$A$2:$CP$214"}</definedName>
    <definedName name="_cp1" localSheetId="35" hidden="1">{"'előző év december'!$A$2:$CP$214"}</definedName>
    <definedName name="_cp1" localSheetId="42" hidden="1">{"'előző év december'!$A$2:$CP$214"}</definedName>
    <definedName name="_cp1" hidden="1">{"'előző év december'!$A$2:$CP$214"}</definedName>
    <definedName name="_cp10" localSheetId="28" hidden="1">{"'előző év december'!$A$2:$CP$214"}</definedName>
    <definedName name="_cp10" localSheetId="27" hidden="1">{"'előző év december'!$A$2:$CP$214"}</definedName>
    <definedName name="_cp10" localSheetId="9" hidden="1">{"'előző év december'!$A$2:$CP$214"}</definedName>
    <definedName name="_cp10" localSheetId="12" hidden="1">{"'előző év december'!$A$2:$CP$214"}</definedName>
    <definedName name="_cp10" localSheetId="15" hidden="1">{"'előző év december'!$A$2:$CP$214"}</definedName>
    <definedName name="_cp10" localSheetId="16" hidden="1">{"'előző év december'!$A$2:$CP$214"}</definedName>
    <definedName name="_cp10" localSheetId="17" hidden="1">{"'előző év december'!$A$2:$CP$214"}</definedName>
    <definedName name="_cp10" localSheetId="18" hidden="1">{"'előző év december'!$A$2:$CP$214"}</definedName>
    <definedName name="_cp10" localSheetId="1" hidden="1">{"'előző év december'!$A$2:$CP$214"}</definedName>
    <definedName name="_cp10" localSheetId="6" hidden="1">{"'előző év december'!$A$2:$CP$214"}</definedName>
    <definedName name="_cp10" localSheetId="7" hidden="1">{"'előző év december'!$A$2:$CP$214"}</definedName>
    <definedName name="_cp10" localSheetId="8" hidden="1">{"'előző év december'!$A$2:$CP$214"}</definedName>
    <definedName name="_cp10" localSheetId="26" hidden="1">{"'előző év december'!$A$2:$CP$214"}</definedName>
    <definedName name="_cp10" localSheetId="39" hidden="1">{"'előző év december'!$A$2:$CP$214"}</definedName>
    <definedName name="_cp10" localSheetId="40" hidden="1">{"'előző év december'!$A$2:$CP$214"}</definedName>
    <definedName name="_cp10" localSheetId="29" hidden="1">{"'előző év december'!$A$2:$CP$214"}</definedName>
    <definedName name="_cp10" localSheetId="30" hidden="1">{"'előző év december'!$A$2:$CP$214"}</definedName>
    <definedName name="_cp10" localSheetId="32" hidden="1">{"'előző év december'!$A$2:$CP$214"}</definedName>
    <definedName name="_cp10" localSheetId="44" hidden="1">{"'előző év december'!$A$2:$CP$214"}</definedName>
    <definedName name="_cp10" localSheetId="45" hidden="1">{"'előző év december'!$A$2:$CP$214"}</definedName>
    <definedName name="_cp10" localSheetId="46" hidden="1">{"'előző év december'!$A$2:$CP$214"}</definedName>
    <definedName name="_cp10" localSheetId="41" hidden="1">{"'előző év december'!$A$2:$CP$214"}</definedName>
    <definedName name="_cp10" localSheetId="35" hidden="1">{"'előző év december'!$A$2:$CP$214"}</definedName>
    <definedName name="_cp10" localSheetId="42" hidden="1">{"'előző év december'!$A$2:$CP$214"}</definedName>
    <definedName name="_cp10" hidden="1">{"'előző év december'!$A$2:$CP$214"}</definedName>
    <definedName name="_cp11" localSheetId="28" hidden="1">{"'előző év december'!$A$2:$CP$214"}</definedName>
    <definedName name="_cp11" localSheetId="27" hidden="1">{"'előző év december'!$A$2:$CP$214"}</definedName>
    <definedName name="_cp11" localSheetId="9" hidden="1">{"'előző év december'!$A$2:$CP$214"}</definedName>
    <definedName name="_cp11" localSheetId="12" hidden="1">{"'előző év december'!$A$2:$CP$214"}</definedName>
    <definedName name="_cp11" localSheetId="15" hidden="1">{"'előző év december'!$A$2:$CP$214"}</definedName>
    <definedName name="_cp11" localSheetId="16" hidden="1">{"'előző év december'!$A$2:$CP$214"}</definedName>
    <definedName name="_cp11" localSheetId="17" hidden="1">{"'előző év december'!$A$2:$CP$214"}</definedName>
    <definedName name="_cp11" localSheetId="18" hidden="1">{"'előző év december'!$A$2:$CP$214"}</definedName>
    <definedName name="_cp11" localSheetId="1" hidden="1">{"'előző év december'!$A$2:$CP$214"}</definedName>
    <definedName name="_cp11" localSheetId="6" hidden="1">{"'előző év december'!$A$2:$CP$214"}</definedName>
    <definedName name="_cp11" localSheetId="7" hidden="1">{"'előző év december'!$A$2:$CP$214"}</definedName>
    <definedName name="_cp11" localSheetId="8" hidden="1">{"'előző év december'!$A$2:$CP$214"}</definedName>
    <definedName name="_cp11" localSheetId="26" hidden="1">{"'előző év december'!$A$2:$CP$214"}</definedName>
    <definedName name="_cp11" localSheetId="39" hidden="1">{"'előző év december'!$A$2:$CP$214"}</definedName>
    <definedName name="_cp11" localSheetId="40" hidden="1">{"'előző év december'!$A$2:$CP$214"}</definedName>
    <definedName name="_cp11" localSheetId="29" hidden="1">{"'előző év december'!$A$2:$CP$214"}</definedName>
    <definedName name="_cp11" localSheetId="30" hidden="1">{"'előző év december'!$A$2:$CP$214"}</definedName>
    <definedName name="_cp11" localSheetId="32" hidden="1">{"'előző év december'!$A$2:$CP$214"}</definedName>
    <definedName name="_cp11" localSheetId="44" hidden="1">{"'előző év december'!$A$2:$CP$214"}</definedName>
    <definedName name="_cp11" localSheetId="45" hidden="1">{"'előző év december'!$A$2:$CP$214"}</definedName>
    <definedName name="_cp11" localSheetId="46" hidden="1">{"'előző év december'!$A$2:$CP$214"}</definedName>
    <definedName name="_cp11" localSheetId="41" hidden="1">{"'előző év december'!$A$2:$CP$214"}</definedName>
    <definedName name="_cp11" localSheetId="35" hidden="1">{"'előző év december'!$A$2:$CP$214"}</definedName>
    <definedName name="_cp11" localSheetId="42" hidden="1">{"'előző év december'!$A$2:$CP$214"}</definedName>
    <definedName name="_cp11" hidden="1">{"'előző év december'!$A$2:$CP$214"}</definedName>
    <definedName name="_cp2" localSheetId="28" hidden="1">{"'előző év december'!$A$2:$CP$214"}</definedName>
    <definedName name="_cp2" localSheetId="27" hidden="1">{"'előző év december'!$A$2:$CP$214"}</definedName>
    <definedName name="_cp2" localSheetId="9" hidden="1">{"'előző év december'!$A$2:$CP$214"}</definedName>
    <definedName name="_cp2" localSheetId="12" hidden="1">{"'előző év december'!$A$2:$CP$214"}</definedName>
    <definedName name="_cp2" localSheetId="15" hidden="1">{"'előző év december'!$A$2:$CP$214"}</definedName>
    <definedName name="_cp2" localSheetId="16" hidden="1">{"'előző év december'!$A$2:$CP$214"}</definedName>
    <definedName name="_cp2" localSheetId="17" hidden="1">{"'előző év december'!$A$2:$CP$214"}</definedName>
    <definedName name="_cp2" localSheetId="18" hidden="1">{"'előző év december'!$A$2:$CP$214"}</definedName>
    <definedName name="_cp2" localSheetId="1" hidden="1">{"'előző év december'!$A$2:$CP$214"}</definedName>
    <definedName name="_cp2" localSheetId="6" hidden="1">{"'előző év december'!$A$2:$CP$214"}</definedName>
    <definedName name="_cp2" localSheetId="7" hidden="1">{"'előző év december'!$A$2:$CP$214"}</definedName>
    <definedName name="_cp2" localSheetId="8" hidden="1">{"'előző év december'!$A$2:$CP$214"}</definedName>
    <definedName name="_cp2" localSheetId="26" hidden="1">{"'előző év december'!$A$2:$CP$214"}</definedName>
    <definedName name="_cp2" localSheetId="39" hidden="1">{"'előző év december'!$A$2:$CP$214"}</definedName>
    <definedName name="_cp2" localSheetId="40" hidden="1">{"'előző év december'!$A$2:$CP$214"}</definedName>
    <definedName name="_cp2" localSheetId="29" hidden="1">{"'előző év december'!$A$2:$CP$214"}</definedName>
    <definedName name="_cp2" localSheetId="30" hidden="1">{"'előző év december'!$A$2:$CP$214"}</definedName>
    <definedName name="_cp2" localSheetId="32" hidden="1">{"'előző év december'!$A$2:$CP$214"}</definedName>
    <definedName name="_cp2" localSheetId="44" hidden="1">{"'előző év december'!$A$2:$CP$214"}</definedName>
    <definedName name="_cp2" localSheetId="45" hidden="1">{"'előző év december'!$A$2:$CP$214"}</definedName>
    <definedName name="_cp2" localSheetId="46" hidden="1">{"'előző év december'!$A$2:$CP$214"}</definedName>
    <definedName name="_cp2" localSheetId="41" hidden="1">{"'előző év december'!$A$2:$CP$214"}</definedName>
    <definedName name="_cp2" localSheetId="35" hidden="1">{"'előző év december'!$A$2:$CP$214"}</definedName>
    <definedName name="_cp2" localSheetId="42" hidden="1">{"'előző év december'!$A$2:$CP$214"}</definedName>
    <definedName name="_cp2" hidden="1">{"'előző év december'!$A$2:$CP$214"}</definedName>
    <definedName name="_cp3" localSheetId="28" hidden="1">{"'előző év december'!$A$2:$CP$214"}</definedName>
    <definedName name="_cp3" localSheetId="27" hidden="1">{"'előző év december'!$A$2:$CP$214"}</definedName>
    <definedName name="_cp3" localSheetId="9" hidden="1">{"'előző év december'!$A$2:$CP$214"}</definedName>
    <definedName name="_cp3" localSheetId="12" hidden="1">{"'előző év december'!$A$2:$CP$214"}</definedName>
    <definedName name="_cp3" localSheetId="15" hidden="1">{"'előző év december'!$A$2:$CP$214"}</definedName>
    <definedName name="_cp3" localSheetId="16" hidden="1">{"'előző év december'!$A$2:$CP$214"}</definedName>
    <definedName name="_cp3" localSheetId="17" hidden="1">{"'előző év december'!$A$2:$CP$214"}</definedName>
    <definedName name="_cp3" localSheetId="18" hidden="1">{"'előző év december'!$A$2:$CP$214"}</definedName>
    <definedName name="_cp3" localSheetId="1" hidden="1">{"'előző év december'!$A$2:$CP$214"}</definedName>
    <definedName name="_cp3" localSheetId="6" hidden="1">{"'előző év december'!$A$2:$CP$214"}</definedName>
    <definedName name="_cp3" localSheetId="7" hidden="1">{"'előző év december'!$A$2:$CP$214"}</definedName>
    <definedName name="_cp3" localSheetId="8" hidden="1">{"'előző év december'!$A$2:$CP$214"}</definedName>
    <definedName name="_cp3" localSheetId="26" hidden="1">{"'előző év december'!$A$2:$CP$214"}</definedName>
    <definedName name="_cp3" localSheetId="39" hidden="1">{"'előző év december'!$A$2:$CP$214"}</definedName>
    <definedName name="_cp3" localSheetId="40" hidden="1">{"'előző év december'!$A$2:$CP$214"}</definedName>
    <definedName name="_cp3" localSheetId="29" hidden="1">{"'előző év december'!$A$2:$CP$214"}</definedName>
    <definedName name="_cp3" localSheetId="30" hidden="1">{"'előző év december'!$A$2:$CP$214"}</definedName>
    <definedName name="_cp3" localSheetId="32" hidden="1">{"'előző év december'!$A$2:$CP$214"}</definedName>
    <definedName name="_cp3" localSheetId="44" hidden="1">{"'előző év december'!$A$2:$CP$214"}</definedName>
    <definedName name="_cp3" localSheetId="45" hidden="1">{"'előző év december'!$A$2:$CP$214"}</definedName>
    <definedName name="_cp3" localSheetId="46" hidden="1">{"'előző év december'!$A$2:$CP$214"}</definedName>
    <definedName name="_cp3" localSheetId="41" hidden="1">{"'előző év december'!$A$2:$CP$214"}</definedName>
    <definedName name="_cp3" localSheetId="35" hidden="1">{"'előző év december'!$A$2:$CP$214"}</definedName>
    <definedName name="_cp3" localSheetId="42" hidden="1">{"'előző év december'!$A$2:$CP$214"}</definedName>
    <definedName name="_cp3" hidden="1">{"'előző év december'!$A$2:$CP$214"}</definedName>
    <definedName name="_cp4" localSheetId="28" hidden="1">{"'előző év december'!$A$2:$CP$214"}</definedName>
    <definedName name="_cp4" localSheetId="27" hidden="1">{"'előző év december'!$A$2:$CP$214"}</definedName>
    <definedName name="_cp4" localSheetId="9" hidden="1">{"'előző év december'!$A$2:$CP$214"}</definedName>
    <definedName name="_cp4" localSheetId="12" hidden="1">{"'előző év december'!$A$2:$CP$214"}</definedName>
    <definedName name="_cp4" localSheetId="15" hidden="1">{"'előző év december'!$A$2:$CP$214"}</definedName>
    <definedName name="_cp4" localSheetId="16" hidden="1">{"'előző év december'!$A$2:$CP$214"}</definedName>
    <definedName name="_cp4" localSheetId="17" hidden="1">{"'előző év december'!$A$2:$CP$214"}</definedName>
    <definedName name="_cp4" localSheetId="18" hidden="1">{"'előző év december'!$A$2:$CP$214"}</definedName>
    <definedName name="_cp4" localSheetId="1" hidden="1">{"'előző év december'!$A$2:$CP$214"}</definedName>
    <definedName name="_cp4" localSheetId="6" hidden="1">{"'előző év december'!$A$2:$CP$214"}</definedName>
    <definedName name="_cp4" localSheetId="7" hidden="1">{"'előző év december'!$A$2:$CP$214"}</definedName>
    <definedName name="_cp4" localSheetId="8" hidden="1">{"'előző év december'!$A$2:$CP$214"}</definedName>
    <definedName name="_cp4" localSheetId="26" hidden="1">{"'előző év december'!$A$2:$CP$214"}</definedName>
    <definedName name="_cp4" localSheetId="39" hidden="1">{"'előző év december'!$A$2:$CP$214"}</definedName>
    <definedName name="_cp4" localSheetId="40" hidden="1">{"'előző év december'!$A$2:$CP$214"}</definedName>
    <definedName name="_cp4" localSheetId="29" hidden="1">{"'előző év december'!$A$2:$CP$214"}</definedName>
    <definedName name="_cp4" localSheetId="30" hidden="1">{"'előző év december'!$A$2:$CP$214"}</definedName>
    <definedName name="_cp4" localSheetId="32" hidden="1">{"'előző év december'!$A$2:$CP$214"}</definedName>
    <definedName name="_cp4" localSheetId="44" hidden="1">{"'előző év december'!$A$2:$CP$214"}</definedName>
    <definedName name="_cp4" localSheetId="45" hidden="1">{"'előző év december'!$A$2:$CP$214"}</definedName>
    <definedName name="_cp4" localSheetId="46" hidden="1">{"'előző év december'!$A$2:$CP$214"}</definedName>
    <definedName name="_cp4" localSheetId="41" hidden="1">{"'előző év december'!$A$2:$CP$214"}</definedName>
    <definedName name="_cp4" localSheetId="35" hidden="1">{"'előző év december'!$A$2:$CP$214"}</definedName>
    <definedName name="_cp4" localSheetId="42" hidden="1">{"'előző év december'!$A$2:$CP$214"}</definedName>
    <definedName name="_cp4" hidden="1">{"'előző év december'!$A$2:$CP$214"}</definedName>
    <definedName name="_cp5" localSheetId="28" hidden="1">{"'előző év december'!$A$2:$CP$214"}</definedName>
    <definedName name="_cp5" localSheetId="27" hidden="1">{"'előző év december'!$A$2:$CP$214"}</definedName>
    <definedName name="_cp5" localSheetId="9" hidden="1">{"'előző év december'!$A$2:$CP$214"}</definedName>
    <definedName name="_cp5" localSheetId="12" hidden="1">{"'előző év december'!$A$2:$CP$214"}</definedName>
    <definedName name="_cp5" localSheetId="15" hidden="1">{"'előző év december'!$A$2:$CP$214"}</definedName>
    <definedName name="_cp5" localSheetId="16" hidden="1">{"'előző év december'!$A$2:$CP$214"}</definedName>
    <definedName name="_cp5" localSheetId="17" hidden="1">{"'előző év december'!$A$2:$CP$214"}</definedName>
    <definedName name="_cp5" localSheetId="18" hidden="1">{"'előző év december'!$A$2:$CP$214"}</definedName>
    <definedName name="_cp5" localSheetId="1" hidden="1">{"'előző év december'!$A$2:$CP$214"}</definedName>
    <definedName name="_cp5" localSheetId="6" hidden="1">{"'előző év december'!$A$2:$CP$214"}</definedName>
    <definedName name="_cp5" localSheetId="7" hidden="1">{"'előző év december'!$A$2:$CP$214"}</definedName>
    <definedName name="_cp5" localSheetId="8" hidden="1">{"'előző év december'!$A$2:$CP$214"}</definedName>
    <definedName name="_cp5" localSheetId="26" hidden="1">{"'előző év december'!$A$2:$CP$214"}</definedName>
    <definedName name="_cp5" localSheetId="39" hidden="1">{"'előző év december'!$A$2:$CP$214"}</definedName>
    <definedName name="_cp5" localSheetId="40" hidden="1">{"'előző év december'!$A$2:$CP$214"}</definedName>
    <definedName name="_cp5" localSheetId="29" hidden="1">{"'előző év december'!$A$2:$CP$214"}</definedName>
    <definedName name="_cp5" localSheetId="30" hidden="1">{"'előző év december'!$A$2:$CP$214"}</definedName>
    <definedName name="_cp5" localSheetId="32" hidden="1">{"'előző év december'!$A$2:$CP$214"}</definedName>
    <definedName name="_cp5" localSheetId="44" hidden="1">{"'előző év december'!$A$2:$CP$214"}</definedName>
    <definedName name="_cp5" localSheetId="45" hidden="1">{"'előző év december'!$A$2:$CP$214"}</definedName>
    <definedName name="_cp5" localSheetId="46" hidden="1">{"'előző év december'!$A$2:$CP$214"}</definedName>
    <definedName name="_cp5" localSheetId="41" hidden="1">{"'előző év december'!$A$2:$CP$214"}</definedName>
    <definedName name="_cp5" localSheetId="35" hidden="1">{"'előző év december'!$A$2:$CP$214"}</definedName>
    <definedName name="_cp5" localSheetId="42" hidden="1">{"'előző év december'!$A$2:$CP$214"}</definedName>
    <definedName name="_cp5" hidden="1">{"'előző év december'!$A$2:$CP$214"}</definedName>
    <definedName name="_cp6" localSheetId="28" hidden="1">{"'előző év december'!$A$2:$CP$214"}</definedName>
    <definedName name="_cp6" localSheetId="27" hidden="1">{"'előző év december'!$A$2:$CP$214"}</definedName>
    <definedName name="_cp6" localSheetId="9" hidden="1">{"'előző év december'!$A$2:$CP$214"}</definedName>
    <definedName name="_cp6" localSheetId="12" hidden="1">{"'előző év december'!$A$2:$CP$214"}</definedName>
    <definedName name="_cp6" localSheetId="15" hidden="1">{"'előző év december'!$A$2:$CP$214"}</definedName>
    <definedName name="_cp6" localSheetId="16" hidden="1">{"'előző év december'!$A$2:$CP$214"}</definedName>
    <definedName name="_cp6" localSheetId="17" hidden="1">{"'előző év december'!$A$2:$CP$214"}</definedName>
    <definedName name="_cp6" localSheetId="18" hidden="1">{"'előző év december'!$A$2:$CP$214"}</definedName>
    <definedName name="_cp6" localSheetId="1" hidden="1">{"'előző év december'!$A$2:$CP$214"}</definedName>
    <definedName name="_cp6" localSheetId="6" hidden="1">{"'előző év december'!$A$2:$CP$214"}</definedName>
    <definedName name="_cp6" localSheetId="7" hidden="1">{"'előző év december'!$A$2:$CP$214"}</definedName>
    <definedName name="_cp6" localSheetId="8" hidden="1">{"'előző év december'!$A$2:$CP$214"}</definedName>
    <definedName name="_cp6" localSheetId="26" hidden="1">{"'előző év december'!$A$2:$CP$214"}</definedName>
    <definedName name="_cp6" localSheetId="39" hidden="1">{"'előző év december'!$A$2:$CP$214"}</definedName>
    <definedName name="_cp6" localSheetId="40" hidden="1">{"'előző év december'!$A$2:$CP$214"}</definedName>
    <definedName name="_cp6" localSheetId="29" hidden="1">{"'előző év december'!$A$2:$CP$214"}</definedName>
    <definedName name="_cp6" localSheetId="30" hidden="1">{"'előző év december'!$A$2:$CP$214"}</definedName>
    <definedName name="_cp6" localSheetId="32" hidden="1">{"'előző év december'!$A$2:$CP$214"}</definedName>
    <definedName name="_cp6" localSheetId="44" hidden="1">{"'előző év december'!$A$2:$CP$214"}</definedName>
    <definedName name="_cp6" localSheetId="45" hidden="1">{"'előző év december'!$A$2:$CP$214"}</definedName>
    <definedName name="_cp6" localSheetId="46" hidden="1">{"'előző év december'!$A$2:$CP$214"}</definedName>
    <definedName name="_cp6" localSheetId="41" hidden="1">{"'előző év december'!$A$2:$CP$214"}</definedName>
    <definedName name="_cp6" localSheetId="35" hidden="1">{"'előző év december'!$A$2:$CP$214"}</definedName>
    <definedName name="_cp6" localSheetId="42" hidden="1">{"'előző év december'!$A$2:$CP$214"}</definedName>
    <definedName name="_cp6" hidden="1">{"'előző év december'!$A$2:$CP$214"}</definedName>
    <definedName name="_cp7" localSheetId="28" hidden="1">{"'előző év december'!$A$2:$CP$214"}</definedName>
    <definedName name="_cp7" localSheetId="27" hidden="1">{"'előző év december'!$A$2:$CP$214"}</definedName>
    <definedName name="_cp7" localSheetId="9" hidden="1">{"'előző év december'!$A$2:$CP$214"}</definedName>
    <definedName name="_cp7" localSheetId="12" hidden="1">{"'előző év december'!$A$2:$CP$214"}</definedName>
    <definedName name="_cp7" localSheetId="15" hidden="1">{"'előző év december'!$A$2:$CP$214"}</definedName>
    <definedName name="_cp7" localSheetId="16" hidden="1">{"'előző év december'!$A$2:$CP$214"}</definedName>
    <definedName name="_cp7" localSheetId="17" hidden="1">{"'előző év december'!$A$2:$CP$214"}</definedName>
    <definedName name="_cp7" localSheetId="18" hidden="1">{"'előző év december'!$A$2:$CP$214"}</definedName>
    <definedName name="_cp7" localSheetId="1" hidden="1">{"'előző év december'!$A$2:$CP$214"}</definedName>
    <definedName name="_cp7" localSheetId="6" hidden="1">{"'előző év december'!$A$2:$CP$214"}</definedName>
    <definedName name="_cp7" localSheetId="7" hidden="1">{"'előző év december'!$A$2:$CP$214"}</definedName>
    <definedName name="_cp7" localSheetId="8" hidden="1">{"'előző év december'!$A$2:$CP$214"}</definedName>
    <definedName name="_cp7" localSheetId="26" hidden="1">{"'előző év december'!$A$2:$CP$214"}</definedName>
    <definedName name="_cp7" localSheetId="39" hidden="1">{"'előző év december'!$A$2:$CP$214"}</definedName>
    <definedName name="_cp7" localSheetId="40" hidden="1">{"'előző év december'!$A$2:$CP$214"}</definedName>
    <definedName name="_cp7" localSheetId="29" hidden="1">{"'előző év december'!$A$2:$CP$214"}</definedName>
    <definedName name="_cp7" localSheetId="30" hidden="1">{"'előző év december'!$A$2:$CP$214"}</definedName>
    <definedName name="_cp7" localSheetId="32" hidden="1">{"'előző év december'!$A$2:$CP$214"}</definedName>
    <definedName name="_cp7" localSheetId="44" hidden="1">{"'előző év december'!$A$2:$CP$214"}</definedName>
    <definedName name="_cp7" localSheetId="45" hidden="1">{"'előző év december'!$A$2:$CP$214"}</definedName>
    <definedName name="_cp7" localSheetId="46" hidden="1">{"'előző év december'!$A$2:$CP$214"}</definedName>
    <definedName name="_cp7" localSheetId="41" hidden="1">{"'előző év december'!$A$2:$CP$214"}</definedName>
    <definedName name="_cp7" localSheetId="35" hidden="1">{"'előző év december'!$A$2:$CP$214"}</definedName>
    <definedName name="_cp7" localSheetId="42" hidden="1">{"'előző év december'!$A$2:$CP$214"}</definedName>
    <definedName name="_cp7" hidden="1">{"'előző év december'!$A$2:$CP$214"}</definedName>
    <definedName name="_cp8" localSheetId="28" hidden="1">{"'előző év december'!$A$2:$CP$214"}</definedName>
    <definedName name="_cp8" localSheetId="27" hidden="1">{"'előző év december'!$A$2:$CP$214"}</definedName>
    <definedName name="_cp8" localSheetId="9" hidden="1">{"'előző év december'!$A$2:$CP$214"}</definedName>
    <definedName name="_cp8" localSheetId="12" hidden="1">{"'előző év december'!$A$2:$CP$214"}</definedName>
    <definedName name="_cp8" localSheetId="15" hidden="1">{"'előző év december'!$A$2:$CP$214"}</definedName>
    <definedName name="_cp8" localSheetId="16" hidden="1">{"'előző év december'!$A$2:$CP$214"}</definedName>
    <definedName name="_cp8" localSheetId="17" hidden="1">{"'előző év december'!$A$2:$CP$214"}</definedName>
    <definedName name="_cp8" localSheetId="18" hidden="1">{"'előző év december'!$A$2:$CP$214"}</definedName>
    <definedName name="_cp8" localSheetId="1" hidden="1">{"'előző év december'!$A$2:$CP$214"}</definedName>
    <definedName name="_cp8" localSheetId="6" hidden="1">{"'előző év december'!$A$2:$CP$214"}</definedName>
    <definedName name="_cp8" localSheetId="7" hidden="1">{"'előző év december'!$A$2:$CP$214"}</definedName>
    <definedName name="_cp8" localSheetId="8" hidden="1">{"'előző év december'!$A$2:$CP$214"}</definedName>
    <definedName name="_cp8" localSheetId="26" hidden="1">{"'előző év december'!$A$2:$CP$214"}</definedName>
    <definedName name="_cp8" localSheetId="39" hidden="1">{"'előző év december'!$A$2:$CP$214"}</definedName>
    <definedName name="_cp8" localSheetId="40" hidden="1">{"'előző év december'!$A$2:$CP$214"}</definedName>
    <definedName name="_cp8" localSheetId="29" hidden="1">{"'előző év december'!$A$2:$CP$214"}</definedName>
    <definedName name="_cp8" localSheetId="30" hidden="1">{"'előző év december'!$A$2:$CP$214"}</definedName>
    <definedName name="_cp8" localSheetId="32" hidden="1">{"'előző év december'!$A$2:$CP$214"}</definedName>
    <definedName name="_cp8" localSheetId="44" hidden="1">{"'előző év december'!$A$2:$CP$214"}</definedName>
    <definedName name="_cp8" localSheetId="45" hidden="1">{"'előző év december'!$A$2:$CP$214"}</definedName>
    <definedName name="_cp8" localSheetId="46" hidden="1">{"'előző év december'!$A$2:$CP$214"}</definedName>
    <definedName name="_cp8" localSheetId="41" hidden="1">{"'előző év december'!$A$2:$CP$214"}</definedName>
    <definedName name="_cp8" localSheetId="35" hidden="1">{"'előző év december'!$A$2:$CP$214"}</definedName>
    <definedName name="_cp8" localSheetId="42" hidden="1">{"'előző év december'!$A$2:$CP$214"}</definedName>
    <definedName name="_cp8" hidden="1">{"'előző év december'!$A$2:$CP$214"}</definedName>
    <definedName name="_cp9" localSheetId="28" hidden="1">{"'előző év december'!$A$2:$CP$214"}</definedName>
    <definedName name="_cp9" localSheetId="27" hidden="1">{"'előző év december'!$A$2:$CP$214"}</definedName>
    <definedName name="_cp9" localSheetId="9" hidden="1">{"'előző év december'!$A$2:$CP$214"}</definedName>
    <definedName name="_cp9" localSheetId="12" hidden="1">{"'előző év december'!$A$2:$CP$214"}</definedName>
    <definedName name="_cp9" localSheetId="15" hidden="1">{"'előző év december'!$A$2:$CP$214"}</definedName>
    <definedName name="_cp9" localSheetId="16" hidden="1">{"'előző év december'!$A$2:$CP$214"}</definedName>
    <definedName name="_cp9" localSheetId="17" hidden="1">{"'előző év december'!$A$2:$CP$214"}</definedName>
    <definedName name="_cp9" localSheetId="18" hidden="1">{"'előző év december'!$A$2:$CP$214"}</definedName>
    <definedName name="_cp9" localSheetId="1" hidden="1">{"'előző év december'!$A$2:$CP$214"}</definedName>
    <definedName name="_cp9" localSheetId="6" hidden="1">{"'előző év december'!$A$2:$CP$214"}</definedName>
    <definedName name="_cp9" localSheetId="7" hidden="1">{"'előző év december'!$A$2:$CP$214"}</definedName>
    <definedName name="_cp9" localSheetId="8" hidden="1">{"'előző év december'!$A$2:$CP$214"}</definedName>
    <definedName name="_cp9" localSheetId="26" hidden="1">{"'előző év december'!$A$2:$CP$214"}</definedName>
    <definedName name="_cp9" localSheetId="39" hidden="1">{"'előző év december'!$A$2:$CP$214"}</definedName>
    <definedName name="_cp9" localSheetId="40" hidden="1">{"'előző év december'!$A$2:$CP$214"}</definedName>
    <definedName name="_cp9" localSheetId="29" hidden="1">{"'előző év december'!$A$2:$CP$214"}</definedName>
    <definedName name="_cp9" localSheetId="30" hidden="1">{"'előző év december'!$A$2:$CP$214"}</definedName>
    <definedName name="_cp9" localSheetId="32" hidden="1">{"'előző év december'!$A$2:$CP$214"}</definedName>
    <definedName name="_cp9" localSheetId="44" hidden="1">{"'előző év december'!$A$2:$CP$214"}</definedName>
    <definedName name="_cp9" localSheetId="45" hidden="1">{"'előző év december'!$A$2:$CP$214"}</definedName>
    <definedName name="_cp9" localSheetId="46" hidden="1">{"'előző év december'!$A$2:$CP$214"}</definedName>
    <definedName name="_cp9" localSheetId="41" hidden="1">{"'előző év december'!$A$2:$CP$214"}</definedName>
    <definedName name="_cp9" localSheetId="35" hidden="1">{"'előző év december'!$A$2:$CP$214"}</definedName>
    <definedName name="_cp9" localSheetId="42" hidden="1">{"'előző év december'!$A$2:$CP$214"}</definedName>
    <definedName name="_cp9" hidden="1">{"'előző év december'!$A$2:$CP$214"}</definedName>
    <definedName name="_cpr2" localSheetId="28" hidden="1">{"'előző év december'!$A$2:$CP$214"}</definedName>
    <definedName name="_cpr2" localSheetId="27" hidden="1">{"'előző év december'!$A$2:$CP$214"}</definedName>
    <definedName name="_cpr2" localSheetId="9" hidden="1">{"'előző év december'!$A$2:$CP$214"}</definedName>
    <definedName name="_cpr2" localSheetId="12" hidden="1">{"'előző év december'!$A$2:$CP$214"}</definedName>
    <definedName name="_cpr2" localSheetId="15" hidden="1">{"'előző év december'!$A$2:$CP$214"}</definedName>
    <definedName name="_cpr2" localSheetId="16" hidden="1">{"'előző év december'!$A$2:$CP$214"}</definedName>
    <definedName name="_cpr2" localSheetId="17" hidden="1">{"'előző év december'!$A$2:$CP$214"}</definedName>
    <definedName name="_cpr2" localSheetId="18" hidden="1">{"'előző év december'!$A$2:$CP$214"}</definedName>
    <definedName name="_cpr2" localSheetId="1" hidden="1">{"'előző év december'!$A$2:$CP$214"}</definedName>
    <definedName name="_cpr2" localSheetId="6" hidden="1">{"'előző év december'!$A$2:$CP$214"}</definedName>
    <definedName name="_cpr2" localSheetId="7" hidden="1">{"'előző év december'!$A$2:$CP$214"}</definedName>
    <definedName name="_cpr2" localSheetId="8" hidden="1">{"'előző év december'!$A$2:$CP$214"}</definedName>
    <definedName name="_cpr2" localSheetId="26" hidden="1">{"'előző év december'!$A$2:$CP$214"}</definedName>
    <definedName name="_cpr2" localSheetId="39" hidden="1">{"'előző év december'!$A$2:$CP$214"}</definedName>
    <definedName name="_cpr2" localSheetId="40" hidden="1">{"'előző év december'!$A$2:$CP$214"}</definedName>
    <definedName name="_cpr2" localSheetId="29" hidden="1">{"'előző év december'!$A$2:$CP$214"}</definedName>
    <definedName name="_cpr2" localSheetId="30" hidden="1">{"'előző év december'!$A$2:$CP$214"}</definedName>
    <definedName name="_cpr2" localSheetId="32" hidden="1">{"'előző év december'!$A$2:$CP$214"}</definedName>
    <definedName name="_cpr2" localSheetId="44" hidden="1">{"'előző év december'!$A$2:$CP$214"}</definedName>
    <definedName name="_cpr2" localSheetId="45" hidden="1">{"'előző év december'!$A$2:$CP$214"}</definedName>
    <definedName name="_cpr2" localSheetId="46" hidden="1">{"'előző év december'!$A$2:$CP$214"}</definedName>
    <definedName name="_cpr2" localSheetId="41" hidden="1">{"'előző év december'!$A$2:$CP$214"}</definedName>
    <definedName name="_cpr2" localSheetId="35" hidden="1">{"'előző év december'!$A$2:$CP$214"}</definedName>
    <definedName name="_cpr2" localSheetId="42" hidden="1">{"'előző év december'!$A$2:$CP$214"}</definedName>
    <definedName name="_cpr2" hidden="1">{"'előző év december'!$A$2:$CP$214"}</definedName>
    <definedName name="_cpr3" localSheetId="28" hidden="1">{"'előző év december'!$A$2:$CP$214"}</definedName>
    <definedName name="_cpr3" localSheetId="27" hidden="1">{"'előző év december'!$A$2:$CP$214"}</definedName>
    <definedName name="_cpr3" localSheetId="9" hidden="1">{"'előző év december'!$A$2:$CP$214"}</definedName>
    <definedName name="_cpr3" localSheetId="12" hidden="1">{"'előző év december'!$A$2:$CP$214"}</definedName>
    <definedName name="_cpr3" localSheetId="15" hidden="1">{"'előző év december'!$A$2:$CP$214"}</definedName>
    <definedName name="_cpr3" localSheetId="16" hidden="1">{"'előző év december'!$A$2:$CP$214"}</definedName>
    <definedName name="_cpr3" localSheetId="17" hidden="1">{"'előző év december'!$A$2:$CP$214"}</definedName>
    <definedName name="_cpr3" localSheetId="18" hidden="1">{"'előző év december'!$A$2:$CP$214"}</definedName>
    <definedName name="_cpr3" localSheetId="1" hidden="1">{"'előző év december'!$A$2:$CP$214"}</definedName>
    <definedName name="_cpr3" localSheetId="6" hidden="1">{"'előző év december'!$A$2:$CP$214"}</definedName>
    <definedName name="_cpr3" localSheetId="7" hidden="1">{"'előző év december'!$A$2:$CP$214"}</definedName>
    <definedName name="_cpr3" localSheetId="8" hidden="1">{"'előző év december'!$A$2:$CP$214"}</definedName>
    <definedName name="_cpr3" localSheetId="26" hidden="1">{"'előző év december'!$A$2:$CP$214"}</definedName>
    <definedName name="_cpr3" localSheetId="39" hidden="1">{"'előző év december'!$A$2:$CP$214"}</definedName>
    <definedName name="_cpr3" localSheetId="40" hidden="1">{"'előző év december'!$A$2:$CP$214"}</definedName>
    <definedName name="_cpr3" localSheetId="29" hidden="1">{"'előző év december'!$A$2:$CP$214"}</definedName>
    <definedName name="_cpr3" localSheetId="30" hidden="1">{"'előző év december'!$A$2:$CP$214"}</definedName>
    <definedName name="_cpr3" localSheetId="32" hidden="1">{"'előző év december'!$A$2:$CP$214"}</definedName>
    <definedName name="_cpr3" localSheetId="44" hidden="1">{"'előző év december'!$A$2:$CP$214"}</definedName>
    <definedName name="_cpr3" localSheetId="45" hidden="1">{"'előző év december'!$A$2:$CP$214"}</definedName>
    <definedName name="_cpr3" localSheetId="46" hidden="1">{"'előző év december'!$A$2:$CP$214"}</definedName>
    <definedName name="_cpr3" localSheetId="41" hidden="1">{"'előző év december'!$A$2:$CP$214"}</definedName>
    <definedName name="_cpr3" localSheetId="35" hidden="1">{"'előző év december'!$A$2:$CP$214"}</definedName>
    <definedName name="_cpr3" localSheetId="42" hidden="1">{"'előző év december'!$A$2:$CP$214"}</definedName>
    <definedName name="_cpr3" hidden="1">{"'előző év december'!$A$2:$CP$214"}</definedName>
    <definedName name="_cpr4" localSheetId="28" hidden="1">{"'előző év december'!$A$2:$CP$214"}</definedName>
    <definedName name="_cpr4" localSheetId="27" hidden="1">{"'előző év december'!$A$2:$CP$214"}</definedName>
    <definedName name="_cpr4" localSheetId="9" hidden="1">{"'előző év december'!$A$2:$CP$214"}</definedName>
    <definedName name="_cpr4" localSheetId="12" hidden="1">{"'előző év december'!$A$2:$CP$214"}</definedName>
    <definedName name="_cpr4" localSheetId="15" hidden="1">{"'előző év december'!$A$2:$CP$214"}</definedName>
    <definedName name="_cpr4" localSheetId="16" hidden="1">{"'előző év december'!$A$2:$CP$214"}</definedName>
    <definedName name="_cpr4" localSheetId="17" hidden="1">{"'előző év december'!$A$2:$CP$214"}</definedName>
    <definedName name="_cpr4" localSheetId="18" hidden="1">{"'előző év december'!$A$2:$CP$214"}</definedName>
    <definedName name="_cpr4" localSheetId="1" hidden="1">{"'előző év december'!$A$2:$CP$214"}</definedName>
    <definedName name="_cpr4" localSheetId="6" hidden="1">{"'előző év december'!$A$2:$CP$214"}</definedName>
    <definedName name="_cpr4" localSheetId="7" hidden="1">{"'előző év december'!$A$2:$CP$214"}</definedName>
    <definedName name="_cpr4" localSheetId="8" hidden="1">{"'előző év december'!$A$2:$CP$214"}</definedName>
    <definedName name="_cpr4" localSheetId="26" hidden="1">{"'előző év december'!$A$2:$CP$214"}</definedName>
    <definedName name="_cpr4" localSheetId="39" hidden="1">{"'előző év december'!$A$2:$CP$214"}</definedName>
    <definedName name="_cpr4" localSheetId="40" hidden="1">{"'előző év december'!$A$2:$CP$214"}</definedName>
    <definedName name="_cpr4" localSheetId="29" hidden="1">{"'előző év december'!$A$2:$CP$214"}</definedName>
    <definedName name="_cpr4" localSheetId="30" hidden="1">{"'előző év december'!$A$2:$CP$214"}</definedName>
    <definedName name="_cpr4" localSheetId="32" hidden="1">{"'előző év december'!$A$2:$CP$214"}</definedName>
    <definedName name="_cpr4" localSheetId="44" hidden="1">{"'előző év december'!$A$2:$CP$214"}</definedName>
    <definedName name="_cpr4" localSheetId="45" hidden="1">{"'előző év december'!$A$2:$CP$214"}</definedName>
    <definedName name="_cpr4" localSheetId="46" hidden="1">{"'előző év december'!$A$2:$CP$214"}</definedName>
    <definedName name="_cpr4" localSheetId="41" hidden="1">{"'előző év december'!$A$2:$CP$214"}</definedName>
    <definedName name="_cpr4" localSheetId="35" hidden="1">{"'előző év december'!$A$2:$CP$214"}</definedName>
    <definedName name="_cpr4" localSheetId="42" hidden="1">{"'előző év december'!$A$2:$CP$214"}</definedName>
    <definedName name="_cpr4" hidden="1">{"'előző év december'!$A$2:$CP$214"}</definedName>
    <definedName name="_Key1" localSheetId="28" hidden="1">#REF!</definedName>
    <definedName name="_Key1" localSheetId="27" hidden="1">#REF!</definedName>
    <definedName name="_Key1" localSheetId="10" hidden="1">#REF!</definedName>
    <definedName name="_Key1" localSheetId="11" hidden="1">#REF!</definedName>
    <definedName name="_Key1" localSheetId="12" hidden="1">#REF!</definedName>
    <definedName name="_Key1" localSheetId="13" hidden="1">#REF!</definedName>
    <definedName name="_Key1" localSheetId="17" hidden="1">#REF!</definedName>
    <definedName name="_Key1" localSheetId="21" hidden="1">#REF!</definedName>
    <definedName name="_Key1" localSheetId="22" hidden="1">#REF!</definedName>
    <definedName name="_Key1" localSheetId="2" hidden="1">#REF!</definedName>
    <definedName name="_Key1" localSheetId="4" hidden="1">#REF!</definedName>
    <definedName name="_Key1" localSheetId="5" hidden="1">#REF!</definedName>
    <definedName name="_Key1" localSheetId="7" hidden="1">#REF!</definedName>
    <definedName name="_Key1" localSheetId="39" hidden="1">#REF!</definedName>
    <definedName name="_Key1" localSheetId="29" hidden="1">#REF!</definedName>
    <definedName name="_Key1" localSheetId="30" hidden="1">#REF!</definedName>
    <definedName name="_Key1" localSheetId="36" hidden="1">#REF!</definedName>
    <definedName name="_Key1" localSheetId="37" hidden="1">#REF!</definedName>
    <definedName name="_Key1" localSheetId="43" hidden="1">#REF!</definedName>
    <definedName name="_Key1" localSheetId="52" hidden="1">#REF!</definedName>
    <definedName name="_Key1" localSheetId="53" hidden="1">#REF!</definedName>
    <definedName name="_Key1" localSheetId="55" hidden="1">#REF!</definedName>
    <definedName name="_Key1" localSheetId="56" hidden="1">#REF!</definedName>
    <definedName name="_Key1" localSheetId="45" hidden="1">#REF!</definedName>
    <definedName name="_Key1" localSheetId="47" hidden="1">#REF!</definedName>
    <definedName name="_Key1" localSheetId="48" hidden="1">#REF!</definedName>
    <definedName name="_Key1" localSheetId="49" hidden="1">#REF!</definedName>
    <definedName name="_Key1" localSheetId="41" hidden="1">#REF!</definedName>
    <definedName name="_Key1" localSheetId="38" hidden="1">#REF!</definedName>
    <definedName name="_Key1" hidden="1">#REF!</definedName>
    <definedName name="_Order1" hidden="1">0</definedName>
    <definedName name="_Order2" hidden="1">255</definedName>
    <definedName name="_Regression_Out" localSheetId="12" hidden="1">'[13]Cene na malo'!$P$16:$P$16</definedName>
    <definedName name="_Regression_Out" localSheetId="26" hidden="1">'[14]Cene na malo'!$P$16:$P$16</definedName>
    <definedName name="_Regression_Out" localSheetId="30" hidden="1">'[14]Cene na malo'!$P$16:$P$16</definedName>
    <definedName name="_Regression_Out" localSheetId="43" hidden="1">'[15]Cene na malo'!$P$16:$P$16</definedName>
    <definedName name="_Regression_Out" localSheetId="53" hidden="1">'[15]Cene na malo'!$P$16:$P$16</definedName>
    <definedName name="_Regression_Out" localSheetId="55" hidden="1">'[15]Cene na malo'!$P$16:$P$16</definedName>
    <definedName name="_Regression_Out" localSheetId="56" hidden="1">'[15]Cene na malo'!$P$16:$P$16</definedName>
    <definedName name="_Regression_Out" localSheetId="47" hidden="1">'[15]Cene na malo'!$P$16:$P$16</definedName>
    <definedName name="_Regression_Out" localSheetId="41" hidden="1">'[13]Cene na malo'!$P$16:$P$16</definedName>
    <definedName name="_Regression_Out" hidden="1">'[14]Cene na malo'!$P$16:$P$16</definedName>
    <definedName name="_Regression_X" localSheetId="12" hidden="1">'[13]Cene na malo'!$N$16:$N$35</definedName>
    <definedName name="_Regression_X" localSheetId="26" hidden="1">'[14]Cene na malo'!$N$16:$N$35</definedName>
    <definedName name="_Regression_X" localSheetId="30" hidden="1">'[14]Cene na malo'!$N$16:$N$35</definedName>
    <definedName name="_Regression_X" localSheetId="43" hidden="1">'[15]Cene na malo'!$N$16:$N$35</definedName>
    <definedName name="_Regression_X" localSheetId="53" hidden="1">'[15]Cene na malo'!$N$16:$N$35</definedName>
    <definedName name="_Regression_X" localSheetId="55" hidden="1">'[15]Cene na malo'!$N$16:$N$35</definedName>
    <definedName name="_Regression_X" localSheetId="56" hidden="1">'[15]Cene na malo'!$N$16:$N$35</definedName>
    <definedName name="_Regression_X" localSheetId="47" hidden="1">'[15]Cene na malo'!$N$16:$N$35</definedName>
    <definedName name="_Regression_X" localSheetId="41" hidden="1">'[13]Cene na malo'!$N$16:$N$35</definedName>
    <definedName name="_Regression_X" hidden="1">'[14]Cene na malo'!$N$16:$N$35</definedName>
    <definedName name="_Regression_Y" localSheetId="12" hidden="1">'[13]Cene na malo'!$M$16:$M$35</definedName>
    <definedName name="_Regression_Y" localSheetId="26" hidden="1">'[14]Cene na malo'!$M$16:$M$35</definedName>
    <definedName name="_Regression_Y" localSheetId="30" hidden="1">'[14]Cene na malo'!$M$16:$M$35</definedName>
    <definedName name="_Regression_Y" localSheetId="43" hidden="1">'[15]Cene na malo'!$M$16:$M$35</definedName>
    <definedName name="_Regression_Y" localSheetId="53" hidden="1">'[15]Cene na malo'!$M$16:$M$35</definedName>
    <definedName name="_Regression_Y" localSheetId="55" hidden="1">'[15]Cene na malo'!$M$16:$M$35</definedName>
    <definedName name="_Regression_Y" localSheetId="56" hidden="1">'[15]Cene na malo'!$M$16:$M$35</definedName>
    <definedName name="_Regression_Y" localSheetId="47" hidden="1">'[15]Cene na malo'!$M$16:$M$35</definedName>
    <definedName name="_Regression_Y" localSheetId="41" hidden="1">'[13]Cene na malo'!$M$16:$M$35</definedName>
    <definedName name="_Regression_Y" hidden="1">'[14]Cene na malo'!$M$16:$M$35</definedName>
    <definedName name="_Sort" localSheetId="28" hidden="1">#REF!</definedName>
    <definedName name="_Sort" localSheetId="27" hidden="1">#REF!</definedName>
    <definedName name="_Sort" localSheetId="10" hidden="1">#REF!</definedName>
    <definedName name="_Sort" localSheetId="11" hidden="1">#REF!</definedName>
    <definedName name="_Sort" localSheetId="12" hidden="1">#REF!</definedName>
    <definedName name="_Sort" localSheetId="13" hidden="1">#REF!</definedName>
    <definedName name="_Sort" localSheetId="17" hidden="1">#REF!</definedName>
    <definedName name="_Sort" localSheetId="21" hidden="1">#REF!</definedName>
    <definedName name="_Sort" localSheetId="22" hidden="1">#REF!</definedName>
    <definedName name="_Sort" localSheetId="2" hidden="1">#REF!</definedName>
    <definedName name="_Sort" localSheetId="4" hidden="1">#REF!</definedName>
    <definedName name="_Sort" localSheetId="5" hidden="1">#REF!</definedName>
    <definedName name="_Sort" localSheetId="7" hidden="1">#REF!</definedName>
    <definedName name="_Sort" localSheetId="39" hidden="1">#REF!</definedName>
    <definedName name="_Sort" localSheetId="29" hidden="1">#REF!</definedName>
    <definedName name="_Sort" localSheetId="30" hidden="1">#REF!</definedName>
    <definedName name="_Sort" localSheetId="36" hidden="1">#REF!</definedName>
    <definedName name="_Sort" localSheetId="37" hidden="1">#REF!</definedName>
    <definedName name="_Sort" localSheetId="43" hidden="1">#REF!</definedName>
    <definedName name="_Sort" localSheetId="52" hidden="1">#REF!</definedName>
    <definedName name="_Sort" localSheetId="53" hidden="1">#REF!</definedName>
    <definedName name="_Sort" localSheetId="55" hidden="1">#REF!</definedName>
    <definedName name="_Sort" localSheetId="56" hidden="1">#REF!</definedName>
    <definedName name="_Sort" localSheetId="45" hidden="1">#REF!</definedName>
    <definedName name="_Sort" localSheetId="47" hidden="1">#REF!</definedName>
    <definedName name="_Sort" localSheetId="48" hidden="1">#REF!</definedName>
    <definedName name="_Sort" localSheetId="49" hidden="1">#REF!</definedName>
    <definedName name="_Sort" localSheetId="41" hidden="1">#REF!</definedName>
    <definedName name="_Sort" localSheetId="38" hidden="1">#REF!</definedName>
    <definedName name="_Sort" hidden="1">#REF!</definedName>
    <definedName name="a" localSheetId="28" hidden="1">{"'előző év december'!$A$2:$CP$214"}</definedName>
    <definedName name="a" localSheetId="27" hidden="1">{"'előző év december'!$A$2:$CP$214"}</definedName>
    <definedName name="a" localSheetId="9" hidden="1">{"'előző év december'!$A$2:$CP$214"}</definedName>
    <definedName name="a" localSheetId="12" hidden="1">{"'előző év december'!$A$2:$CP$214"}</definedName>
    <definedName name="a" localSheetId="15" hidden="1">{"'előző év december'!$A$2:$CP$214"}</definedName>
    <definedName name="a" localSheetId="16" hidden="1">{"'előző év december'!$A$2:$CP$214"}</definedName>
    <definedName name="a" localSheetId="17" hidden="1">{"'előző év december'!$A$2:$CP$214"}</definedName>
    <definedName name="a" localSheetId="18" hidden="1">{"'előző év december'!$A$2:$CP$214"}</definedName>
    <definedName name="a" localSheetId="1" hidden="1">{"'előző év december'!$A$2:$CP$214"}</definedName>
    <definedName name="a" localSheetId="6" hidden="1">{"'előző év december'!$A$2:$CP$214"}</definedName>
    <definedName name="a" localSheetId="7" hidden="1">{"'előző év december'!$A$2:$CP$214"}</definedName>
    <definedName name="a" localSheetId="8" hidden="1">{"'előző év december'!$A$2:$CP$214"}</definedName>
    <definedName name="a" localSheetId="26" hidden="1">{"'előző év december'!$A$2:$CP$214"}</definedName>
    <definedName name="a" localSheetId="39" hidden="1">{"'előző év december'!$A$2:$CP$214"}</definedName>
    <definedName name="a" localSheetId="40" hidden="1">{"'előző év december'!$A$2:$CP$214"}</definedName>
    <definedName name="a" localSheetId="29" hidden="1">{"'előző év december'!$A$2:$CP$214"}</definedName>
    <definedName name="a" localSheetId="30" hidden="1">{"'előző év december'!$A$2:$CP$214"}</definedName>
    <definedName name="a" localSheetId="32" hidden="1">{"'előző év december'!$A$2:$CP$214"}</definedName>
    <definedName name="a" localSheetId="44" hidden="1">{"'előző év december'!$A$2:$CP$214"}</definedName>
    <definedName name="a" localSheetId="45" hidden="1">{"'előző év december'!$A$2:$CP$214"}</definedName>
    <definedName name="a" localSheetId="46" hidden="1">{"'előző év december'!$A$2:$CP$214"}</definedName>
    <definedName name="a" localSheetId="41" hidden="1">{"'előző év december'!$A$2:$CP$214"}</definedName>
    <definedName name="a" localSheetId="35" hidden="1">{"'előző év december'!$A$2:$CP$214"}</definedName>
    <definedName name="a" localSheetId="42" hidden="1">{"'előző év december'!$A$2:$CP$214"}</definedName>
    <definedName name="a" hidden="1">{"'előző év december'!$A$2:$CP$214"}</definedName>
    <definedName name="aa" localSheetId="28" hidden="1">{"'előző év december'!$A$2:$CP$214"}</definedName>
    <definedName name="aa" localSheetId="27" hidden="1">{"'előző év december'!$A$2:$CP$214"}</definedName>
    <definedName name="aa" localSheetId="9" hidden="1">{"'előző év december'!$A$2:$CP$214"}</definedName>
    <definedName name="aa" localSheetId="12" hidden="1">{"'előző év december'!$A$2:$CP$214"}</definedName>
    <definedName name="aa" localSheetId="15" hidden="1">{"'előző év december'!$A$2:$CP$214"}</definedName>
    <definedName name="aa" localSheetId="16" hidden="1">{"'előző év december'!$A$2:$CP$214"}</definedName>
    <definedName name="aa" localSheetId="17" hidden="1">{"'előző év december'!$A$2:$CP$214"}</definedName>
    <definedName name="aa" localSheetId="18" hidden="1">{"'előző év december'!$A$2:$CP$214"}</definedName>
    <definedName name="aa" localSheetId="1" hidden="1">{"'előző év december'!$A$2:$CP$214"}</definedName>
    <definedName name="aa" localSheetId="6" hidden="1">{"'előző év december'!$A$2:$CP$214"}</definedName>
    <definedName name="aa" localSheetId="7" hidden="1">{"'előző év december'!$A$2:$CP$214"}</definedName>
    <definedName name="aa" localSheetId="8" hidden="1">{"'előző év december'!$A$2:$CP$214"}</definedName>
    <definedName name="aa" localSheetId="26" hidden="1">{"'előző év december'!$A$2:$CP$214"}</definedName>
    <definedName name="aa" localSheetId="39" hidden="1">{"'előző év december'!$A$2:$CP$214"}</definedName>
    <definedName name="aa" localSheetId="40" hidden="1">{"'előző év december'!$A$2:$CP$214"}</definedName>
    <definedName name="aa" localSheetId="29" hidden="1">{"'előző év december'!$A$2:$CP$214"}</definedName>
    <definedName name="aa" localSheetId="30" hidden="1">{"'előző év december'!$A$2:$CP$214"}</definedName>
    <definedName name="aa" localSheetId="32" hidden="1">{"'előző év december'!$A$2:$CP$214"}</definedName>
    <definedName name="aa" localSheetId="44" hidden="1">{"'előző év december'!$A$2:$CP$214"}</definedName>
    <definedName name="aa" localSheetId="45" hidden="1">{"'előző év december'!$A$2:$CP$214"}</definedName>
    <definedName name="aa" localSheetId="46" hidden="1">{"'előző év december'!$A$2:$CP$214"}</definedName>
    <definedName name="aa" localSheetId="41" hidden="1">{"'előző év december'!$A$2:$CP$214"}</definedName>
    <definedName name="aa" localSheetId="35" hidden="1">{"'előző év december'!$A$2:$CP$214"}</definedName>
    <definedName name="aa" localSheetId="42" hidden="1">{"'előző év december'!$A$2:$CP$214"}</definedName>
    <definedName name="aa" hidden="1">{"'előző év december'!$A$2:$CP$214"}</definedName>
    <definedName name="adssa" localSheetId="28" hidden="1">{"'előző év december'!$A$2:$CP$214"}</definedName>
    <definedName name="adssa" localSheetId="27" hidden="1">{"'előző év december'!$A$2:$CP$214"}</definedName>
    <definedName name="adssa" localSheetId="9" hidden="1">{"'előző év december'!$A$2:$CP$214"}</definedName>
    <definedName name="adssa" localSheetId="12" hidden="1">{"'előző év december'!$A$2:$CP$214"}</definedName>
    <definedName name="adssa" localSheetId="15" hidden="1">{"'előző év december'!$A$2:$CP$214"}</definedName>
    <definedName name="adssa" localSheetId="16" hidden="1">{"'előző év december'!$A$2:$CP$214"}</definedName>
    <definedName name="adssa" localSheetId="17" hidden="1">{"'előző év december'!$A$2:$CP$214"}</definedName>
    <definedName name="adssa" localSheetId="18" hidden="1">{"'előző év december'!$A$2:$CP$214"}</definedName>
    <definedName name="adssa" localSheetId="1" hidden="1">{"'előző év december'!$A$2:$CP$214"}</definedName>
    <definedName name="adssa" localSheetId="6" hidden="1">{"'előző év december'!$A$2:$CP$214"}</definedName>
    <definedName name="adssa" localSheetId="7" hidden="1">{"'előző év december'!$A$2:$CP$214"}</definedName>
    <definedName name="adssa" localSheetId="8" hidden="1">{"'előző év december'!$A$2:$CP$214"}</definedName>
    <definedName name="adssa" localSheetId="26" hidden="1">{"'előző év december'!$A$2:$CP$214"}</definedName>
    <definedName name="adssa" localSheetId="39" hidden="1">{"'előző év december'!$A$2:$CP$214"}</definedName>
    <definedName name="adssa" localSheetId="40" hidden="1">{"'előző év december'!$A$2:$CP$214"}</definedName>
    <definedName name="adssa" localSheetId="29" hidden="1">{"'előző év december'!$A$2:$CP$214"}</definedName>
    <definedName name="adssa" localSheetId="30" hidden="1">{"'előző év december'!$A$2:$CP$214"}</definedName>
    <definedName name="adssa" localSheetId="32" hidden="1">{"'előző év december'!$A$2:$CP$214"}</definedName>
    <definedName name="adssa" localSheetId="44" hidden="1">{"'előző év december'!$A$2:$CP$214"}</definedName>
    <definedName name="adssa" localSheetId="45" hidden="1">{"'előző év december'!$A$2:$CP$214"}</definedName>
    <definedName name="adssa" localSheetId="46" hidden="1">{"'előző év december'!$A$2:$CP$214"}</definedName>
    <definedName name="adssa" localSheetId="41" hidden="1">{"'előző év december'!$A$2:$CP$214"}</definedName>
    <definedName name="adssa" localSheetId="35" hidden="1">{"'előző év december'!$A$2:$CP$214"}</definedName>
    <definedName name="adssa" localSheetId="42" hidden="1">{"'előző év december'!$A$2:$CP$214"}</definedName>
    <definedName name="adssa" hidden="1">{"'előző év december'!$A$2:$CP$214"}</definedName>
    <definedName name="afsd" localSheetId="28" hidden="1">{"'előző év december'!$A$2:$CP$214"}</definedName>
    <definedName name="afsd" localSheetId="27" hidden="1">{"'előző év december'!$A$2:$CP$214"}</definedName>
    <definedName name="afsd" localSheetId="9" hidden="1">{"'előző év december'!$A$2:$CP$214"}</definedName>
    <definedName name="afsd" localSheetId="12" hidden="1">{"'előző év december'!$A$2:$CP$214"}</definedName>
    <definedName name="afsd" localSheetId="15" hidden="1">{"'előző év december'!$A$2:$CP$214"}</definedName>
    <definedName name="afsd" localSheetId="16" hidden="1">{"'előző év december'!$A$2:$CP$214"}</definedName>
    <definedName name="afsd" localSheetId="17" hidden="1">{"'előző év december'!$A$2:$CP$214"}</definedName>
    <definedName name="afsd" localSheetId="18" hidden="1">{"'előző év december'!$A$2:$CP$214"}</definedName>
    <definedName name="afsd" localSheetId="1" hidden="1">{"'előző év december'!$A$2:$CP$214"}</definedName>
    <definedName name="afsd" localSheetId="6" hidden="1">{"'előző év december'!$A$2:$CP$214"}</definedName>
    <definedName name="afsd" localSheetId="7" hidden="1">{"'előző év december'!$A$2:$CP$214"}</definedName>
    <definedName name="afsd" localSheetId="8" hidden="1">{"'előző év december'!$A$2:$CP$214"}</definedName>
    <definedName name="afsd" localSheetId="26" hidden="1">{"'előző év december'!$A$2:$CP$214"}</definedName>
    <definedName name="afsd" localSheetId="39" hidden="1">{"'előző év december'!$A$2:$CP$214"}</definedName>
    <definedName name="afsd" localSheetId="40" hidden="1">{"'előző év december'!$A$2:$CP$214"}</definedName>
    <definedName name="afsd" localSheetId="29" hidden="1">{"'előző év december'!$A$2:$CP$214"}</definedName>
    <definedName name="afsd" localSheetId="30" hidden="1">{"'előző év december'!$A$2:$CP$214"}</definedName>
    <definedName name="afsd" localSheetId="32" hidden="1">{"'előző év december'!$A$2:$CP$214"}</definedName>
    <definedName name="afsd" localSheetId="44" hidden="1">{"'előző év december'!$A$2:$CP$214"}</definedName>
    <definedName name="afsd" localSheetId="45" hidden="1">{"'előző év december'!$A$2:$CP$214"}</definedName>
    <definedName name="afsd" localSheetId="46" hidden="1">{"'előző év december'!$A$2:$CP$214"}</definedName>
    <definedName name="afsd" localSheetId="41" hidden="1">{"'előző év december'!$A$2:$CP$214"}</definedName>
    <definedName name="afsd" localSheetId="35" hidden="1">{"'előző év december'!$A$2:$CP$214"}</definedName>
    <definedName name="afsd" localSheetId="42" hidden="1">{"'előző év december'!$A$2:$CP$214"}</definedName>
    <definedName name="afsd" hidden="1">{"'előző év december'!$A$2:$CP$214"}</definedName>
    <definedName name="asd" hidden="1">'[16]Cene na malo'!$P$17:$P$17</definedName>
    <definedName name="asdf" localSheetId="28" hidden="1">{"'előző év december'!$A$2:$CP$214"}</definedName>
    <definedName name="asdf" localSheetId="27" hidden="1">{"'előző év december'!$A$2:$CP$214"}</definedName>
    <definedName name="asdf" localSheetId="9" hidden="1">{"'előző év december'!$A$2:$CP$214"}</definedName>
    <definedName name="asdf" localSheetId="12" hidden="1">{"'előző év december'!$A$2:$CP$214"}</definedName>
    <definedName name="asdf" localSheetId="15" hidden="1">{"'előző év december'!$A$2:$CP$214"}</definedName>
    <definedName name="asdf" localSheetId="16" hidden="1">{"'előző év december'!$A$2:$CP$214"}</definedName>
    <definedName name="asdf" localSheetId="17" hidden="1">{"'előző év december'!$A$2:$CP$214"}</definedName>
    <definedName name="asdf" localSheetId="18" hidden="1">{"'előző év december'!$A$2:$CP$214"}</definedName>
    <definedName name="asdf" localSheetId="1" hidden="1">{"'előző év december'!$A$2:$CP$214"}</definedName>
    <definedName name="asdf" localSheetId="6" hidden="1">{"'előző év december'!$A$2:$CP$214"}</definedName>
    <definedName name="asdf" localSheetId="7" hidden="1">{"'előző év december'!$A$2:$CP$214"}</definedName>
    <definedName name="asdf" localSheetId="8" hidden="1">{"'előző év december'!$A$2:$CP$214"}</definedName>
    <definedName name="asdf" localSheetId="26" hidden="1">{"'előző év december'!$A$2:$CP$214"}</definedName>
    <definedName name="asdf" localSheetId="39" hidden="1">{"'előző év december'!$A$2:$CP$214"}</definedName>
    <definedName name="asdf" localSheetId="40" hidden="1">{"'előző év december'!$A$2:$CP$214"}</definedName>
    <definedName name="asdf" localSheetId="29" hidden="1">{"'előző év december'!$A$2:$CP$214"}</definedName>
    <definedName name="asdf" localSheetId="30" hidden="1">{"'előző év december'!$A$2:$CP$214"}</definedName>
    <definedName name="asdf" localSheetId="32" hidden="1">{"'előző év december'!$A$2:$CP$214"}</definedName>
    <definedName name="asdf" localSheetId="44" hidden="1">{"'előző év december'!$A$2:$CP$214"}</definedName>
    <definedName name="asdf" localSheetId="45" hidden="1">{"'előző év december'!$A$2:$CP$214"}</definedName>
    <definedName name="asdf" localSheetId="46" hidden="1">{"'előző év december'!$A$2:$CP$214"}</definedName>
    <definedName name="asdf" localSheetId="41" hidden="1">{"'előző év december'!$A$2:$CP$214"}</definedName>
    <definedName name="asdf" localSheetId="35" hidden="1">{"'előző év december'!$A$2:$CP$214"}</definedName>
    <definedName name="asdf" localSheetId="42" hidden="1">{"'előző év december'!$A$2:$CP$214"}</definedName>
    <definedName name="asdf" hidden="1">{"'előző év december'!$A$2:$CP$214"}</definedName>
    <definedName name="asdfasd" localSheetId="28" hidden="1">{"'előző év december'!$A$2:$CP$214"}</definedName>
    <definedName name="asdfasd" localSheetId="27" hidden="1">{"'előző év december'!$A$2:$CP$214"}</definedName>
    <definedName name="asdfasd" localSheetId="9" hidden="1">{"'előző év december'!$A$2:$CP$214"}</definedName>
    <definedName name="asdfasd" localSheetId="12" hidden="1">{"'előző év december'!$A$2:$CP$214"}</definedName>
    <definedName name="asdfasd" localSheetId="15" hidden="1">{"'előző év december'!$A$2:$CP$214"}</definedName>
    <definedName name="asdfasd" localSheetId="16" hidden="1">{"'előző év december'!$A$2:$CP$214"}</definedName>
    <definedName name="asdfasd" localSheetId="17" hidden="1">{"'előző év december'!$A$2:$CP$214"}</definedName>
    <definedName name="asdfasd" localSheetId="18" hidden="1">{"'előző év december'!$A$2:$CP$214"}</definedName>
    <definedName name="asdfasd" localSheetId="1" hidden="1">{"'előző év december'!$A$2:$CP$214"}</definedName>
    <definedName name="asdfasd" localSheetId="6" hidden="1">{"'előző év december'!$A$2:$CP$214"}</definedName>
    <definedName name="asdfasd" localSheetId="7" hidden="1">{"'előző év december'!$A$2:$CP$214"}</definedName>
    <definedName name="asdfasd" localSheetId="8" hidden="1">{"'előző év december'!$A$2:$CP$214"}</definedName>
    <definedName name="asdfasd" localSheetId="26" hidden="1">{"'előző év december'!$A$2:$CP$214"}</definedName>
    <definedName name="asdfasd" localSheetId="39" hidden="1">{"'előző év december'!$A$2:$CP$214"}</definedName>
    <definedName name="asdfasd" localSheetId="40" hidden="1">{"'előző év december'!$A$2:$CP$214"}</definedName>
    <definedName name="asdfasd" localSheetId="29" hidden="1">{"'előző év december'!$A$2:$CP$214"}</definedName>
    <definedName name="asdfasd" localSheetId="30" hidden="1">{"'előző év december'!$A$2:$CP$214"}</definedName>
    <definedName name="asdfasd" localSheetId="32" hidden="1">{"'előző év december'!$A$2:$CP$214"}</definedName>
    <definedName name="asdfasd" localSheetId="44" hidden="1">{"'előző év december'!$A$2:$CP$214"}</definedName>
    <definedName name="asdfasd" localSheetId="45" hidden="1">{"'előző év december'!$A$2:$CP$214"}</definedName>
    <definedName name="asdfasd" localSheetId="46" hidden="1">{"'előző év december'!$A$2:$CP$214"}</definedName>
    <definedName name="asdfasd" localSheetId="41" hidden="1">{"'előző év december'!$A$2:$CP$214"}</definedName>
    <definedName name="asdfasd" localSheetId="35" hidden="1">{"'előző év december'!$A$2:$CP$214"}</definedName>
    <definedName name="asdfasd" localSheetId="42" hidden="1">{"'előző év december'!$A$2:$CP$214"}</definedName>
    <definedName name="asdfasd" hidden="1">{"'előző év december'!$A$2:$CP$214"}</definedName>
    <definedName name="b" hidden="1">'[17]DATA WORK AREA'!$A$27:$A$33</definedName>
    <definedName name="bn" localSheetId="28" hidden="1">{"'előző év december'!$A$2:$CP$214"}</definedName>
    <definedName name="bn" localSheetId="27" hidden="1">{"'előző év december'!$A$2:$CP$214"}</definedName>
    <definedName name="bn" localSheetId="9" hidden="1">{"'előző év december'!$A$2:$CP$214"}</definedName>
    <definedName name="bn" localSheetId="12" hidden="1">{"'előző év december'!$A$2:$CP$214"}</definedName>
    <definedName name="bn" localSheetId="15" hidden="1">{"'előző év december'!$A$2:$CP$214"}</definedName>
    <definedName name="bn" localSheetId="16" hidden="1">{"'előző év december'!$A$2:$CP$214"}</definedName>
    <definedName name="bn" localSheetId="17" hidden="1">{"'előző év december'!$A$2:$CP$214"}</definedName>
    <definedName name="bn" localSheetId="18" hidden="1">{"'előző év december'!$A$2:$CP$214"}</definedName>
    <definedName name="bn" localSheetId="1" hidden="1">{"'előző év december'!$A$2:$CP$214"}</definedName>
    <definedName name="bn" localSheetId="6" hidden="1">{"'előző év december'!$A$2:$CP$214"}</definedName>
    <definedName name="bn" localSheetId="7" hidden="1">{"'előző év december'!$A$2:$CP$214"}</definedName>
    <definedName name="bn" localSheetId="8" hidden="1">{"'előző év december'!$A$2:$CP$214"}</definedName>
    <definedName name="bn" localSheetId="26" hidden="1">{"'előző év december'!$A$2:$CP$214"}</definedName>
    <definedName name="bn" localSheetId="39" hidden="1">{"'előző év december'!$A$2:$CP$214"}</definedName>
    <definedName name="bn" localSheetId="40" hidden="1">{"'előző év december'!$A$2:$CP$214"}</definedName>
    <definedName name="bn" localSheetId="29" hidden="1">{"'előző év december'!$A$2:$CP$214"}</definedName>
    <definedName name="bn" localSheetId="30" hidden="1">{"'előző év december'!$A$2:$CP$214"}</definedName>
    <definedName name="bn" localSheetId="32" hidden="1">{"'előző év december'!$A$2:$CP$214"}</definedName>
    <definedName name="bn" localSheetId="44" hidden="1">{"'előző év december'!$A$2:$CP$214"}</definedName>
    <definedName name="bn" localSheetId="45" hidden="1">{"'előző év december'!$A$2:$CP$214"}</definedName>
    <definedName name="bn" localSheetId="46" hidden="1">{"'előző év december'!$A$2:$CP$214"}</definedName>
    <definedName name="bn" localSheetId="41" hidden="1">{"'előző év december'!$A$2:$CP$214"}</definedName>
    <definedName name="bn" localSheetId="35" hidden="1">{"'előző év december'!$A$2:$CP$214"}</definedName>
    <definedName name="bn" localSheetId="42" hidden="1">{"'előző év december'!$A$2:$CP$214"}</definedName>
    <definedName name="bn" hidden="1">{"'előző év december'!$A$2:$CP$214"}</definedName>
    <definedName name="bnn" localSheetId="28" hidden="1">{"'előző év december'!$A$2:$CP$214"}</definedName>
    <definedName name="bnn" localSheetId="27" hidden="1">{"'előző év december'!$A$2:$CP$214"}</definedName>
    <definedName name="bnn" localSheetId="9" hidden="1">{"'előző év december'!$A$2:$CP$214"}</definedName>
    <definedName name="bnn" localSheetId="12" hidden="1">{"'előző év december'!$A$2:$CP$214"}</definedName>
    <definedName name="bnn" localSheetId="15" hidden="1">{"'előző év december'!$A$2:$CP$214"}</definedName>
    <definedName name="bnn" localSheetId="16" hidden="1">{"'előző év december'!$A$2:$CP$214"}</definedName>
    <definedName name="bnn" localSheetId="17" hidden="1">{"'előző év december'!$A$2:$CP$214"}</definedName>
    <definedName name="bnn" localSheetId="18" hidden="1">{"'előző év december'!$A$2:$CP$214"}</definedName>
    <definedName name="bnn" localSheetId="1" hidden="1">{"'előző év december'!$A$2:$CP$214"}</definedName>
    <definedName name="bnn" localSheetId="6" hidden="1">{"'előző év december'!$A$2:$CP$214"}</definedName>
    <definedName name="bnn" localSheetId="7" hidden="1">{"'előző év december'!$A$2:$CP$214"}</definedName>
    <definedName name="bnn" localSheetId="8" hidden="1">{"'előző év december'!$A$2:$CP$214"}</definedName>
    <definedName name="bnn" localSheetId="26" hidden="1">{"'előző év december'!$A$2:$CP$214"}</definedName>
    <definedName name="bnn" localSheetId="39" hidden="1">{"'előző év december'!$A$2:$CP$214"}</definedName>
    <definedName name="bnn" localSheetId="40" hidden="1">{"'előző év december'!$A$2:$CP$214"}</definedName>
    <definedName name="bnn" localSheetId="29" hidden="1">{"'előző év december'!$A$2:$CP$214"}</definedName>
    <definedName name="bnn" localSheetId="30" hidden="1">{"'előző év december'!$A$2:$CP$214"}</definedName>
    <definedName name="bnn" localSheetId="32" hidden="1">{"'előző év december'!$A$2:$CP$214"}</definedName>
    <definedName name="bnn" localSheetId="44" hidden="1">{"'előző év december'!$A$2:$CP$214"}</definedName>
    <definedName name="bnn" localSheetId="45" hidden="1">{"'előző év december'!$A$2:$CP$214"}</definedName>
    <definedName name="bnn" localSheetId="46" hidden="1">{"'előző év december'!$A$2:$CP$214"}</definedName>
    <definedName name="bnn" localSheetId="41" hidden="1">{"'előző év december'!$A$2:$CP$214"}</definedName>
    <definedName name="bnn" localSheetId="35" hidden="1">{"'előző év december'!$A$2:$CP$214"}</definedName>
    <definedName name="bnn" localSheetId="42" hidden="1">{"'előző év december'!$A$2:$CP$214"}</definedName>
    <definedName name="bnn" hidden="1">{"'előző év december'!$A$2:$CP$214"}</definedName>
    <definedName name="chart4" localSheetId="28" hidden="1">{#N/A,#N/A,FALSE,"CB";#N/A,#N/A,FALSE,"CMB";#N/A,#N/A,FALSE,"NBFI"}</definedName>
    <definedName name="chart4" localSheetId="27" hidden="1">{#N/A,#N/A,FALSE,"CB";#N/A,#N/A,FALSE,"CMB";#N/A,#N/A,FALSE,"NBFI"}</definedName>
    <definedName name="chart4" localSheetId="9" hidden="1">{#N/A,#N/A,FALSE,"CB";#N/A,#N/A,FALSE,"CMB";#N/A,#N/A,FALSE,"NBFI"}</definedName>
    <definedName name="chart4" localSheetId="12" hidden="1">{#N/A,#N/A,FALSE,"CB";#N/A,#N/A,FALSE,"CMB";#N/A,#N/A,FALSE,"NBFI"}</definedName>
    <definedName name="chart4" localSheetId="15" hidden="1">{#N/A,#N/A,FALSE,"CB";#N/A,#N/A,FALSE,"CMB";#N/A,#N/A,FALSE,"NBFI"}</definedName>
    <definedName name="chart4" localSheetId="16" hidden="1">{#N/A,#N/A,FALSE,"CB";#N/A,#N/A,FALSE,"CMB";#N/A,#N/A,FALSE,"NBFI"}</definedName>
    <definedName name="chart4" localSheetId="17" hidden="1">{#N/A,#N/A,FALSE,"CB";#N/A,#N/A,FALSE,"CMB";#N/A,#N/A,FALSE,"NBFI"}</definedName>
    <definedName name="chart4" localSheetId="18" hidden="1">{#N/A,#N/A,FALSE,"CB";#N/A,#N/A,FALSE,"CMB";#N/A,#N/A,FALSE,"NBFI"}</definedName>
    <definedName name="chart4" localSheetId="1" hidden="1">{#N/A,#N/A,FALSE,"CB";#N/A,#N/A,FALSE,"CMB";#N/A,#N/A,FALSE,"NBFI"}</definedName>
    <definedName name="chart4" localSheetId="6" hidden="1">{#N/A,#N/A,FALSE,"CB";#N/A,#N/A,FALSE,"CMB";#N/A,#N/A,FALSE,"NBFI"}</definedName>
    <definedName name="chart4" localSheetId="7" hidden="1">{#N/A,#N/A,FALSE,"CB";#N/A,#N/A,FALSE,"CMB";#N/A,#N/A,FALSE,"NBFI"}</definedName>
    <definedName name="chart4" localSheetId="8" hidden="1">{#N/A,#N/A,FALSE,"CB";#N/A,#N/A,FALSE,"CMB";#N/A,#N/A,FALSE,"NBFI"}</definedName>
    <definedName name="chart4" localSheetId="26" hidden="1">{#N/A,#N/A,FALSE,"CB";#N/A,#N/A,FALSE,"CMB";#N/A,#N/A,FALSE,"NBFI"}</definedName>
    <definedName name="chart4" localSheetId="39" hidden="1">{#N/A,#N/A,FALSE,"CB";#N/A,#N/A,FALSE,"CMB";#N/A,#N/A,FALSE,"NBFI"}</definedName>
    <definedName name="chart4" localSheetId="40" hidden="1">{#N/A,#N/A,FALSE,"CB";#N/A,#N/A,FALSE,"CMB";#N/A,#N/A,FALSE,"NBFI"}</definedName>
    <definedName name="chart4" localSheetId="29" hidden="1">{#N/A,#N/A,FALSE,"CB";#N/A,#N/A,FALSE,"CMB";#N/A,#N/A,FALSE,"NBFI"}</definedName>
    <definedName name="chart4" localSheetId="30" hidden="1">{#N/A,#N/A,FALSE,"CB";#N/A,#N/A,FALSE,"CMB";#N/A,#N/A,FALSE,"NBFI"}</definedName>
    <definedName name="chart4" localSheetId="32" hidden="1">{#N/A,#N/A,FALSE,"CB";#N/A,#N/A,FALSE,"CMB";#N/A,#N/A,FALSE,"NBFI"}</definedName>
    <definedName name="chart4" localSheetId="44" hidden="1">{#N/A,#N/A,FALSE,"CB";#N/A,#N/A,FALSE,"CMB";#N/A,#N/A,FALSE,"NBFI"}</definedName>
    <definedName name="chart4" localSheetId="45" hidden="1">{#N/A,#N/A,FALSE,"CB";#N/A,#N/A,FALSE,"CMB";#N/A,#N/A,FALSE,"NBFI"}</definedName>
    <definedName name="chart4" localSheetId="46" hidden="1">{#N/A,#N/A,FALSE,"CB";#N/A,#N/A,FALSE,"CMB";#N/A,#N/A,FALSE,"NBFI"}</definedName>
    <definedName name="chart4" localSheetId="41" hidden="1">{#N/A,#N/A,FALSE,"CB";#N/A,#N/A,FALSE,"CMB";#N/A,#N/A,FALSE,"NBFI"}</definedName>
    <definedName name="chart4" localSheetId="35" hidden="1">{#N/A,#N/A,FALSE,"CB";#N/A,#N/A,FALSE,"CMB";#N/A,#N/A,FALSE,"NBFI"}</definedName>
    <definedName name="chart4" localSheetId="42" hidden="1">{#N/A,#N/A,FALSE,"CB";#N/A,#N/A,FALSE,"CMB";#N/A,#N/A,FALSE,"NBFI"}</definedName>
    <definedName name="chart4" hidden="1">{#N/A,#N/A,FALSE,"CB";#N/A,#N/A,FALSE,"CMB";#N/A,#N/A,FALSE,"NBFI"}</definedName>
    <definedName name="cp" localSheetId="28" hidden="1">{"'előző év december'!$A$2:$CP$214"}</definedName>
    <definedName name="cp" localSheetId="27" hidden="1">{"'előző év december'!$A$2:$CP$214"}</definedName>
    <definedName name="cp" localSheetId="9" hidden="1">{"'előző év december'!$A$2:$CP$214"}</definedName>
    <definedName name="cp" localSheetId="12" hidden="1">{"'előző év december'!$A$2:$CP$214"}</definedName>
    <definedName name="cp" localSheetId="15" hidden="1">{"'előző év december'!$A$2:$CP$214"}</definedName>
    <definedName name="cp" localSheetId="16" hidden="1">{"'előző év december'!$A$2:$CP$214"}</definedName>
    <definedName name="cp" localSheetId="17" hidden="1">{"'előző év december'!$A$2:$CP$214"}</definedName>
    <definedName name="cp" localSheetId="18" hidden="1">{"'előző év december'!$A$2:$CP$214"}</definedName>
    <definedName name="cp" localSheetId="1" hidden="1">{"'előző év december'!$A$2:$CP$214"}</definedName>
    <definedName name="cp" localSheetId="6" hidden="1">{"'előző év december'!$A$2:$CP$214"}</definedName>
    <definedName name="cp" localSheetId="7" hidden="1">{"'előző év december'!$A$2:$CP$214"}</definedName>
    <definedName name="cp" localSheetId="8" hidden="1">{"'előző év december'!$A$2:$CP$214"}</definedName>
    <definedName name="cp" localSheetId="26" hidden="1">{"'előző év december'!$A$2:$CP$214"}</definedName>
    <definedName name="cp" localSheetId="39" hidden="1">{"'előző év december'!$A$2:$CP$214"}</definedName>
    <definedName name="cp" localSheetId="40" hidden="1">{"'előző év december'!$A$2:$CP$214"}</definedName>
    <definedName name="cp" localSheetId="29" hidden="1">{"'előző év december'!$A$2:$CP$214"}</definedName>
    <definedName name="cp" localSheetId="30" hidden="1">{"'előző év december'!$A$2:$CP$214"}</definedName>
    <definedName name="cp" localSheetId="32" hidden="1">{"'előző év december'!$A$2:$CP$214"}</definedName>
    <definedName name="cp" localSheetId="44" hidden="1">{"'előző év december'!$A$2:$CP$214"}</definedName>
    <definedName name="cp" localSheetId="45" hidden="1">{"'előző év december'!$A$2:$CP$214"}</definedName>
    <definedName name="cp" localSheetId="46" hidden="1">{"'előző év december'!$A$2:$CP$214"}</definedName>
    <definedName name="cp" localSheetId="41" hidden="1">{"'előző év december'!$A$2:$CP$214"}</definedName>
    <definedName name="cp" localSheetId="35" hidden="1">{"'előző év december'!$A$2:$CP$214"}</definedName>
    <definedName name="cp" localSheetId="42" hidden="1">{"'előző év december'!$A$2:$CP$214"}</definedName>
    <definedName name="cp" hidden="1">{"'előző év december'!$A$2:$CP$214"}</definedName>
    <definedName name="cppp" localSheetId="28" hidden="1">{"'előző év december'!$A$2:$CP$214"}</definedName>
    <definedName name="cppp" localSheetId="27" hidden="1">{"'előző év december'!$A$2:$CP$214"}</definedName>
    <definedName name="cppp" localSheetId="9" hidden="1">{"'előző év december'!$A$2:$CP$214"}</definedName>
    <definedName name="cppp" localSheetId="12" hidden="1">{"'előző év december'!$A$2:$CP$214"}</definedName>
    <definedName name="cppp" localSheetId="15" hidden="1">{"'előző év december'!$A$2:$CP$214"}</definedName>
    <definedName name="cppp" localSheetId="16" hidden="1">{"'előző év december'!$A$2:$CP$214"}</definedName>
    <definedName name="cppp" localSheetId="17" hidden="1">{"'előző év december'!$A$2:$CP$214"}</definedName>
    <definedName name="cppp" localSheetId="18" hidden="1">{"'előző év december'!$A$2:$CP$214"}</definedName>
    <definedName name="cppp" localSheetId="1" hidden="1">{"'előző év december'!$A$2:$CP$214"}</definedName>
    <definedName name="cppp" localSheetId="6" hidden="1">{"'előző év december'!$A$2:$CP$214"}</definedName>
    <definedName name="cppp" localSheetId="7" hidden="1">{"'előző év december'!$A$2:$CP$214"}</definedName>
    <definedName name="cppp" localSheetId="8" hidden="1">{"'előző év december'!$A$2:$CP$214"}</definedName>
    <definedName name="cppp" localSheetId="26" hidden="1">{"'előző év december'!$A$2:$CP$214"}</definedName>
    <definedName name="cppp" localSheetId="39" hidden="1">{"'előző év december'!$A$2:$CP$214"}</definedName>
    <definedName name="cppp" localSheetId="40" hidden="1">{"'előző év december'!$A$2:$CP$214"}</definedName>
    <definedName name="cppp" localSheetId="29" hidden="1">{"'előző év december'!$A$2:$CP$214"}</definedName>
    <definedName name="cppp" localSheetId="30" hidden="1">{"'előző év december'!$A$2:$CP$214"}</definedName>
    <definedName name="cppp" localSheetId="32" hidden="1">{"'előző év december'!$A$2:$CP$214"}</definedName>
    <definedName name="cppp" localSheetId="44" hidden="1">{"'előző év december'!$A$2:$CP$214"}</definedName>
    <definedName name="cppp" localSheetId="45" hidden="1">{"'előző év december'!$A$2:$CP$214"}</definedName>
    <definedName name="cppp" localSheetId="46" hidden="1">{"'előző év december'!$A$2:$CP$214"}</definedName>
    <definedName name="cppp" localSheetId="41" hidden="1">{"'előző év december'!$A$2:$CP$214"}</definedName>
    <definedName name="cppp" localSheetId="35" hidden="1">{"'előző év december'!$A$2:$CP$214"}</definedName>
    <definedName name="cppp" localSheetId="42" hidden="1">{"'előző év december'!$A$2:$CP$214"}</definedName>
    <definedName name="cppp" hidden="1">{"'előző év december'!$A$2:$CP$214"}</definedName>
    <definedName name="cpr" localSheetId="28" hidden="1">{"'előző év december'!$A$2:$CP$214"}</definedName>
    <definedName name="cpr" localSheetId="27" hidden="1">{"'előző év december'!$A$2:$CP$214"}</definedName>
    <definedName name="cpr" localSheetId="9" hidden="1">{"'előző év december'!$A$2:$CP$214"}</definedName>
    <definedName name="cpr" localSheetId="12" hidden="1">{"'előző év december'!$A$2:$CP$214"}</definedName>
    <definedName name="cpr" localSheetId="15" hidden="1">{"'előző év december'!$A$2:$CP$214"}</definedName>
    <definedName name="cpr" localSheetId="16" hidden="1">{"'előző év december'!$A$2:$CP$214"}</definedName>
    <definedName name="cpr" localSheetId="17" hidden="1">{"'előző év december'!$A$2:$CP$214"}</definedName>
    <definedName name="cpr" localSheetId="18" hidden="1">{"'előző év december'!$A$2:$CP$214"}</definedName>
    <definedName name="cpr" localSheetId="1" hidden="1">{"'előző év december'!$A$2:$CP$214"}</definedName>
    <definedName name="cpr" localSheetId="6" hidden="1">{"'előző év december'!$A$2:$CP$214"}</definedName>
    <definedName name="cpr" localSheetId="7" hidden="1">{"'előző év december'!$A$2:$CP$214"}</definedName>
    <definedName name="cpr" localSheetId="8" hidden="1">{"'előző év december'!$A$2:$CP$214"}</definedName>
    <definedName name="cpr" localSheetId="26" hidden="1">{"'előző év december'!$A$2:$CP$214"}</definedName>
    <definedName name="cpr" localSheetId="39" hidden="1">{"'előző év december'!$A$2:$CP$214"}</definedName>
    <definedName name="cpr" localSheetId="40" hidden="1">{"'előző év december'!$A$2:$CP$214"}</definedName>
    <definedName name="cpr" localSheetId="29" hidden="1">{"'előző év december'!$A$2:$CP$214"}</definedName>
    <definedName name="cpr" localSheetId="30" hidden="1">{"'előző év december'!$A$2:$CP$214"}</definedName>
    <definedName name="cpr" localSheetId="32" hidden="1">{"'előző év december'!$A$2:$CP$214"}</definedName>
    <definedName name="cpr" localSheetId="44" hidden="1">{"'előző év december'!$A$2:$CP$214"}</definedName>
    <definedName name="cpr" localSheetId="45" hidden="1">{"'előző év december'!$A$2:$CP$214"}</definedName>
    <definedName name="cpr" localSheetId="46" hidden="1">{"'előző év december'!$A$2:$CP$214"}</definedName>
    <definedName name="cpr" localSheetId="41" hidden="1">{"'előző év december'!$A$2:$CP$214"}</definedName>
    <definedName name="cpr" localSheetId="35" hidden="1">{"'előző év december'!$A$2:$CP$214"}</definedName>
    <definedName name="cpr" localSheetId="42" hidden="1">{"'előző év december'!$A$2:$CP$214"}</definedName>
    <definedName name="cpr" hidden="1">{"'előző év december'!$A$2:$CP$214"}</definedName>
    <definedName name="cprsa" localSheetId="28" hidden="1">{"'előző év december'!$A$2:$CP$214"}</definedName>
    <definedName name="cprsa" localSheetId="27" hidden="1">{"'előző év december'!$A$2:$CP$214"}</definedName>
    <definedName name="cprsa" localSheetId="9" hidden="1">{"'előző év december'!$A$2:$CP$214"}</definedName>
    <definedName name="cprsa" localSheetId="12" hidden="1">{"'előző év december'!$A$2:$CP$214"}</definedName>
    <definedName name="cprsa" localSheetId="15" hidden="1">{"'előző év december'!$A$2:$CP$214"}</definedName>
    <definedName name="cprsa" localSheetId="16" hidden="1">{"'előző év december'!$A$2:$CP$214"}</definedName>
    <definedName name="cprsa" localSheetId="17" hidden="1">{"'előző év december'!$A$2:$CP$214"}</definedName>
    <definedName name="cprsa" localSheetId="18" hidden="1">{"'előző év december'!$A$2:$CP$214"}</definedName>
    <definedName name="cprsa" localSheetId="1" hidden="1">{"'előző év december'!$A$2:$CP$214"}</definedName>
    <definedName name="cprsa" localSheetId="6" hidden="1">{"'előző év december'!$A$2:$CP$214"}</definedName>
    <definedName name="cprsa" localSheetId="7" hidden="1">{"'előző év december'!$A$2:$CP$214"}</definedName>
    <definedName name="cprsa" localSheetId="8" hidden="1">{"'előző év december'!$A$2:$CP$214"}</definedName>
    <definedName name="cprsa" localSheetId="26" hidden="1">{"'előző év december'!$A$2:$CP$214"}</definedName>
    <definedName name="cprsa" localSheetId="39" hidden="1">{"'előző év december'!$A$2:$CP$214"}</definedName>
    <definedName name="cprsa" localSheetId="40" hidden="1">{"'előző év december'!$A$2:$CP$214"}</definedName>
    <definedName name="cprsa" localSheetId="29" hidden="1">{"'előző év december'!$A$2:$CP$214"}</definedName>
    <definedName name="cprsa" localSheetId="30" hidden="1">{"'előző év december'!$A$2:$CP$214"}</definedName>
    <definedName name="cprsa" localSheetId="32" hidden="1">{"'előző év december'!$A$2:$CP$214"}</definedName>
    <definedName name="cprsa" localSheetId="44" hidden="1">{"'előző év december'!$A$2:$CP$214"}</definedName>
    <definedName name="cprsa" localSheetId="45" hidden="1">{"'előző év december'!$A$2:$CP$214"}</definedName>
    <definedName name="cprsa" localSheetId="46" hidden="1">{"'előző év december'!$A$2:$CP$214"}</definedName>
    <definedName name="cprsa" localSheetId="41" hidden="1">{"'előző év december'!$A$2:$CP$214"}</definedName>
    <definedName name="cprsa" localSheetId="35" hidden="1">{"'előző év december'!$A$2:$CP$214"}</definedName>
    <definedName name="cprsa" localSheetId="42" hidden="1">{"'előző év december'!$A$2:$CP$214"}</definedName>
    <definedName name="cprsa" hidden="1">{"'előző év december'!$A$2:$CP$214"}</definedName>
    <definedName name="cx" localSheetId="28" hidden="1">{"'előző év december'!$A$2:$CP$214"}</definedName>
    <definedName name="cx" localSheetId="27" hidden="1">{"'előző év december'!$A$2:$CP$214"}</definedName>
    <definedName name="cx" localSheetId="9" hidden="1">{"'előző év december'!$A$2:$CP$214"}</definedName>
    <definedName name="cx" localSheetId="12" hidden="1">{"'előző év december'!$A$2:$CP$214"}</definedName>
    <definedName name="cx" localSheetId="15" hidden="1">{"'előző év december'!$A$2:$CP$214"}</definedName>
    <definedName name="cx" localSheetId="16" hidden="1">{"'előző év december'!$A$2:$CP$214"}</definedName>
    <definedName name="cx" localSheetId="17" hidden="1">{"'előző év december'!$A$2:$CP$214"}</definedName>
    <definedName name="cx" localSheetId="18" hidden="1">{"'előző év december'!$A$2:$CP$214"}</definedName>
    <definedName name="cx" localSheetId="1" hidden="1">{"'előző év december'!$A$2:$CP$214"}</definedName>
    <definedName name="cx" localSheetId="6" hidden="1">{"'előző év december'!$A$2:$CP$214"}</definedName>
    <definedName name="cx" localSheetId="7" hidden="1">{"'előző év december'!$A$2:$CP$214"}</definedName>
    <definedName name="cx" localSheetId="8" hidden="1">{"'előző év december'!$A$2:$CP$214"}</definedName>
    <definedName name="cx" localSheetId="26" hidden="1">{"'előző év december'!$A$2:$CP$214"}</definedName>
    <definedName name="cx" localSheetId="39" hidden="1">{"'előző év december'!$A$2:$CP$214"}</definedName>
    <definedName name="cx" localSheetId="40" hidden="1">{"'előző év december'!$A$2:$CP$214"}</definedName>
    <definedName name="cx" localSheetId="29" hidden="1">{"'előző év december'!$A$2:$CP$214"}</definedName>
    <definedName name="cx" localSheetId="30" hidden="1">{"'előző év december'!$A$2:$CP$214"}</definedName>
    <definedName name="cx" localSheetId="32" hidden="1">{"'előző év december'!$A$2:$CP$214"}</definedName>
    <definedName name="cx" localSheetId="44" hidden="1">{"'előző év december'!$A$2:$CP$214"}</definedName>
    <definedName name="cx" localSheetId="45" hidden="1">{"'előző év december'!$A$2:$CP$214"}</definedName>
    <definedName name="cx" localSheetId="46" hidden="1">{"'előző év december'!$A$2:$CP$214"}</definedName>
    <definedName name="cx" localSheetId="41" hidden="1">{"'előző év december'!$A$2:$CP$214"}</definedName>
    <definedName name="cx" localSheetId="35" hidden="1">{"'előző év december'!$A$2:$CP$214"}</definedName>
    <definedName name="cx" localSheetId="42" hidden="1">{"'előző év december'!$A$2:$CP$214"}</definedName>
    <definedName name="cx" hidden="1">{"'előző év december'!$A$2:$CP$214"}</definedName>
    <definedName name="d" localSheetId="28" hidden="1">{"'előző év december'!$A$2:$CP$214"}</definedName>
    <definedName name="d" localSheetId="27" hidden="1">{"'előző év december'!$A$2:$CP$214"}</definedName>
    <definedName name="d" localSheetId="9" hidden="1">{"'előző év december'!$A$2:$CP$214"}</definedName>
    <definedName name="d" localSheetId="12" hidden="1">{"'előző év december'!$A$2:$CP$214"}</definedName>
    <definedName name="d" localSheetId="15" hidden="1">{"'előző év december'!$A$2:$CP$214"}</definedName>
    <definedName name="d" localSheetId="16" hidden="1">{"'előző év december'!$A$2:$CP$214"}</definedName>
    <definedName name="d" localSheetId="17" hidden="1">{"'előző év december'!$A$2:$CP$214"}</definedName>
    <definedName name="d" localSheetId="18" hidden="1">{"'előző év december'!$A$2:$CP$214"}</definedName>
    <definedName name="d" localSheetId="1" hidden="1">{"'előző év december'!$A$2:$CP$214"}</definedName>
    <definedName name="d" localSheetId="6" hidden="1">{"'előző év december'!$A$2:$CP$214"}</definedName>
    <definedName name="d" localSheetId="7" hidden="1">{"'előző év december'!$A$2:$CP$214"}</definedName>
    <definedName name="d" localSheetId="8" hidden="1">{"'előző év december'!$A$2:$CP$214"}</definedName>
    <definedName name="d" localSheetId="26" hidden="1">{"'előző év december'!$A$2:$CP$214"}</definedName>
    <definedName name="d" localSheetId="39" hidden="1">{"'előző év december'!$A$2:$CP$214"}</definedName>
    <definedName name="d" localSheetId="40" hidden="1">{"'előző év december'!$A$2:$CP$214"}</definedName>
    <definedName name="d" localSheetId="29" hidden="1">{"'előző év december'!$A$2:$CP$214"}</definedName>
    <definedName name="d" localSheetId="30" hidden="1">{"'előző év december'!$A$2:$CP$214"}</definedName>
    <definedName name="d" localSheetId="32" hidden="1">{"'előző év december'!$A$2:$CP$214"}</definedName>
    <definedName name="d" localSheetId="44" hidden="1">{"'előző év december'!$A$2:$CP$214"}</definedName>
    <definedName name="d" localSheetId="45" hidden="1">{"'előző év december'!$A$2:$CP$214"}</definedName>
    <definedName name="d" localSheetId="46" hidden="1">{"'előző év december'!$A$2:$CP$214"}</definedName>
    <definedName name="d" localSheetId="41" hidden="1">{"'előző év december'!$A$2:$CP$214"}</definedName>
    <definedName name="d" localSheetId="35" hidden="1">{"'előző év december'!$A$2:$CP$214"}</definedName>
    <definedName name="d" localSheetId="42" hidden="1">{"'előző év december'!$A$2:$CP$214"}</definedName>
    <definedName name="d" hidden="1">{"'előző év december'!$A$2:$CP$214"}</definedName>
    <definedName name="ds" localSheetId="28" hidden="1">{"'előző év december'!$A$2:$CP$214"}</definedName>
    <definedName name="ds" localSheetId="27" hidden="1">{"'előző év december'!$A$2:$CP$214"}</definedName>
    <definedName name="ds" localSheetId="9" hidden="1">{"'előző év december'!$A$2:$CP$214"}</definedName>
    <definedName name="ds" localSheetId="12" hidden="1">{"'előző év december'!$A$2:$CP$214"}</definedName>
    <definedName name="ds" localSheetId="15" hidden="1">{"'előző év december'!$A$2:$CP$214"}</definedName>
    <definedName name="ds" localSheetId="16" hidden="1">{"'előző év december'!$A$2:$CP$214"}</definedName>
    <definedName name="ds" localSheetId="17" hidden="1">{"'előző év december'!$A$2:$CP$214"}</definedName>
    <definedName name="ds" localSheetId="18" hidden="1">{"'előző év december'!$A$2:$CP$214"}</definedName>
    <definedName name="ds" localSheetId="1" hidden="1">{"'előző év december'!$A$2:$CP$214"}</definedName>
    <definedName name="ds" localSheetId="6" hidden="1">{"'előző év december'!$A$2:$CP$214"}</definedName>
    <definedName name="ds" localSheetId="7" hidden="1">{"'előző év december'!$A$2:$CP$214"}</definedName>
    <definedName name="ds" localSheetId="8" hidden="1">{"'előző év december'!$A$2:$CP$214"}</definedName>
    <definedName name="ds" localSheetId="26" hidden="1">{"'előző év december'!$A$2:$CP$214"}</definedName>
    <definedName name="ds" localSheetId="39" hidden="1">{"'előző év december'!$A$2:$CP$214"}</definedName>
    <definedName name="ds" localSheetId="40" hidden="1">{"'előző év december'!$A$2:$CP$214"}</definedName>
    <definedName name="ds" localSheetId="29" hidden="1">{"'előző év december'!$A$2:$CP$214"}</definedName>
    <definedName name="ds" localSheetId="30" hidden="1">{"'előző év december'!$A$2:$CP$214"}</definedName>
    <definedName name="ds" localSheetId="32" hidden="1">{"'előző év december'!$A$2:$CP$214"}</definedName>
    <definedName name="ds" localSheetId="44" hidden="1">{"'előző év december'!$A$2:$CP$214"}</definedName>
    <definedName name="ds" localSheetId="45" hidden="1">{"'előző év december'!$A$2:$CP$214"}</definedName>
    <definedName name="ds" localSheetId="46" hidden="1">{"'előző év december'!$A$2:$CP$214"}</definedName>
    <definedName name="ds" localSheetId="41" hidden="1">{"'előző év december'!$A$2:$CP$214"}</definedName>
    <definedName name="ds" localSheetId="35" hidden="1">{"'előző év december'!$A$2:$CP$214"}</definedName>
    <definedName name="ds" localSheetId="42" hidden="1">{"'előző év december'!$A$2:$CP$214"}</definedName>
    <definedName name="ds" hidden="1">{"'előző év december'!$A$2:$CP$214"}</definedName>
    <definedName name="Duroutputsector" localSheetId="28" hidden="1">{"BOP_TAB",#N/A,FALSE,"N";"MIDTERM_TAB",#N/A,FALSE,"O";"FUND_CRED",#N/A,FALSE,"P";"DEBT_TAB1",#N/A,FALSE,"Q";"DEBT_TAB2",#N/A,FALSE,"Q";"FORFIN_TAB1",#N/A,FALSE,"R";"FORFIN_TAB2",#N/A,FALSE,"R";"BOP_ANALY",#N/A,FALSE,"U"}</definedName>
    <definedName name="Duroutputsector" localSheetId="27" hidden="1">{"BOP_TAB",#N/A,FALSE,"N";"MIDTERM_TAB",#N/A,FALSE,"O";"FUND_CRED",#N/A,FALSE,"P";"DEBT_TAB1",#N/A,FALSE,"Q";"DEBT_TAB2",#N/A,FALSE,"Q";"FORFIN_TAB1",#N/A,FALSE,"R";"FORFIN_TAB2",#N/A,FALSE,"R";"BOP_ANALY",#N/A,FALSE,"U"}</definedName>
    <definedName name="Duroutputsector" localSheetId="9" hidden="1">{"BOP_TAB",#N/A,FALSE,"N";"MIDTERM_TAB",#N/A,FALSE,"O";"FUND_CRED",#N/A,FALSE,"P";"DEBT_TAB1",#N/A,FALSE,"Q";"DEBT_TAB2",#N/A,FALSE,"Q";"FORFIN_TAB1",#N/A,FALSE,"R";"FORFIN_TAB2",#N/A,FALSE,"R";"BOP_ANALY",#N/A,FALSE,"U"}</definedName>
    <definedName name="Duroutputsector" localSheetId="12" hidden="1">{"BOP_TAB",#N/A,FALSE,"N";"MIDTERM_TAB",#N/A,FALSE,"O";"FUND_CRED",#N/A,FALSE,"P";"DEBT_TAB1",#N/A,FALSE,"Q";"DEBT_TAB2",#N/A,FALSE,"Q";"FORFIN_TAB1",#N/A,FALSE,"R";"FORFIN_TAB2",#N/A,FALSE,"R";"BOP_ANALY",#N/A,FALSE,"U"}</definedName>
    <definedName name="Duroutputsector" localSheetId="15" hidden="1">{"BOP_TAB",#N/A,FALSE,"N";"MIDTERM_TAB",#N/A,FALSE,"O";"FUND_CRED",#N/A,FALSE,"P";"DEBT_TAB1",#N/A,FALSE,"Q";"DEBT_TAB2",#N/A,FALSE,"Q";"FORFIN_TAB1",#N/A,FALSE,"R";"FORFIN_TAB2",#N/A,FALSE,"R";"BOP_ANALY",#N/A,FALSE,"U"}</definedName>
    <definedName name="Duroutputsector" localSheetId="16" hidden="1">{"BOP_TAB",#N/A,FALSE,"N";"MIDTERM_TAB",#N/A,FALSE,"O";"FUND_CRED",#N/A,FALSE,"P";"DEBT_TAB1",#N/A,FALSE,"Q";"DEBT_TAB2",#N/A,FALSE,"Q";"FORFIN_TAB1",#N/A,FALSE,"R";"FORFIN_TAB2",#N/A,FALSE,"R";"BOP_ANALY",#N/A,FALSE,"U"}</definedName>
    <definedName name="Duroutputsector" localSheetId="17" hidden="1">{"BOP_TAB",#N/A,FALSE,"N";"MIDTERM_TAB",#N/A,FALSE,"O";"FUND_CRED",#N/A,FALSE,"P";"DEBT_TAB1",#N/A,FALSE,"Q";"DEBT_TAB2",#N/A,FALSE,"Q";"FORFIN_TAB1",#N/A,FALSE,"R";"FORFIN_TAB2",#N/A,FALSE,"R";"BOP_ANALY",#N/A,FALSE,"U"}</definedName>
    <definedName name="Duroutputsector" localSheetId="18" hidden="1">{"BOP_TAB",#N/A,FALSE,"N";"MIDTERM_TAB",#N/A,FALSE,"O";"FUND_CRED",#N/A,FALSE,"P";"DEBT_TAB1",#N/A,FALSE,"Q";"DEBT_TAB2",#N/A,FALSE,"Q";"FORFIN_TAB1",#N/A,FALSE,"R";"FORFIN_TAB2",#N/A,FALSE,"R";"BOP_ANALY",#N/A,FALSE,"U"}</definedName>
    <definedName name="Duroutputsector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Duroutputsector" localSheetId="6" hidden="1">{"BOP_TAB",#N/A,FALSE,"N";"MIDTERM_TAB",#N/A,FALSE,"O";"FUND_CRED",#N/A,FALSE,"P";"DEBT_TAB1",#N/A,FALSE,"Q";"DEBT_TAB2",#N/A,FALSE,"Q";"FORFIN_TAB1",#N/A,FALSE,"R";"FORFIN_TAB2",#N/A,FALSE,"R";"BOP_ANALY",#N/A,FALSE,"U"}</definedName>
    <definedName name="Duroutputsector" localSheetId="7" hidden="1">{"BOP_TAB",#N/A,FALSE,"N";"MIDTERM_TAB",#N/A,FALSE,"O";"FUND_CRED",#N/A,FALSE,"P";"DEBT_TAB1",#N/A,FALSE,"Q";"DEBT_TAB2",#N/A,FALSE,"Q";"FORFIN_TAB1",#N/A,FALSE,"R";"FORFIN_TAB2",#N/A,FALSE,"R";"BOP_ANALY",#N/A,FALSE,"U"}</definedName>
    <definedName name="Duroutputsector" localSheetId="8" hidden="1">{"BOP_TAB",#N/A,FALSE,"N";"MIDTERM_TAB",#N/A,FALSE,"O";"FUND_CRED",#N/A,FALSE,"P";"DEBT_TAB1",#N/A,FALSE,"Q";"DEBT_TAB2",#N/A,FALSE,"Q";"FORFIN_TAB1",#N/A,FALSE,"R";"FORFIN_TAB2",#N/A,FALSE,"R";"BOP_ANALY",#N/A,FALSE,"U"}</definedName>
    <definedName name="Duroutputsector" localSheetId="26" hidden="1">{"BOP_TAB",#N/A,FALSE,"N";"MIDTERM_TAB",#N/A,FALSE,"O";"FUND_CRED",#N/A,FALSE,"P";"DEBT_TAB1",#N/A,FALSE,"Q";"DEBT_TAB2",#N/A,FALSE,"Q";"FORFIN_TAB1",#N/A,FALSE,"R";"FORFIN_TAB2",#N/A,FALSE,"R";"BOP_ANALY",#N/A,FALSE,"U"}</definedName>
    <definedName name="Duroutputsector" localSheetId="39" hidden="1">{"BOP_TAB",#N/A,FALSE,"N";"MIDTERM_TAB",#N/A,FALSE,"O";"FUND_CRED",#N/A,FALSE,"P";"DEBT_TAB1",#N/A,FALSE,"Q";"DEBT_TAB2",#N/A,FALSE,"Q";"FORFIN_TAB1",#N/A,FALSE,"R";"FORFIN_TAB2",#N/A,FALSE,"R";"BOP_ANALY",#N/A,FALSE,"U"}</definedName>
    <definedName name="Duroutputsector" localSheetId="40" hidden="1">{"BOP_TAB",#N/A,FALSE,"N";"MIDTERM_TAB",#N/A,FALSE,"O";"FUND_CRED",#N/A,FALSE,"P";"DEBT_TAB1",#N/A,FALSE,"Q";"DEBT_TAB2",#N/A,FALSE,"Q";"FORFIN_TAB1",#N/A,FALSE,"R";"FORFIN_TAB2",#N/A,FALSE,"R";"BOP_ANALY",#N/A,FALSE,"U"}</definedName>
    <definedName name="Duroutputsector" localSheetId="29" hidden="1">{"BOP_TAB",#N/A,FALSE,"N";"MIDTERM_TAB",#N/A,FALSE,"O";"FUND_CRED",#N/A,FALSE,"P";"DEBT_TAB1",#N/A,FALSE,"Q";"DEBT_TAB2",#N/A,FALSE,"Q";"FORFIN_TAB1",#N/A,FALSE,"R";"FORFIN_TAB2",#N/A,FALSE,"R";"BOP_ANALY",#N/A,FALSE,"U"}</definedName>
    <definedName name="Duroutputsector" localSheetId="30" hidden="1">{"BOP_TAB",#N/A,FALSE,"N";"MIDTERM_TAB",#N/A,FALSE,"O";"FUND_CRED",#N/A,FALSE,"P";"DEBT_TAB1",#N/A,FALSE,"Q";"DEBT_TAB2",#N/A,FALSE,"Q";"FORFIN_TAB1",#N/A,FALSE,"R";"FORFIN_TAB2",#N/A,FALSE,"R";"BOP_ANALY",#N/A,FALSE,"U"}</definedName>
    <definedName name="Duroutputsector" localSheetId="32" hidden="1">{"BOP_TAB",#N/A,FALSE,"N";"MIDTERM_TAB",#N/A,FALSE,"O";"FUND_CRED",#N/A,FALSE,"P";"DEBT_TAB1",#N/A,FALSE,"Q";"DEBT_TAB2",#N/A,FALSE,"Q";"FORFIN_TAB1",#N/A,FALSE,"R";"FORFIN_TAB2",#N/A,FALSE,"R";"BOP_ANALY",#N/A,FALSE,"U"}</definedName>
    <definedName name="Duroutputsector" localSheetId="44" hidden="1">{"BOP_TAB",#N/A,FALSE,"N";"MIDTERM_TAB",#N/A,FALSE,"O";"FUND_CRED",#N/A,FALSE,"P";"DEBT_TAB1",#N/A,FALSE,"Q";"DEBT_TAB2",#N/A,FALSE,"Q";"FORFIN_TAB1",#N/A,FALSE,"R";"FORFIN_TAB2",#N/A,FALSE,"R";"BOP_ANALY",#N/A,FALSE,"U"}</definedName>
    <definedName name="Duroutputsector" localSheetId="45" hidden="1">{"BOP_TAB",#N/A,FALSE,"N";"MIDTERM_TAB",#N/A,FALSE,"O";"FUND_CRED",#N/A,FALSE,"P";"DEBT_TAB1",#N/A,FALSE,"Q";"DEBT_TAB2",#N/A,FALSE,"Q";"FORFIN_TAB1",#N/A,FALSE,"R";"FORFIN_TAB2",#N/A,FALSE,"R";"BOP_ANALY",#N/A,FALSE,"U"}</definedName>
    <definedName name="Duroutputsector" localSheetId="46" hidden="1">{"BOP_TAB",#N/A,FALSE,"N";"MIDTERM_TAB",#N/A,FALSE,"O";"FUND_CRED",#N/A,FALSE,"P";"DEBT_TAB1",#N/A,FALSE,"Q";"DEBT_TAB2",#N/A,FALSE,"Q";"FORFIN_TAB1",#N/A,FALSE,"R";"FORFIN_TAB2",#N/A,FALSE,"R";"BOP_ANALY",#N/A,FALSE,"U"}</definedName>
    <definedName name="Duroutputsector" localSheetId="41" hidden="1">{"BOP_TAB",#N/A,FALSE,"N";"MIDTERM_TAB",#N/A,FALSE,"O";"FUND_CRED",#N/A,FALSE,"P";"DEBT_TAB1",#N/A,FALSE,"Q";"DEBT_TAB2",#N/A,FALSE,"Q";"FORFIN_TAB1",#N/A,FALSE,"R";"FORFIN_TAB2",#N/A,FALSE,"R";"BOP_ANALY",#N/A,FALSE,"U"}</definedName>
    <definedName name="Duroutputsector" localSheetId="35" hidden="1">{"BOP_TAB",#N/A,FALSE,"N";"MIDTERM_TAB",#N/A,FALSE,"O";"FUND_CRED",#N/A,FALSE,"P";"DEBT_TAB1",#N/A,FALSE,"Q";"DEBT_TAB2",#N/A,FALSE,"Q";"FORFIN_TAB1",#N/A,FALSE,"R";"FORFIN_TAB2",#N/A,FALSE,"R";"BOP_ANALY",#N/A,FALSE,"U"}</definedName>
    <definedName name="Duroutputsector" localSheetId="42" hidden="1">{"BOP_TAB",#N/A,FALSE,"N";"MIDTERM_TAB",#N/A,FALSE,"O";"FUND_CRED",#N/A,FALSE,"P";"DEBT_TAB1",#N/A,FALSE,"Q";"DEBT_TAB2",#N/A,FALSE,"Q";"FORFIN_TAB1",#N/A,FALSE,"R";"FORFIN_TAB2",#N/A,FALSE,"R";"BOP_ANALY",#N/A,FALSE,"U"}</definedName>
    <definedName name="Duroutputsector" hidden="1">{"BOP_TAB",#N/A,FALSE,"N";"MIDTERM_TAB",#N/A,FALSE,"O";"FUND_CRED",#N/A,FALSE,"P";"DEBT_TAB1",#N/A,FALSE,"Q";"DEBT_TAB2",#N/A,FALSE,"Q";"FORFIN_TAB1",#N/A,FALSE,"R";"FORFIN_TAB2",#N/A,FALSE,"R";"BOP_ANALY",#N/A,FALSE,"U"}</definedName>
    <definedName name="edr" localSheetId="28" hidden="1">{"'előző év december'!$A$2:$CP$214"}</definedName>
    <definedName name="edr" localSheetId="27" hidden="1">{"'előző év december'!$A$2:$CP$214"}</definedName>
    <definedName name="edr" localSheetId="9" hidden="1">{"'előző év december'!$A$2:$CP$214"}</definedName>
    <definedName name="edr" localSheetId="12" hidden="1">{"'előző év december'!$A$2:$CP$214"}</definedName>
    <definedName name="edr" localSheetId="15" hidden="1">{"'előző év december'!$A$2:$CP$214"}</definedName>
    <definedName name="edr" localSheetId="16" hidden="1">{"'előző év december'!$A$2:$CP$214"}</definedName>
    <definedName name="edr" localSheetId="17" hidden="1">{"'előző év december'!$A$2:$CP$214"}</definedName>
    <definedName name="edr" localSheetId="18" hidden="1">{"'előző év december'!$A$2:$CP$214"}</definedName>
    <definedName name="edr" localSheetId="1" hidden="1">{"'előző év december'!$A$2:$CP$214"}</definedName>
    <definedName name="edr" localSheetId="6" hidden="1">{"'előző év december'!$A$2:$CP$214"}</definedName>
    <definedName name="edr" localSheetId="7" hidden="1">{"'előző év december'!$A$2:$CP$214"}</definedName>
    <definedName name="edr" localSheetId="8" hidden="1">{"'előző év december'!$A$2:$CP$214"}</definedName>
    <definedName name="edr" localSheetId="26" hidden="1">{"'előző év december'!$A$2:$CP$214"}</definedName>
    <definedName name="edr" localSheetId="39" hidden="1">{"'előző év december'!$A$2:$CP$214"}</definedName>
    <definedName name="edr" localSheetId="40" hidden="1">{"'előző év december'!$A$2:$CP$214"}</definedName>
    <definedName name="edr" localSheetId="29" hidden="1">{"'előző év december'!$A$2:$CP$214"}</definedName>
    <definedName name="edr" localSheetId="30" hidden="1">{"'előző év december'!$A$2:$CP$214"}</definedName>
    <definedName name="edr" localSheetId="32" hidden="1">{"'előző év december'!$A$2:$CP$214"}</definedName>
    <definedName name="edr" localSheetId="44" hidden="1">{"'előző év december'!$A$2:$CP$214"}</definedName>
    <definedName name="edr" localSheetId="45" hidden="1">{"'előző év december'!$A$2:$CP$214"}</definedName>
    <definedName name="edr" localSheetId="46" hidden="1">{"'előző év december'!$A$2:$CP$214"}</definedName>
    <definedName name="edr" localSheetId="41" hidden="1">{"'előző év december'!$A$2:$CP$214"}</definedName>
    <definedName name="edr" localSheetId="35" hidden="1">{"'előző év december'!$A$2:$CP$214"}</definedName>
    <definedName name="edr" localSheetId="42" hidden="1">{"'előző év december'!$A$2:$CP$214"}</definedName>
    <definedName name="edr" hidden="1">{"'előző év december'!$A$2:$CP$214"}</definedName>
    <definedName name="ert" localSheetId="28" hidden="1">{"'előző év december'!$A$2:$CP$214"}</definedName>
    <definedName name="ert" localSheetId="27" hidden="1">{"'előző év december'!$A$2:$CP$214"}</definedName>
    <definedName name="ert" localSheetId="9" hidden="1">{"'előző év december'!$A$2:$CP$214"}</definedName>
    <definedName name="ert" localSheetId="12" hidden="1">{"'előző év december'!$A$2:$CP$214"}</definedName>
    <definedName name="ert" localSheetId="15" hidden="1">{"'előző év december'!$A$2:$CP$214"}</definedName>
    <definedName name="ert" localSheetId="16" hidden="1">{"'előző év december'!$A$2:$CP$214"}</definedName>
    <definedName name="ert" localSheetId="17" hidden="1">{"'előző év december'!$A$2:$CP$214"}</definedName>
    <definedName name="ert" localSheetId="18" hidden="1">{"'előző év december'!$A$2:$CP$214"}</definedName>
    <definedName name="ert" localSheetId="1" hidden="1">{"'előző év december'!$A$2:$CP$214"}</definedName>
    <definedName name="ert" localSheetId="6" hidden="1">{"'előző év december'!$A$2:$CP$214"}</definedName>
    <definedName name="ert" localSheetId="7" hidden="1">{"'előző év december'!$A$2:$CP$214"}</definedName>
    <definedName name="ert" localSheetId="8" hidden="1">{"'előző év december'!$A$2:$CP$214"}</definedName>
    <definedName name="ert" localSheetId="26" hidden="1">{"'előző év december'!$A$2:$CP$214"}</definedName>
    <definedName name="ert" localSheetId="39" hidden="1">{"'előző év december'!$A$2:$CP$214"}</definedName>
    <definedName name="ert" localSheetId="40" hidden="1">{"'előző év december'!$A$2:$CP$214"}</definedName>
    <definedName name="ert" localSheetId="29" hidden="1">{"'előző év december'!$A$2:$CP$214"}</definedName>
    <definedName name="ert" localSheetId="30" hidden="1">{"'előző év december'!$A$2:$CP$214"}</definedName>
    <definedName name="ert" localSheetId="32" hidden="1">{"'előző év december'!$A$2:$CP$214"}</definedName>
    <definedName name="ert" localSheetId="44" hidden="1">{"'előző év december'!$A$2:$CP$214"}</definedName>
    <definedName name="ert" localSheetId="45" hidden="1">{"'előző év december'!$A$2:$CP$214"}</definedName>
    <definedName name="ert" localSheetId="46" hidden="1">{"'előző év december'!$A$2:$CP$214"}</definedName>
    <definedName name="ert" localSheetId="41" hidden="1">{"'előző év december'!$A$2:$CP$214"}</definedName>
    <definedName name="ert" localSheetId="35" hidden="1">{"'előző év december'!$A$2:$CP$214"}</definedName>
    <definedName name="ert" localSheetId="42" hidden="1">{"'előző év december'!$A$2:$CP$214"}</definedName>
    <definedName name="ert" hidden="1">{"'előző év december'!$A$2:$CP$214"}</definedName>
    <definedName name="ertertwertwert" localSheetId="28" hidden="1">{"'előző év december'!$A$2:$CP$214"}</definedName>
    <definedName name="ertertwertwert" localSheetId="27" hidden="1">{"'előző év december'!$A$2:$CP$214"}</definedName>
    <definedName name="ertertwertwert" localSheetId="9" hidden="1">{"'előző év december'!$A$2:$CP$214"}</definedName>
    <definedName name="ertertwertwert" localSheetId="12" hidden="1">{"'előző év december'!$A$2:$CP$214"}</definedName>
    <definedName name="ertertwertwert" localSheetId="15" hidden="1">{"'előző év december'!$A$2:$CP$214"}</definedName>
    <definedName name="ertertwertwert" localSheetId="16" hidden="1">{"'előző év december'!$A$2:$CP$214"}</definedName>
    <definedName name="ertertwertwert" localSheetId="17" hidden="1">{"'előző év december'!$A$2:$CP$214"}</definedName>
    <definedName name="ertertwertwert" localSheetId="18" hidden="1">{"'előző év december'!$A$2:$CP$214"}</definedName>
    <definedName name="ertertwertwert" localSheetId="1" hidden="1">{"'előző év december'!$A$2:$CP$214"}</definedName>
    <definedName name="ertertwertwert" localSheetId="6" hidden="1">{"'előző év december'!$A$2:$CP$214"}</definedName>
    <definedName name="ertertwertwert" localSheetId="7" hidden="1">{"'előző év december'!$A$2:$CP$214"}</definedName>
    <definedName name="ertertwertwert" localSheetId="8" hidden="1">{"'előző év december'!$A$2:$CP$214"}</definedName>
    <definedName name="ertertwertwert" localSheetId="26" hidden="1">{"'előző év december'!$A$2:$CP$214"}</definedName>
    <definedName name="ertertwertwert" localSheetId="39" hidden="1">{"'előző év december'!$A$2:$CP$214"}</definedName>
    <definedName name="ertertwertwert" localSheetId="40" hidden="1">{"'előző év december'!$A$2:$CP$214"}</definedName>
    <definedName name="ertertwertwert" localSheetId="29" hidden="1">{"'előző év december'!$A$2:$CP$214"}</definedName>
    <definedName name="ertertwertwert" localSheetId="30" hidden="1">{"'előző év december'!$A$2:$CP$214"}</definedName>
    <definedName name="ertertwertwert" localSheetId="32" hidden="1">{"'előző év december'!$A$2:$CP$214"}</definedName>
    <definedName name="ertertwertwert" localSheetId="44" hidden="1">{"'előző év december'!$A$2:$CP$214"}</definedName>
    <definedName name="ertertwertwert" localSheetId="45" hidden="1">{"'előző év december'!$A$2:$CP$214"}</definedName>
    <definedName name="ertertwertwert" localSheetId="46" hidden="1">{"'előző év december'!$A$2:$CP$214"}</definedName>
    <definedName name="ertertwertwert" localSheetId="41" hidden="1">{"'előző év december'!$A$2:$CP$214"}</definedName>
    <definedName name="ertertwertwert" localSheetId="35" hidden="1">{"'előző év december'!$A$2:$CP$214"}</definedName>
    <definedName name="ertertwertwert" localSheetId="42" hidden="1">{"'előző év december'!$A$2:$CP$214"}</definedName>
    <definedName name="ertertwertwert" hidden="1">{"'előző év december'!$A$2:$CP$214"}</definedName>
    <definedName name="f" localSheetId="28" hidden="1">{"'előző év december'!$A$2:$CP$214"}</definedName>
    <definedName name="f" localSheetId="27" hidden="1">{"'előző év december'!$A$2:$CP$214"}</definedName>
    <definedName name="f" localSheetId="9" hidden="1">{"'előző év december'!$A$2:$CP$214"}</definedName>
    <definedName name="f" localSheetId="12" hidden="1">{"'előző év december'!$A$2:$CP$214"}</definedName>
    <definedName name="f" localSheetId="15" hidden="1">{"'előző év december'!$A$2:$CP$214"}</definedName>
    <definedName name="f" localSheetId="16" hidden="1">{"'előző év december'!$A$2:$CP$214"}</definedName>
    <definedName name="f" localSheetId="17" hidden="1">{"'előző év december'!$A$2:$CP$214"}</definedName>
    <definedName name="f" localSheetId="18" hidden="1">{"'előző év december'!$A$2:$CP$214"}</definedName>
    <definedName name="f" localSheetId="1" hidden="1">{"'előző év december'!$A$2:$CP$214"}</definedName>
    <definedName name="f" localSheetId="6" hidden="1">{"'előző év december'!$A$2:$CP$214"}</definedName>
    <definedName name="f" localSheetId="7" hidden="1">{"'előző év december'!$A$2:$CP$214"}</definedName>
    <definedName name="f" localSheetId="8" hidden="1">{"'előző év december'!$A$2:$CP$214"}</definedName>
    <definedName name="f" localSheetId="26" hidden="1">{"'előző év december'!$A$2:$CP$214"}</definedName>
    <definedName name="f" localSheetId="39" hidden="1">{"'előző év december'!$A$2:$CP$214"}</definedName>
    <definedName name="f" localSheetId="40" hidden="1">{"'előző év december'!$A$2:$CP$214"}</definedName>
    <definedName name="f" localSheetId="29" hidden="1">{"'előző év december'!$A$2:$CP$214"}</definedName>
    <definedName name="f" localSheetId="30" hidden="1">{"'előző év december'!$A$2:$CP$214"}</definedName>
    <definedName name="f" localSheetId="32" hidden="1">{"'előző év december'!$A$2:$CP$214"}</definedName>
    <definedName name="f" localSheetId="44" hidden="1">{"'előző év december'!$A$2:$CP$214"}</definedName>
    <definedName name="f" localSheetId="45" hidden="1">{"'előző év december'!$A$2:$CP$214"}</definedName>
    <definedName name="f" localSheetId="46" hidden="1">{"'előző év december'!$A$2:$CP$214"}</definedName>
    <definedName name="f" localSheetId="41" hidden="1">{"'előző év december'!$A$2:$CP$214"}</definedName>
    <definedName name="f" localSheetId="35" hidden="1">{"'előző év december'!$A$2:$CP$214"}</definedName>
    <definedName name="f" localSheetId="42" hidden="1">{"'előző év december'!$A$2:$CP$214"}</definedName>
    <definedName name="f" hidden="1">{"'előző év december'!$A$2:$CP$214"}</definedName>
    <definedName name="fan" hidden="1">'[18]Cene na malo'!$N$16:$N$35</definedName>
    <definedName name="ff" localSheetId="28" hidden="1">{"'előző év december'!$A$2:$CP$214"}</definedName>
    <definedName name="ff" localSheetId="27" hidden="1">{"'előző év december'!$A$2:$CP$214"}</definedName>
    <definedName name="ff" localSheetId="9" hidden="1">{"'előző év december'!$A$2:$CP$214"}</definedName>
    <definedName name="ff" localSheetId="12" hidden="1">{"'előző év december'!$A$2:$CP$214"}</definedName>
    <definedName name="ff" localSheetId="15" hidden="1">{"'előző év december'!$A$2:$CP$214"}</definedName>
    <definedName name="ff" localSheetId="16" hidden="1">{"'előző év december'!$A$2:$CP$214"}</definedName>
    <definedName name="ff" localSheetId="17" hidden="1">{"'előző év december'!$A$2:$CP$214"}</definedName>
    <definedName name="ff" localSheetId="18" hidden="1">{"'előző év december'!$A$2:$CP$214"}</definedName>
    <definedName name="ff" localSheetId="1" hidden="1">{"'előző év december'!$A$2:$CP$214"}</definedName>
    <definedName name="ff" localSheetId="6" hidden="1">{"'előző év december'!$A$2:$CP$214"}</definedName>
    <definedName name="ff" localSheetId="7" hidden="1">{"'előző év december'!$A$2:$CP$214"}</definedName>
    <definedName name="ff" localSheetId="8" hidden="1">{"'előző év december'!$A$2:$CP$214"}</definedName>
    <definedName name="ff" localSheetId="26" hidden="1">{"'előző év december'!$A$2:$CP$214"}</definedName>
    <definedName name="ff" localSheetId="39" hidden="1">{"'előző év december'!$A$2:$CP$214"}</definedName>
    <definedName name="ff" localSheetId="40" hidden="1">{"'előző év december'!$A$2:$CP$214"}</definedName>
    <definedName name="ff" localSheetId="29" hidden="1">{"'előző év december'!$A$2:$CP$214"}</definedName>
    <definedName name="ff" localSheetId="30" hidden="1">{"'előző év december'!$A$2:$CP$214"}</definedName>
    <definedName name="ff" localSheetId="32" hidden="1">{"'előző év december'!$A$2:$CP$214"}</definedName>
    <definedName name="ff" localSheetId="44" hidden="1">{"'előző év december'!$A$2:$CP$214"}</definedName>
    <definedName name="ff" localSheetId="45" hidden="1">{"'előző év december'!$A$2:$CP$214"}</definedName>
    <definedName name="ff" localSheetId="46" hidden="1">{"'előző év december'!$A$2:$CP$214"}</definedName>
    <definedName name="ff" localSheetId="41" hidden="1">{"'előző év december'!$A$2:$CP$214"}</definedName>
    <definedName name="ff" localSheetId="35" hidden="1">{"'előző év december'!$A$2:$CP$214"}</definedName>
    <definedName name="ff" localSheetId="42" hidden="1">{"'előző év december'!$A$2:$CP$214"}</definedName>
    <definedName name="ff" hidden="1">{"'előző év december'!$A$2:$CP$214"}</definedName>
    <definedName name="fff" localSheetId="12" hidden="1">'[13]Cene na malo'!$N$16:$N$35</definedName>
    <definedName name="fff" localSheetId="26" hidden="1">'[14]Cene na malo'!$N$16:$N$35</definedName>
    <definedName name="fff" localSheetId="30" hidden="1">'[14]Cene na malo'!$N$16:$N$35</definedName>
    <definedName name="fff" localSheetId="43" hidden="1">'[15]Cene na malo'!$N$16:$N$35</definedName>
    <definedName name="fff" localSheetId="53" hidden="1">'[15]Cene na malo'!$N$16:$N$35</definedName>
    <definedName name="fff" localSheetId="55" hidden="1">'[15]Cene na malo'!$N$16:$N$35</definedName>
    <definedName name="fff" localSheetId="56" hidden="1">'[15]Cene na malo'!$N$16:$N$35</definedName>
    <definedName name="fff" localSheetId="47" hidden="1">'[15]Cene na malo'!$N$16:$N$35</definedName>
    <definedName name="fff" localSheetId="41" hidden="1">'[13]Cene na malo'!$N$16:$N$35</definedName>
    <definedName name="fff" hidden="1">'[14]Cene na malo'!$N$16:$N$35</definedName>
    <definedName name="ffg" localSheetId="28" hidden="1">{"'előző év december'!$A$2:$CP$214"}</definedName>
    <definedName name="ffg" localSheetId="27" hidden="1">{"'előző év december'!$A$2:$CP$214"}</definedName>
    <definedName name="ffg" localSheetId="9" hidden="1">{"'előző év december'!$A$2:$CP$214"}</definedName>
    <definedName name="ffg" localSheetId="12" hidden="1">{"'előző év december'!$A$2:$CP$214"}</definedName>
    <definedName name="ffg" localSheetId="15" hidden="1">{"'előző év december'!$A$2:$CP$214"}</definedName>
    <definedName name="ffg" localSheetId="16" hidden="1">{"'előző év december'!$A$2:$CP$214"}</definedName>
    <definedName name="ffg" localSheetId="17" hidden="1">{"'előző év december'!$A$2:$CP$214"}</definedName>
    <definedName name="ffg" localSheetId="18" hidden="1">{"'előző év december'!$A$2:$CP$214"}</definedName>
    <definedName name="ffg" localSheetId="1" hidden="1">{"'előző év december'!$A$2:$CP$214"}</definedName>
    <definedName name="ffg" localSheetId="6" hidden="1">{"'előző év december'!$A$2:$CP$214"}</definedName>
    <definedName name="ffg" localSheetId="7" hidden="1">{"'előző év december'!$A$2:$CP$214"}</definedName>
    <definedName name="ffg" localSheetId="8" hidden="1">{"'előző év december'!$A$2:$CP$214"}</definedName>
    <definedName name="ffg" localSheetId="26" hidden="1">{"'előző év december'!$A$2:$CP$214"}</definedName>
    <definedName name="ffg" localSheetId="39" hidden="1">{"'előző év december'!$A$2:$CP$214"}</definedName>
    <definedName name="ffg" localSheetId="40" hidden="1">{"'előző év december'!$A$2:$CP$214"}</definedName>
    <definedName name="ffg" localSheetId="29" hidden="1">{"'előző év december'!$A$2:$CP$214"}</definedName>
    <definedName name="ffg" localSheetId="30" hidden="1">{"'előző év december'!$A$2:$CP$214"}</definedName>
    <definedName name="ffg" localSheetId="32" hidden="1">{"'előző év december'!$A$2:$CP$214"}</definedName>
    <definedName name="ffg" localSheetId="44" hidden="1">{"'előző év december'!$A$2:$CP$214"}</definedName>
    <definedName name="ffg" localSheetId="45" hidden="1">{"'előző év december'!$A$2:$CP$214"}</definedName>
    <definedName name="ffg" localSheetId="46" hidden="1">{"'előző év december'!$A$2:$CP$214"}</definedName>
    <definedName name="ffg" localSheetId="41" hidden="1">{"'előző év december'!$A$2:$CP$214"}</definedName>
    <definedName name="ffg" localSheetId="35" hidden="1">{"'előző év december'!$A$2:$CP$214"}</definedName>
    <definedName name="ffg" localSheetId="42" hidden="1">{"'előző év december'!$A$2:$CP$214"}</definedName>
    <definedName name="ffg" hidden="1">{"'előző év december'!$A$2:$CP$214"}</definedName>
    <definedName name="fg" localSheetId="28" hidden="1">{"'előző év december'!$A$2:$CP$214"}</definedName>
    <definedName name="fg" localSheetId="27" hidden="1">{"'előző év december'!$A$2:$CP$214"}</definedName>
    <definedName name="fg" localSheetId="9" hidden="1">{"'előző év december'!$A$2:$CP$214"}</definedName>
    <definedName name="fg" localSheetId="12" hidden="1">{"'előző év december'!$A$2:$CP$214"}</definedName>
    <definedName name="fg" localSheetId="15" hidden="1">{"'előző év december'!$A$2:$CP$214"}</definedName>
    <definedName name="fg" localSheetId="16" hidden="1">{"'előző év december'!$A$2:$CP$214"}</definedName>
    <definedName name="fg" localSheetId="17" hidden="1">{"'előző év december'!$A$2:$CP$214"}</definedName>
    <definedName name="fg" localSheetId="18" hidden="1">{"'előző év december'!$A$2:$CP$214"}</definedName>
    <definedName name="fg" localSheetId="1" hidden="1">{"'előző év december'!$A$2:$CP$214"}</definedName>
    <definedName name="fg" localSheetId="6" hidden="1">{"'előző év december'!$A$2:$CP$214"}</definedName>
    <definedName name="fg" localSheetId="7" hidden="1">{"'előző év december'!$A$2:$CP$214"}</definedName>
    <definedName name="fg" localSheetId="8" hidden="1">{"'előző év december'!$A$2:$CP$214"}</definedName>
    <definedName name="fg" localSheetId="26" hidden="1">{"'előző év december'!$A$2:$CP$214"}</definedName>
    <definedName name="fg" localSheetId="39" hidden="1">{"'előző év december'!$A$2:$CP$214"}</definedName>
    <definedName name="fg" localSheetId="40" hidden="1">{"'előző év december'!$A$2:$CP$214"}</definedName>
    <definedName name="fg" localSheetId="29" hidden="1">{"'előző év december'!$A$2:$CP$214"}</definedName>
    <definedName name="fg" localSheetId="30" hidden="1">{"'előző év december'!$A$2:$CP$214"}</definedName>
    <definedName name="fg" localSheetId="32" hidden="1">{"'előző év december'!$A$2:$CP$214"}</definedName>
    <definedName name="fg" localSheetId="44" hidden="1">{"'előző év december'!$A$2:$CP$214"}</definedName>
    <definedName name="fg" localSheetId="45" hidden="1">{"'előző év december'!$A$2:$CP$214"}</definedName>
    <definedName name="fg" localSheetId="46" hidden="1">{"'előző év december'!$A$2:$CP$214"}</definedName>
    <definedName name="fg" localSheetId="41" hidden="1">{"'előző év december'!$A$2:$CP$214"}</definedName>
    <definedName name="fg" localSheetId="35" hidden="1">{"'előző év december'!$A$2:$CP$214"}</definedName>
    <definedName name="fg" localSheetId="42" hidden="1">{"'előző év december'!$A$2:$CP$214"}</definedName>
    <definedName name="fg" hidden="1">{"'előző év december'!$A$2:$CP$214"}</definedName>
    <definedName name="fgs" localSheetId="28" hidden="1">{#N/A,#N/A,FALSE,"CB";#N/A,#N/A,FALSE,"CMB";#N/A,#N/A,FALSE,"BSYS";#N/A,#N/A,FALSE,"NBFI";#N/A,#N/A,FALSE,"FSYS"}</definedName>
    <definedName name="fgs" localSheetId="27" hidden="1">{#N/A,#N/A,FALSE,"CB";#N/A,#N/A,FALSE,"CMB";#N/A,#N/A,FALSE,"BSYS";#N/A,#N/A,FALSE,"NBFI";#N/A,#N/A,FALSE,"FSYS"}</definedName>
    <definedName name="fgs" localSheetId="9" hidden="1">{#N/A,#N/A,FALSE,"CB";#N/A,#N/A,FALSE,"CMB";#N/A,#N/A,FALSE,"BSYS";#N/A,#N/A,FALSE,"NBFI";#N/A,#N/A,FALSE,"FSYS"}</definedName>
    <definedName name="fgs" localSheetId="12" hidden="1">{#N/A,#N/A,FALSE,"CB";#N/A,#N/A,FALSE,"CMB";#N/A,#N/A,FALSE,"BSYS";#N/A,#N/A,FALSE,"NBFI";#N/A,#N/A,FALSE,"FSYS"}</definedName>
    <definedName name="fgs" localSheetId="15" hidden="1">{#N/A,#N/A,FALSE,"CB";#N/A,#N/A,FALSE,"CMB";#N/A,#N/A,FALSE,"BSYS";#N/A,#N/A,FALSE,"NBFI";#N/A,#N/A,FALSE,"FSYS"}</definedName>
    <definedName name="fgs" localSheetId="16" hidden="1">{#N/A,#N/A,FALSE,"CB";#N/A,#N/A,FALSE,"CMB";#N/A,#N/A,FALSE,"BSYS";#N/A,#N/A,FALSE,"NBFI";#N/A,#N/A,FALSE,"FSYS"}</definedName>
    <definedName name="fgs" localSheetId="17" hidden="1">{#N/A,#N/A,FALSE,"CB";#N/A,#N/A,FALSE,"CMB";#N/A,#N/A,FALSE,"BSYS";#N/A,#N/A,FALSE,"NBFI";#N/A,#N/A,FALSE,"FSYS"}</definedName>
    <definedName name="fgs" localSheetId="18" hidden="1">{#N/A,#N/A,FALSE,"CB";#N/A,#N/A,FALSE,"CMB";#N/A,#N/A,FALSE,"BSYS";#N/A,#N/A,FALSE,"NBFI";#N/A,#N/A,FALSE,"FSYS"}</definedName>
    <definedName name="fgs" localSheetId="1" hidden="1">{#N/A,#N/A,FALSE,"CB";#N/A,#N/A,FALSE,"CMB";#N/A,#N/A,FALSE,"BSYS";#N/A,#N/A,FALSE,"NBFI";#N/A,#N/A,FALSE,"FSYS"}</definedName>
    <definedName name="fgs" localSheetId="6" hidden="1">{#N/A,#N/A,FALSE,"CB";#N/A,#N/A,FALSE,"CMB";#N/A,#N/A,FALSE,"BSYS";#N/A,#N/A,FALSE,"NBFI";#N/A,#N/A,FALSE,"FSYS"}</definedName>
    <definedName name="fgs" localSheetId="7" hidden="1">{#N/A,#N/A,FALSE,"CB";#N/A,#N/A,FALSE,"CMB";#N/A,#N/A,FALSE,"BSYS";#N/A,#N/A,FALSE,"NBFI";#N/A,#N/A,FALSE,"FSYS"}</definedName>
    <definedName name="fgs" localSheetId="8" hidden="1">{#N/A,#N/A,FALSE,"CB";#N/A,#N/A,FALSE,"CMB";#N/A,#N/A,FALSE,"BSYS";#N/A,#N/A,FALSE,"NBFI";#N/A,#N/A,FALSE,"FSYS"}</definedName>
    <definedName name="fgs" localSheetId="26" hidden="1">{#N/A,#N/A,FALSE,"CB";#N/A,#N/A,FALSE,"CMB";#N/A,#N/A,FALSE,"BSYS";#N/A,#N/A,FALSE,"NBFI";#N/A,#N/A,FALSE,"FSYS"}</definedName>
    <definedName name="fgs" localSheetId="39" hidden="1">{#N/A,#N/A,FALSE,"CB";#N/A,#N/A,FALSE,"CMB";#N/A,#N/A,FALSE,"BSYS";#N/A,#N/A,FALSE,"NBFI";#N/A,#N/A,FALSE,"FSYS"}</definedName>
    <definedName name="fgs" localSheetId="40" hidden="1">{#N/A,#N/A,FALSE,"CB";#N/A,#N/A,FALSE,"CMB";#N/A,#N/A,FALSE,"BSYS";#N/A,#N/A,FALSE,"NBFI";#N/A,#N/A,FALSE,"FSYS"}</definedName>
    <definedName name="fgs" localSheetId="29" hidden="1">{#N/A,#N/A,FALSE,"CB";#N/A,#N/A,FALSE,"CMB";#N/A,#N/A,FALSE,"BSYS";#N/A,#N/A,FALSE,"NBFI";#N/A,#N/A,FALSE,"FSYS"}</definedName>
    <definedName name="fgs" localSheetId="30" hidden="1">{#N/A,#N/A,FALSE,"CB";#N/A,#N/A,FALSE,"CMB";#N/A,#N/A,FALSE,"BSYS";#N/A,#N/A,FALSE,"NBFI";#N/A,#N/A,FALSE,"FSYS"}</definedName>
    <definedName name="fgs" localSheetId="32" hidden="1">{#N/A,#N/A,FALSE,"CB";#N/A,#N/A,FALSE,"CMB";#N/A,#N/A,FALSE,"BSYS";#N/A,#N/A,FALSE,"NBFI";#N/A,#N/A,FALSE,"FSYS"}</definedName>
    <definedName name="fgs" localSheetId="44" hidden="1">{#N/A,#N/A,FALSE,"CB";#N/A,#N/A,FALSE,"CMB";#N/A,#N/A,FALSE,"BSYS";#N/A,#N/A,FALSE,"NBFI";#N/A,#N/A,FALSE,"FSYS"}</definedName>
    <definedName name="fgs" localSheetId="45" hidden="1">{#N/A,#N/A,FALSE,"CB";#N/A,#N/A,FALSE,"CMB";#N/A,#N/A,FALSE,"BSYS";#N/A,#N/A,FALSE,"NBFI";#N/A,#N/A,FALSE,"FSYS"}</definedName>
    <definedName name="fgs" localSheetId="46" hidden="1">{#N/A,#N/A,FALSE,"CB";#N/A,#N/A,FALSE,"CMB";#N/A,#N/A,FALSE,"BSYS";#N/A,#N/A,FALSE,"NBFI";#N/A,#N/A,FALSE,"FSYS"}</definedName>
    <definedName name="fgs" localSheetId="41" hidden="1">{#N/A,#N/A,FALSE,"CB";#N/A,#N/A,FALSE,"CMB";#N/A,#N/A,FALSE,"BSYS";#N/A,#N/A,FALSE,"NBFI";#N/A,#N/A,FALSE,"FSYS"}</definedName>
    <definedName name="fgs" localSheetId="35" hidden="1">{#N/A,#N/A,FALSE,"CB";#N/A,#N/A,FALSE,"CMB";#N/A,#N/A,FALSE,"BSYS";#N/A,#N/A,FALSE,"NBFI";#N/A,#N/A,FALSE,"FSYS"}</definedName>
    <definedName name="fgs" localSheetId="42" hidden="1">{#N/A,#N/A,FALSE,"CB";#N/A,#N/A,FALSE,"CMB";#N/A,#N/A,FALSE,"BSYS";#N/A,#N/A,FALSE,"NBFI";#N/A,#N/A,FALSE,"FSYS"}</definedName>
    <definedName name="fgs" hidden="1">{#N/A,#N/A,FALSE,"CB";#N/A,#N/A,FALSE,"CMB";#N/A,#N/A,FALSE,"BSYS";#N/A,#N/A,FALSE,"NBFI";#N/A,#N/A,FALSE,"FSYS"}</definedName>
    <definedName name="frt" localSheetId="28" hidden="1">{"'előző év december'!$A$2:$CP$214"}</definedName>
    <definedName name="frt" localSheetId="27" hidden="1">{"'előző év december'!$A$2:$CP$214"}</definedName>
    <definedName name="frt" localSheetId="9" hidden="1">{"'előző év december'!$A$2:$CP$214"}</definedName>
    <definedName name="frt" localSheetId="12" hidden="1">{"'előző év december'!$A$2:$CP$214"}</definedName>
    <definedName name="frt" localSheetId="15" hidden="1">{"'előző év december'!$A$2:$CP$214"}</definedName>
    <definedName name="frt" localSheetId="16" hidden="1">{"'előző év december'!$A$2:$CP$214"}</definedName>
    <definedName name="frt" localSheetId="17" hidden="1">{"'előző év december'!$A$2:$CP$214"}</definedName>
    <definedName name="frt" localSheetId="18" hidden="1">{"'előző év december'!$A$2:$CP$214"}</definedName>
    <definedName name="frt" localSheetId="1" hidden="1">{"'előző év december'!$A$2:$CP$214"}</definedName>
    <definedName name="frt" localSheetId="6" hidden="1">{"'előző év december'!$A$2:$CP$214"}</definedName>
    <definedName name="frt" localSheetId="7" hidden="1">{"'előző év december'!$A$2:$CP$214"}</definedName>
    <definedName name="frt" localSheetId="8" hidden="1">{"'előző év december'!$A$2:$CP$214"}</definedName>
    <definedName name="frt" localSheetId="26" hidden="1">{"'előző év december'!$A$2:$CP$214"}</definedName>
    <definedName name="frt" localSheetId="39" hidden="1">{"'előző év december'!$A$2:$CP$214"}</definedName>
    <definedName name="frt" localSheetId="40" hidden="1">{"'előző év december'!$A$2:$CP$214"}</definedName>
    <definedName name="frt" localSheetId="29" hidden="1">{"'előző év december'!$A$2:$CP$214"}</definedName>
    <definedName name="frt" localSheetId="30" hidden="1">{"'előző év december'!$A$2:$CP$214"}</definedName>
    <definedName name="frt" localSheetId="32" hidden="1">{"'előző év december'!$A$2:$CP$214"}</definedName>
    <definedName name="frt" localSheetId="44" hidden="1">{"'előző év december'!$A$2:$CP$214"}</definedName>
    <definedName name="frt" localSheetId="45" hidden="1">{"'előző év december'!$A$2:$CP$214"}</definedName>
    <definedName name="frt" localSheetId="46" hidden="1">{"'előző év december'!$A$2:$CP$214"}</definedName>
    <definedName name="frt" localSheetId="41" hidden="1">{"'előző év december'!$A$2:$CP$214"}</definedName>
    <definedName name="frt" localSheetId="35" hidden="1">{"'előző év december'!$A$2:$CP$214"}</definedName>
    <definedName name="frt" localSheetId="42" hidden="1">{"'előző év december'!$A$2:$CP$214"}</definedName>
    <definedName name="frt" hidden="1">{"'előző év december'!$A$2:$CP$214"}</definedName>
    <definedName name="FSI" localSheetId="28" hidden="1">{#N/A,#N/A,FALSE,"SRFSYS";#N/A,#N/A,FALSE,"SRBSYS"}</definedName>
    <definedName name="FSI" localSheetId="27" hidden="1">{#N/A,#N/A,FALSE,"SRFSYS";#N/A,#N/A,FALSE,"SRBSYS"}</definedName>
    <definedName name="FSI" localSheetId="9" hidden="1">{#N/A,#N/A,FALSE,"SRFSYS";#N/A,#N/A,FALSE,"SRBSYS"}</definedName>
    <definedName name="FSI" localSheetId="12" hidden="1">{#N/A,#N/A,FALSE,"SRFSYS";#N/A,#N/A,FALSE,"SRBSYS"}</definedName>
    <definedName name="FSI" localSheetId="15" hidden="1">{#N/A,#N/A,FALSE,"SRFSYS";#N/A,#N/A,FALSE,"SRBSYS"}</definedName>
    <definedName name="FSI" localSheetId="16" hidden="1">{#N/A,#N/A,FALSE,"SRFSYS";#N/A,#N/A,FALSE,"SRBSYS"}</definedName>
    <definedName name="FSI" localSheetId="17" hidden="1">{#N/A,#N/A,FALSE,"SRFSYS";#N/A,#N/A,FALSE,"SRBSYS"}</definedName>
    <definedName name="FSI" localSheetId="18" hidden="1">{#N/A,#N/A,FALSE,"SRFSYS";#N/A,#N/A,FALSE,"SRBSYS"}</definedName>
    <definedName name="FSI" localSheetId="1" hidden="1">{#N/A,#N/A,FALSE,"SRFSYS";#N/A,#N/A,FALSE,"SRBSYS"}</definedName>
    <definedName name="FSI" localSheetId="6" hidden="1">{#N/A,#N/A,FALSE,"SRFSYS";#N/A,#N/A,FALSE,"SRBSYS"}</definedName>
    <definedName name="FSI" localSheetId="7" hidden="1">{#N/A,#N/A,FALSE,"SRFSYS";#N/A,#N/A,FALSE,"SRBSYS"}</definedName>
    <definedName name="FSI" localSheetId="8" hidden="1">{#N/A,#N/A,FALSE,"SRFSYS";#N/A,#N/A,FALSE,"SRBSYS"}</definedName>
    <definedName name="FSI" localSheetId="26" hidden="1">{#N/A,#N/A,FALSE,"SRFSYS";#N/A,#N/A,FALSE,"SRBSYS"}</definedName>
    <definedName name="FSI" localSheetId="39" hidden="1">{#N/A,#N/A,FALSE,"SRFSYS";#N/A,#N/A,FALSE,"SRBSYS"}</definedName>
    <definedName name="FSI" localSheetId="40" hidden="1">{#N/A,#N/A,FALSE,"SRFSYS";#N/A,#N/A,FALSE,"SRBSYS"}</definedName>
    <definedName name="FSI" localSheetId="29" hidden="1">{#N/A,#N/A,FALSE,"SRFSYS";#N/A,#N/A,FALSE,"SRBSYS"}</definedName>
    <definedName name="FSI" localSheetId="30" hidden="1">{#N/A,#N/A,FALSE,"SRFSYS";#N/A,#N/A,FALSE,"SRBSYS"}</definedName>
    <definedName name="FSI" localSheetId="32" hidden="1">{#N/A,#N/A,FALSE,"SRFSYS";#N/A,#N/A,FALSE,"SRBSYS"}</definedName>
    <definedName name="FSI" localSheetId="44" hidden="1">{#N/A,#N/A,FALSE,"SRFSYS";#N/A,#N/A,FALSE,"SRBSYS"}</definedName>
    <definedName name="FSI" localSheetId="45" hidden="1">{#N/A,#N/A,FALSE,"SRFSYS";#N/A,#N/A,FALSE,"SRBSYS"}</definedName>
    <definedName name="FSI" localSheetId="46" hidden="1">{#N/A,#N/A,FALSE,"SRFSYS";#N/A,#N/A,FALSE,"SRBSYS"}</definedName>
    <definedName name="FSI" localSheetId="41" hidden="1">{#N/A,#N/A,FALSE,"SRFSYS";#N/A,#N/A,FALSE,"SRBSYS"}</definedName>
    <definedName name="FSI" localSheetId="35" hidden="1">{#N/A,#N/A,FALSE,"SRFSYS";#N/A,#N/A,FALSE,"SRBSYS"}</definedName>
    <definedName name="FSI" localSheetId="42" hidden="1">{#N/A,#N/A,FALSE,"SRFSYS";#N/A,#N/A,FALSE,"SRBSYS"}</definedName>
    <definedName name="FSI" hidden="1">{#N/A,#N/A,FALSE,"SRFSYS";#N/A,#N/A,FALSE,"SRBSYS"}</definedName>
    <definedName name="FSIs_Banking" localSheetId="28" hidden="1">{#N/A,#N/A,FALSE,"SimInp1";#N/A,#N/A,FALSE,"SimInp2";#N/A,#N/A,FALSE,"SimOut1";#N/A,#N/A,FALSE,"SimOut2";#N/A,#N/A,FALSE,"SimOut3";#N/A,#N/A,FALSE,"SimOut4";#N/A,#N/A,FALSE,"SimOut5"}</definedName>
    <definedName name="FSIs_Banking" localSheetId="27" hidden="1">{#N/A,#N/A,FALSE,"SimInp1";#N/A,#N/A,FALSE,"SimInp2";#N/A,#N/A,FALSE,"SimOut1";#N/A,#N/A,FALSE,"SimOut2";#N/A,#N/A,FALSE,"SimOut3";#N/A,#N/A,FALSE,"SimOut4";#N/A,#N/A,FALSE,"SimOut5"}</definedName>
    <definedName name="FSIs_Banking" localSheetId="9" hidden="1">{#N/A,#N/A,FALSE,"SimInp1";#N/A,#N/A,FALSE,"SimInp2";#N/A,#N/A,FALSE,"SimOut1";#N/A,#N/A,FALSE,"SimOut2";#N/A,#N/A,FALSE,"SimOut3";#N/A,#N/A,FALSE,"SimOut4";#N/A,#N/A,FALSE,"SimOut5"}</definedName>
    <definedName name="FSIs_Banking" localSheetId="12" hidden="1">{#N/A,#N/A,FALSE,"SimInp1";#N/A,#N/A,FALSE,"SimInp2";#N/A,#N/A,FALSE,"SimOut1";#N/A,#N/A,FALSE,"SimOut2";#N/A,#N/A,FALSE,"SimOut3";#N/A,#N/A,FALSE,"SimOut4";#N/A,#N/A,FALSE,"SimOut5"}</definedName>
    <definedName name="FSIs_Banking" localSheetId="15" hidden="1">{#N/A,#N/A,FALSE,"SimInp1";#N/A,#N/A,FALSE,"SimInp2";#N/A,#N/A,FALSE,"SimOut1";#N/A,#N/A,FALSE,"SimOut2";#N/A,#N/A,FALSE,"SimOut3";#N/A,#N/A,FALSE,"SimOut4";#N/A,#N/A,FALSE,"SimOut5"}</definedName>
    <definedName name="FSIs_Banking" localSheetId="16" hidden="1">{#N/A,#N/A,FALSE,"SimInp1";#N/A,#N/A,FALSE,"SimInp2";#N/A,#N/A,FALSE,"SimOut1";#N/A,#N/A,FALSE,"SimOut2";#N/A,#N/A,FALSE,"SimOut3";#N/A,#N/A,FALSE,"SimOut4";#N/A,#N/A,FALSE,"SimOut5"}</definedName>
    <definedName name="FSIs_Banking" localSheetId="17" hidden="1">{#N/A,#N/A,FALSE,"SimInp1";#N/A,#N/A,FALSE,"SimInp2";#N/A,#N/A,FALSE,"SimOut1";#N/A,#N/A,FALSE,"SimOut2";#N/A,#N/A,FALSE,"SimOut3";#N/A,#N/A,FALSE,"SimOut4";#N/A,#N/A,FALSE,"SimOut5"}</definedName>
    <definedName name="FSIs_Banking" localSheetId="18" hidden="1">{#N/A,#N/A,FALSE,"SimInp1";#N/A,#N/A,FALSE,"SimInp2";#N/A,#N/A,FALSE,"SimOut1";#N/A,#N/A,FALSE,"SimOut2";#N/A,#N/A,FALSE,"SimOut3";#N/A,#N/A,FALSE,"SimOut4";#N/A,#N/A,FALSE,"SimOut5"}</definedName>
    <definedName name="FSIs_Banking" localSheetId="1" hidden="1">{#N/A,#N/A,FALSE,"SimInp1";#N/A,#N/A,FALSE,"SimInp2";#N/A,#N/A,FALSE,"SimOut1";#N/A,#N/A,FALSE,"SimOut2";#N/A,#N/A,FALSE,"SimOut3";#N/A,#N/A,FALSE,"SimOut4";#N/A,#N/A,FALSE,"SimOut5"}</definedName>
    <definedName name="FSIs_Banking" localSheetId="6" hidden="1">{#N/A,#N/A,FALSE,"SimInp1";#N/A,#N/A,FALSE,"SimInp2";#N/A,#N/A,FALSE,"SimOut1";#N/A,#N/A,FALSE,"SimOut2";#N/A,#N/A,FALSE,"SimOut3";#N/A,#N/A,FALSE,"SimOut4";#N/A,#N/A,FALSE,"SimOut5"}</definedName>
    <definedName name="FSIs_Banking" localSheetId="7" hidden="1">{#N/A,#N/A,FALSE,"SimInp1";#N/A,#N/A,FALSE,"SimInp2";#N/A,#N/A,FALSE,"SimOut1";#N/A,#N/A,FALSE,"SimOut2";#N/A,#N/A,FALSE,"SimOut3";#N/A,#N/A,FALSE,"SimOut4";#N/A,#N/A,FALSE,"SimOut5"}</definedName>
    <definedName name="FSIs_Banking" localSheetId="8" hidden="1">{#N/A,#N/A,FALSE,"SimInp1";#N/A,#N/A,FALSE,"SimInp2";#N/A,#N/A,FALSE,"SimOut1";#N/A,#N/A,FALSE,"SimOut2";#N/A,#N/A,FALSE,"SimOut3";#N/A,#N/A,FALSE,"SimOut4";#N/A,#N/A,FALSE,"SimOut5"}</definedName>
    <definedName name="FSIs_Banking" localSheetId="26" hidden="1">{#N/A,#N/A,FALSE,"SimInp1";#N/A,#N/A,FALSE,"SimInp2";#N/A,#N/A,FALSE,"SimOut1";#N/A,#N/A,FALSE,"SimOut2";#N/A,#N/A,FALSE,"SimOut3";#N/A,#N/A,FALSE,"SimOut4";#N/A,#N/A,FALSE,"SimOut5"}</definedName>
    <definedName name="FSIs_Banking" localSheetId="39" hidden="1">{#N/A,#N/A,FALSE,"SimInp1";#N/A,#N/A,FALSE,"SimInp2";#N/A,#N/A,FALSE,"SimOut1";#N/A,#N/A,FALSE,"SimOut2";#N/A,#N/A,FALSE,"SimOut3";#N/A,#N/A,FALSE,"SimOut4";#N/A,#N/A,FALSE,"SimOut5"}</definedName>
    <definedName name="FSIs_Banking" localSheetId="40" hidden="1">{#N/A,#N/A,FALSE,"SimInp1";#N/A,#N/A,FALSE,"SimInp2";#N/A,#N/A,FALSE,"SimOut1";#N/A,#N/A,FALSE,"SimOut2";#N/A,#N/A,FALSE,"SimOut3";#N/A,#N/A,FALSE,"SimOut4";#N/A,#N/A,FALSE,"SimOut5"}</definedName>
    <definedName name="FSIs_Banking" localSheetId="29" hidden="1">{#N/A,#N/A,FALSE,"SimInp1";#N/A,#N/A,FALSE,"SimInp2";#N/A,#N/A,FALSE,"SimOut1";#N/A,#N/A,FALSE,"SimOut2";#N/A,#N/A,FALSE,"SimOut3";#N/A,#N/A,FALSE,"SimOut4";#N/A,#N/A,FALSE,"SimOut5"}</definedName>
    <definedName name="FSIs_Banking" localSheetId="30" hidden="1">{#N/A,#N/A,FALSE,"SimInp1";#N/A,#N/A,FALSE,"SimInp2";#N/A,#N/A,FALSE,"SimOut1";#N/A,#N/A,FALSE,"SimOut2";#N/A,#N/A,FALSE,"SimOut3";#N/A,#N/A,FALSE,"SimOut4";#N/A,#N/A,FALSE,"SimOut5"}</definedName>
    <definedName name="FSIs_Banking" localSheetId="32" hidden="1">{#N/A,#N/A,FALSE,"SimInp1";#N/A,#N/A,FALSE,"SimInp2";#N/A,#N/A,FALSE,"SimOut1";#N/A,#N/A,FALSE,"SimOut2";#N/A,#N/A,FALSE,"SimOut3";#N/A,#N/A,FALSE,"SimOut4";#N/A,#N/A,FALSE,"SimOut5"}</definedName>
    <definedName name="FSIs_Banking" localSheetId="44" hidden="1">{#N/A,#N/A,FALSE,"SimInp1";#N/A,#N/A,FALSE,"SimInp2";#N/A,#N/A,FALSE,"SimOut1";#N/A,#N/A,FALSE,"SimOut2";#N/A,#N/A,FALSE,"SimOut3";#N/A,#N/A,FALSE,"SimOut4";#N/A,#N/A,FALSE,"SimOut5"}</definedName>
    <definedName name="FSIs_Banking" localSheetId="45" hidden="1">{#N/A,#N/A,FALSE,"SimInp1";#N/A,#N/A,FALSE,"SimInp2";#N/A,#N/A,FALSE,"SimOut1";#N/A,#N/A,FALSE,"SimOut2";#N/A,#N/A,FALSE,"SimOut3";#N/A,#N/A,FALSE,"SimOut4";#N/A,#N/A,FALSE,"SimOut5"}</definedName>
    <definedName name="FSIs_Banking" localSheetId="46" hidden="1">{#N/A,#N/A,FALSE,"SimInp1";#N/A,#N/A,FALSE,"SimInp2";#N/A,#N/A,FALSE,"SimOut1";#N/A,#N/A,FALSE,"SimOut2";#N/A,#N/A,FALSE,"SimOut3";#N/A,#N/A,FALSE,"SimOut4";#N/A,#N/A,FALSE,"SimOut5"}</definedName>
    <definedName name="FSIs_Banking" localSheetId="41" hidden="1">{#N/A,#N/A,FALSE,"SimInp1";#N/A,#N/A,FALSE,"SimInp2";#N/A,#N/A,FALSE,"SimOut1";#N/A,#N/A,FALSE,"SimOut2";#N/A,#N/A,FALSE,"SimOut3";#N/A,#N/A,FALSE,"SimOut4";#N/A,#N/A,FALSE,"SimOut5"}</definedName>
    <definedName name="FSIs_Banking" localSheetId="35" hidden="1">{#N/A,#N/A,FALSE,"SimInp1";#N/A,#N/A,FALSE,"SimInp2";#N/A,#N/A,FALSE,"SimOut1";#N/A,#N/A,FALSE,"SimOut2";#N/A,#N/A,FALSE,"SimOut3";#N/A,#N/A,FALSE,"SimOut4";#N/A,#N/A,FALSE,"SimOut5"}</definedName>
    <definedName name="FSIs_Banking" localSheetId="42" hidden="1">{#N/A,#N/A,FALSE,"SimInp1";#N/A,#N/A,FALSE,"SimInp2";#N/A,#N/A,FALSE,"SimOut1";#N/A,#N/A,FALSE,"SimOut2";#N/A,#N/A,FALSE,"SimOut3";#N/A,#N/A,FALSE,"SimOut4";#N/A,#N/A,FALSE,"SimOut5"}</definedName>
    <definedName name="FSIs_Banking" hidden="1">{#N/A,#N/A,FALSE,"SimInp1";#N/A,#N/A,FALSE,"SimInp2";#N/A,#N/A,FALSE,"SimOut1";#N/A,#N/A,FALSE,"SimOut2";#N/A,#N/A,FALSE,"SimOut3";#N/A,#N/A,FALSE,"SimOut4";#N/A,#N/A,FALSE,"SimOut5"}</definedName>
    <definedName name="FSSH" localSheetId="28" hidden="1">{#N/A,#N/A,FALSE,"CB";#N/A,#N/A,FALSE,"CMB";#N/A,#N/A,FALSE,"NBFI"}</definedName>
    <definedName name="FSSH" localSheetId="27" hidden="1">{#N/A,#N/A,FALSE,"CB";#N/A,#N/A,FALSE,"CMB";#N/A,#N/A,FALSE,"NBFI"}</definedName>
    <definedName name="FSSH" localSheetId="9" hidden="1">{#N/A,#N/A,FALSE,"CB";#N/A,#N/A,FALSE,"CMB";#N/A,#N/A,FALSE,"NBFI"}</definedName>
    <definedName name="FSSH" localSheetId="12" hidden="1">{#N/A,#N/A,FALSE,"CB";#N/A,#N/A,FALSE,"CMB";#N/A,#N/A,FALSE,"NBFI"}</definedName>
    <definedName name="FSSH" localSheetId="15" hidden="1">{#N/A,#N/A,FALSE,"CB";#N/A,#N/A,FALSE,"CMB";#N/A,#N/A,FALSE,"NBFI"}</definedName>
    <definedName name="FSSH" localSheetId="16" hidden="1">{#N/A,#N/A,FALSE,"CB";#N/A,#N/A,FALSE,"CMB";#N/A,#N/A,FALSE,"NBFI"}</definedName>
    <definedName name="FSSH" localSheetId="17" hidden="1">{#N/A,#N/A,FALSE,"CB";#N/A,#N/A,FALSE,"CMB";#N/A,#N/A,FALSE,"NBFI"}</definedName>
    <definedName name="FSSH" localSheetId="18" hidden="1">{#N/A,#N/A,FALSE,"CB";#N/A,#N/A,FALSE,"CMB";#N/A,#N/A,FALSE,"NBFI"}</definedName>
    <definedName name="FSSH" localSheetId="1" hidden="1">{#N/A,#N/A,FALSE,"CB";#N/A,#N/A,FALSE,"CMB";#N/A,#N/A,FALSE,"NBFI"}</definedName>
    <definedName name="FSSH" localSheetId="6" hidden="1">{#N/A,#N/A,FALSE,"CB";#N/A,#N/A,FALSE,"CMB";#N/A,#N/A,FALSE,"NBFI"}</definedName>
    <definedName name="FSSH" localSheetId="7" hidden="1">{#N/A,#N/A,FALSE,"CB";#N/A,#N/A,FALSE,"CMB";#N/A,#N/A,FALSE,"NBFI"}</definedName>
    <definedName name="FSSH" localSheetId="8" hidden="1">{#N/A,#N/A,FALSE,"CB";#N/A,#N/A,FALSE,"CMB";#N/A,#N/A,FALSE,"NBFI"}</definedName>
    <definedName name="FSSH" localSheetId="26" hidden="1">{#N/A,#N/A,FALSE,"CB";#N/A,#N/A,FALSE,"CMB";#N/A,#N/A,FALSE,"NBFI"}</definedName>
    <definedName name="FSSH" localSheetId="39" hidden="1">{#N/A,#N/A,FALSE,"CB";#N/A,#N/A,FALSE,"CMB";#N/A,#N/A,FALSE,"NBFI"}</definedName>
    <definedName name="FSSH" localSheetId="40" hidden="1">{#N/A,#N/A,FALSE,"CB";#N/A,#N/A,FALSE,"CMB";#N/A,#N/A,FALSE,"NBFI"}</definedName>
    <definedName name="FSSH" localSheetId="29" hidden="1">{#N/A,#N/A,FALSE,"CB";#N/A,#N/A,FALSE,"CMB";#N/A,#N/A,FALSE,"NBFI"}</definedName>
    <definedName name="FSSH" localSheetId="30" hidden="1">{#N/A,#N/A,FALSE,"CB";#N/A,#N/A,FALSE,"CMB";#N/A,#N/A,FALSE,"NBFI"}</definedName>
    <definedName name="FSSH" localSheetId="32" hidden="1">{#N/A,#N/A,FALSE,"CB";#N/A,#N/A,FALSE,"CMB";#N/A,#N/A,FALSE,"NBFI"}</definedName>
    <definedName name="FSSH" localSheetId="44" hidden="1">{#N/A,#N/A,FALSE,"CB";#N/A,#N/A,FALSE,"CMB";#N/A,#N/A,FALSE,"NBFI"}</definedName>
    <definedName name="FSSH" localSheetId="45" hidden="1">{#N/A,#N/A,FALSE,"CB";#N/A,#N/A,FALSE,"CMB";#N/A,#N/A,FALSE,"NBFI"}</definedName>
    <definedName name="FSSH" localSheetId="46" hidden="1">{#N/A,#N/A,FALSE,"CB";#N/A,#N/A,FALSE,"CMB";#N/A,#N/A,FALSE,"NBFI"}</definedName>
    <definedName name="FSSH" localSheetId="41" hidden="1">{#N/A,#N/A,FALSE,"CB";#N/A,#N/A,FALSE,"CMB";#N/A,#N/A,FALSE,"NBFI"}</definedName>
    <definedName name="FSSH" localSheetId="35" hidden="1">{#N/A,#N/A,FALSE,"CB";#N/A,#N/A,FALSE,"CMB";#N/A,#N/A,FALSE,"NBFI"}</definedName>
    <definedName name="FSSH" localSheetId="42" hidden="1">{#N/A,#N/A,FALSE,"CB";#N/A,#N/A,FALSE,"CMB";#N/A,#N/A,FALSE,"NBFI"}</definedName>
    <definedName name="FSSH" hidden="1">{#N/A,#N/A,FALSE,"CB";#N/A,#N/A,FALSE,"CMB";#N/A,#N/A,FALSE,"NBFI"}</definedName>
    <definedName name="gdf" localSheetId="28" hidden="1">{#N/A,#N/A,FALSE,"CB";#N/A,#N/A,FALSE,"CMB";#N/A,#N/A,FALSE,"NBFI"}</definedName>
    <definedName name="gdf" localSheetId="27" hidden="1">{#N/A,#N/A,FALSE,"CB";#N/A,#N/A,FALSE,"CMB";#N/A,#N/A,FALSE,"NBFI"}</definedName>
    <definedName name="gdf" localSheetId="9" hidden="1">{#N/A,#N/A,FALSE,"CB";#N/A,#N/A,FALSE,"CMB";#N/A,#N/A,FALSE,"NBFI"}</definedName>
    <definedName name="gdf" localSheetId="12" hidden="1">{#N/A,#N/A,FALSE,"CB";#N/A,#N/A,FALSE,"CMB";#N/A,#N/A,FALSE,"NBFI"}</definedName>
    <definedName name="gdf" localSheetId="15" hidden="1">{#N/A,#N/A,FALSE,"CB";#N/A,#N/A,FALSE,"CMB";#N/A,#N/A,FALSE,"NBFI"}</definedName>
    <definedName name="gdf" localSheetId="16" hidden="1">{#N/A,#N/A,FALSE,"CB";#N/A,#N/A,FALSE,"CMB";#N/A,#N/A,FALSE,"NBFI"}</definedName>
    <definedName name="gdf" localSheetId="17" hidden="1">{#N/A,#N/A,FALSE,"CB";#N/A,#N/A,FALSE,"CMB";#N/A,#N/A,FALSE,"NBFI"}</definedName>
    <definedName name="gdf" localSheetId="18" hidden="1">{#N/A,#N/A,FALSE,"CB";#N/A,#N/A,FALSE,"CMB";#N/A,#N/A,FALSE,"NBFI"}</definedName>
    <definedName name="gdf" localSheetId="1" hidden="1">{#N/A,#N/A,FALSE,"CB";#N/A,#N/A,FALSE,"CMB";#N/A,#N/A,FALSE,"NBFI"}</definedName>
    <definedName name="gdf" localSheetId="6" hidden="1">{#N/A,#N/A,FALSE,"CB";#N/A,#N/A,FALSE,"CMB";#N/A,#N/A,FALSE,"NBFI"}</definedName>
    <definedName name="gdf" localSheetId="7" hidden="1">{#N/A,#N/A,FALSE,"CB";#N/A,#N/A,FALSE,"CMB";#N/A,#N/A,FALSE,"NBFI"}</definedName>
    <definedName name="gdf" localSheetId="8" hidden="1">{#N/A,#N/A,FALSE,"CB";#N/A,#N/A,FALSE,"CMB";#N/A,#N/A,FALSE,"NBFI"}</definedName>
    <definedName name="gdf" localSheetId="26" hidden="1">{#N/A,#N/A,FALSE,"CB";#N/A,#N/A,FALSE,"CMB";#N/A,#N/A,FALSE,"NBFI"}</definedName>
    <definedName name="gdf" localSheetId="39" hidden="1">{#N/A,#N/A,FALSE,"CB";#N/A,#N/A,FALSE,"CMB";#N/A,#N/A,FALSE,"NBFI"}</definedName>
    <definedName name="gdf" localSheetId="40" hidden="1">{#N/A,#N/A,FALSE,"CB";#N/A,#N/A,FALSE,"CMB";#N/A,#N/A,FALSE,"NBFI"}</definedName>
    <definedName name="gdf" localSheetId="29" hidden="1">{#N/A,#N/A,FALSE,"CB";#N/A,#N/A,FALSE,"CMB";#N/A,#N/A,FALSE,"NBFI"}</definedName>
    <definedName name="gdf" localSheetId="30" hidden="1">{#N/A,#N/A,FALSE,"CB";#N/A,#N/A,FALSE,"CMB";#N/A,#N/A,FALSE,"NBFI"}</definedName>
    <definedName name="gdf" localSheetId="32" hidden="1">{#N/A,#N/A,FALSE,"CB";#N/A,#N/A,FALSE,"CMB";#N/A,#N/A,FALSE,"NBFI"}</definedName>
    <definedName name="gdf" localSheetId="44" hidden="1">{#N/A,#N/A,FALSE,"CB";#N/A,#N/A,FALSE,"CMB";#N/A,#N/A,FALSE,"NBFI"}</definedName>
    <definedName name="gdf" localSheetId="45" hidden="1">{#N/A,#N/A,FALSE,"CB";#N/A,#N/A,FALSE,"CMB";#N/A,#N/A,FALSE,"NBFI"}</definedName>
    <definedName name="gdf" localSheetId="46" hidden="1">{#N/A,#N/A,FALSE,"CB";#N/A,#N/A,FALSE,"CMB";#N/A,#N/A,FALSE,"NBFI"}</definedName>
    <definedName name="gdf" localSheetId="41" hidden="1">{#N/A,#N/A,FALSE,"CB";#N/A,#N/A,FALSE,"CMB";#N/A,#N/A,FALSE,"NBFI"}</definedName>
    <definedName name="gdf" localSheetId="35" hidden="1">{#N/A,#N/A,FALSE,"CB";#N/A,#N/A,FALSE,"CMB";#N/A,#N/A,FALSE,"NBFI"}</definedName>
    <definedName name="gdf" localSheetId="42" hidden="1">{#N/A,#N/A,FALSE,"CB";#N/A,#N/A,FALSE,"CMB";#N/A,#N/A,FALSE,"NBFI"}</definedName>
    <definedName name="gdf" hidden="1">{#N/A,#N/A,FALSE,"CB";#N/A,#N/A,FALSE,"CMB";#N/A,#N/A,FALSE,"NBFI"}</definedName>
    <definedName name="gh" localSheetId="28" hidden="1">{"'előző év december'!$A$2:$CP$214"}</definedName>
    <definedName name="gh" localSheetId="27" hidden="1">{"'előző év december'!$A$2:$CP$214"}</definedName>
    <definedName name="gh" localSheetId="9" hidden="1">{"'előző év december'!$A$2:$CP$214"}</definedName>
    <definedName name="gh" localSheetId="12" hidden="1">{"'előző év december'!$A$2:$CP$214"}</definedName>
    <definedName name="gh" localSheetId="15" hidden="1">{"'előző év december'!$A$2:$CP$214"}</definedName>
    <definedName name="gh" localSheetId="16" hidden="1">{"'előző év december'!$A$2:$CP$214"}</definedName>
    <definedName name="gh" localSheetId="17" hidden="1">{"'előző év december'!$A$2:$CP$214"}</definedName>
    <definedName name="gh" localSheetId="18" hidden="1">{"'előző év december'!$A$2:$CP$214"}</definedName>
    <definedName name="gh" localSheetId="1" hidden="1">{"'előző év december'!$A$2:$CP$214"}</definedName>
    <definedName name="gh" localSheetId="6" hidden="1">{"'előző év december'!$A$2:$CP$214"}</definedName>
    <definedName name="gh" localSheetId="7" hidden="1">{"'előző év december'!$A$2:$CP$214"}</definedName>
    <definedName name="gh" localSheetId="8" hidden="1">{"'előző év december'!$A$2:$CP$214"}</definedName>
    <definedName name="gh" localSheetId="26" hidden="1">{"'előző év december'!$A$2:$CP$214"}</definedName>
    <definedName name="gh" localSheetId="39" hidden="1">{"'előző év december'!$A$2:$CP$214"}</definedName>
    <definedName name="gh" localSheetId="40" hidden="1">{"'előző év december'!$A$2:$CP$214"}</definedName>
    <definedName name="gh" localSheetId="29" hidden="1">{"'előző év december'!$A$2:$CP$214"}</definedName>
    <definedName name="gh" localSheetId="30" hidden="1">{"'előző év december'!$A$2:$CP$214"}</definedName>
    <definedName name="gh" localSheetId="32" hidden="1">{"'előző év december'!$A$2:$CP$214"}</definedName>
    <definedName name="gh" localSheetId="44" hidden="1">{"'előző év december'!$A$2:$CP$214"}</definedName>
    <definedName name="gh" localSheetId="45" hidden="1">{"'előző év december'!$A$2:$CP$214"}</definedName>
    <definedName name="gh" localSheetId="46" hidden="1">{"'előző év december'!$A$2:$CP$214"}</definedName>
    <definedName name="gh" localSheetId="41" hidden="1">{"'előző év december'!$A$2:$CP$214"}</definedName>
    <definedName name="gh" localSheetId="35" hidden="1">{"'előző év december'!$A$2:$CP$214"}</definedName>
    <definedName name="gh" localSheetId="42" hidden="1">{"'előző év december'!$A$2:$CP$214"}</definedName>
    <definedName name="gh" hidden="1">{"'előző év december'!$A$2:$CP$214"}</definedName>
    <definedName name="ghj" localSheetId="28" hidden="1">{"'előző év december'!$A$2:$CP$214"}</definedName>
    <definedName name="ghj" localSheetId="27" hidden="1">{"'előző év december'!$A$2:$CP$214"}</definedName>
    <definedName name="ghj" localSheetId="9" hidden="1">{"'előző év december'!$A$2:$CP$214"}</definedName>
    <definedName name="ghj" localSheetId="12" hidden="1">{"'előző év december'!$A$2:$CP$214"}</definedName>
    <definedName name="ghj" localSheetId="15" hidden="1">{"'előző év december'!$A$2:$CP$214"}</definedName>
    <definedName name="ghj" localSheetId="16" hidden="1">{"'előző év december'!$A$2:$CP$214"}</definedName>
    <definedName name="ghj" localSheetId="17" hidden="1">{"'előző év december'!$A$2:$CP$214"}</definedName>
    <definedName name="ghj" localSheetId="18" hidden="1">{"'előző év december'!$A$2:$CP$214"}</definedName>
    <definedName name="ghj" localSheetId="1" hidden="1">{"'előző év december'!$A$2:$CP$214"}</definedName>
    <definedName name="ghj" localSheetId="6" hidden="1">{"'előző év december'!$A$2:$CP$214"}</definedName>
    <definedName name="ghj" localSheetId="7" hidden="1">{"'előző év december'!$A$2:$CP$214"}</definedName>
    <definedName name="ghj" localSheetId="8" hidden="1">{"'előző év december'!$A$2:$CP$214"}</definedName>
    <definedName name="ghj" localSheetId="26" hidden="1">{"'előző év december'!$A$2:$CP$214"}</definedName>
    <definedName name="ghj" localSheetId="39" hidden="1">{"'előző év december'!$A$2:$CP$214"}</definedName>
    <definedName name="ghj" localSheetId="40" hidden="1">{"'előző év december'!$A$2:$CP$214"}</definedName>
    <definedName name="ghj" localSheetId="29" hidden="1">{"'előző év december'!$A$2:$CP$214"}</definedName>
    <definedName name="ghj" localSheetId="30" hidden="1">{"'előző év december'!$A$2:$CP$214"}</definedName>
    <definedName name="ghj" localSheetId="32" hidden="1">{"'előző év december'!$A$2:$CP$214"}</definedName>
    <definedName name="ghj" localSheetId="44" hidden="1">{"'előző év december'!$A$2:$CP$214"}</definedName>
    <definedName name="ghj" localSheetId="45" hidden="1">{"'előző év december'!$A$2:$CP$214"}</definedName>
    <definedName name="ghj" localSheetId="46" hidden="1">{"'előző év december'!$A$2:$CP$214"}</definedName>
    <definedName name="ghj" localSheetId="41" hidden="1">{"'előző év december'!$A$2:$CP$214"}</definedName>
    <definedName name="ghj" localSheetId="35" hidden="1">{"'előző év december'!$A$2:$CP$214"}</definedName>
    <definedName name="ghj" localSheetId="42" hidden="1">{"'előző év december'!$A$2:$CP$214"}</definedName>
    <definedName name="ghj" hidden="1">{"'előző év december'!$A$2:$CP$214"}</definedName>
    <definedName name="gr" localSheetId="28" hidden="1">{"MONA",#N/A,FALSE,"S"}</definedName>
    <definedName name="gr" localSheetId="27" hidden="1">{"MONA",#N/A,FALSE,"S"}</definedName>
    <definedName name="gr" localSheetId="9" hidden="1">{"MONA",#N/A,FALSE,"S"}</definedName>
    <definedName name="gr" localSheetId="12" hidden="1">{"MONA",#N/A,FALSE,"S"}</definedName>
    <definedName name="gr" localSheetId="15" hidden="1">{"MONA",#N/A,FALSE,"S"}</definedName>
    <definedName name="gr" localSheetId="16" hidden="1">{"MONA",#N/A,FALSE,"S"}</definedName>
    <definedName name="gr" localSheetId="17" hidden="1">{"MONA",#N/A,FALSE,"S"}</definedName>
    <definedName name="gr" localSheetId="18" hidden="1">{"MONA",#N/A,FALSE,"S"}</definedName>
    <definedName name="gr" localSheetId="1" hidden="1">{"MONA",#N/A,FALSE,"S"}</definedName>
    <definedName name="gr" localSheetId="6" hidden="1">{"MONA",#N/A,FALSE,"S"}</definedName>
    <definedName name="gr" localSheetId="7" hidden="1">{"MONA",#N/A,FALSE,"S"}</definedName>
    <definedName name="gr" localSheetId="8" hidden="1">{"MONA",#N/A,FALSE,"S"}</definedName>
    <definedName name="gr" localSheetId="26" hidden="1">{"MONA",#N/A,FALSE,"S"}</definedName>
    <definedName name="gr" localSheetId="39" hidden="1">{"MONA",#N/A,FALSE,"S"}</definedName>
    <definedName name="gr" localSheetId="40" hidden="1">{"MONA",#N/A,FALSE,"S"}</definedName>
    <definedName name="gr" localSheetId="29" hidden="1">{"MONA",#N/A,FALSE,"S"}</definedName>
    <definedName name="gr" localSheetId="30" hidden="1">{"MONA",#N/A,FALSE,"S"}</definedName>
    <definedName name="gr" localSheetId="32" hidden="1">{"MONA",#N/A,FALSE,"S"}</definedName>
    <definedName name="gr" localSheetId="44" hidden="1">{"MONA",#N/A,FALSE,"S"}</definedName>
    <definedName name="gr" localSheetId="45" hidden="1">{"MONA",#N/A,FALSE,"S"}</definedName>
    <definedName name="gr" localSheetId="46" hidden="1">{"MONA",#N/A,FALSE,"S"}</definedName>
    <definedName name="gr" localSheetId="41" hidden="1">{"MONA",#N/A,FALSE,"S"}</definedName>
    <definedName name="gr" localSheetId="35" hidden="1">{"MONA",#N/A,FALSE,"S"}</definedName>
    <definedName name="gr" localSheetId="42" hidden="1">{"MONA",#N/A,FALSE,"S"}</definedName>
    <definedName name="gr" hidden="1">{"MONA",#N/A,FALSE,"S"}</definedName>
    <definedName name="GraphX" hidden="1">'[17]DATA WORK AREA'!$A$27:$A$33</definedName>
    <definedName name="hgf" localSheetId="28" hidden="1">{"'előző év december'!$A$2:$CP$214"}</definedName>
    <definedName name="hgf" localSheetId="27" hidden="1">{"'előző év december'!$A$2:$CP$214"}</definedName>
    <definedName name="hgf" localSheetId="9" hidden="1">{"'előző év december'!$A$2:$CP$214"}</definedName>
    <definedName name="hgf" localSheetId="12" hidden="1">{"'előző év december'!$A$2:$CP$214"}</definedName>
    <definedName name="hgf" localSheetId="15" hidden="1">{"'előző év december'!$A$2:$CP$214"}</definedName>
    <definedName name="hgf" localSheetId="16" hidden="1">{"'előző év december'!$A$2:$CP$214"}</definedName>
    <definedName name="hgf" localSheetId="17" hidden="1">{"'előző év december'!$A$2:$CP$214"}</definedName>
    <definedName name="hgf" localSheetId="18" hidden="1">{"'előző év december'!$A$2:$CP$214"}</definedName>
    <definedName name="hgf" localSheetId="1" hidden="1">{"'előző év december'!$A$2:$CP$214"}</definedName>
    <definedName name="hgf" localSheetId="6" hidden="1">{"'előző év december'!$A$2:$CP$214"}</definedName>
    <definedName name="hgf" localSheetId="7" hidden="1">{"'előző év december'!$A$2:$CP$214"}</definedName>
    <definedName name="hgf" localSheetId="8" hidden="1">{"'előző év december'!$A$2:$CP$214"}</definedName>
    <definedName name="hgf" localSheetId="26" hidden="1">{"'előző év december'!$A$2:$CP$214"}</definedName>
    <definedName name="hgf" localSheetId="39" hidden="1">{"'előző év december'!$A$2:$CP$214"}</definedName>
    <definedName name="hgf" localSheetId="40" hidden="1">{"'előző év december'!$A$2:$CP$214"}</definedName>
    <definedName name="hgf" localSheetId="29" hidden="1">{"'előző év december'!$A$2:$CP$214"}</definedName>
    <definedName name="hgf" localSheetId="30" hidden="1">{"'előző év december'!$A$2:$CP$214"}</definedName>
    <definedName name="hgf" localSheetId="32" hidden="1">{"'előző év december'!$A$2:$CP$214"}</definedName>
    <definedName name="hgf" localSheetId="44" hidden="1">{"'előző év december'!$A$2:$CP$214"}</definedName>
    <definedName name="hgf" localSheetId="45" hidden="1">{"'előző év december'!$A$2:$CP$214"}</definedName>
    <definedName name="hgf" localSheetId="46" hidden="1">{"'előző év december'!$A$2:$CP$214"}</definedName>
    <definedName name="hgf" localSheetId="41" hidden="1">{"'előző év december'!$A$2:$CP$214"}</definedName>
    <definedName name="hgf" localSheetId="35" hidden="1">{"'előző év december'!$A$2:$CP$214"}</definedName>
    <definedName name="hgf" localSheetId="42" hidden="1">{"'előző év december'!$A$2:$CP$214"}</definedName>
    <definedName name="hgf" hidden="1">{"'előző év december'!$A$2:$CP$214"}</definedName>
    <definedName name="HHH" localSheetId="28" hidden="1">{"WEO",#N/A,FALSE,"T"}</definedName>
    <definedName name="HHH" localSheetId="27" hidden="1">{"WEO",#N/A,FALSE,"T"}</definedName>
    <definedName name="HHH" localSheetId="9" hidden="1">{"WEO",#N/A,FALSE,"T"}</definedName>
    <definedName name="HHH" localSheetId="12" hidden="1">{"WEO",#N/A,FALSE,"T"}</definedName>
    <definedName name="HHH" localSheetId="15" hidden="1">{"WEO",#N/A,FALSE,"T"}</definedName>
    <definedName name="HHH" localSheetId="16" hidden="1">{"WEO",#N/A,FALSE,"T"}</definedName>
    <definedName name="HHH" localSheetId="17" hidden="1">{"WEO",#N/A,FALSE,"T"}</definedName>
    <definedName name="HHH" localSheetId="18" hidden="1">{"WEO",#N/A,FALSE,"T"}</definedName>
    <definedName name="HHH" localSheetId="1" hidden="1">{"WEO",#N/A,FALSE,"T"}</definedName>
    <definedName name="HHH" localSheetId="6" hidden="1">{"WEO",#N/A,FALSE,"T"}</definedName>
    <definedName name="HHH" localSheetId="7" hidden="1">{"WEO",#N/A,FALSE,"T"}</definedName>
    <definedName name="HHH" localSheetId="8" hidden="1">{"WEO",#N/A,FALSE,"T"}</definedName>
    <definedName name="HHH" localSheetId="26" hidden="1">{"WEO",#N/A,FALSE,"T"}</definedName>
    <definedName name="HHH" localSheetId="39" hidden="1">{"WEO",#N/A,FALSE,"T"}</definedName>
    <definedName name="HHH" localSheetId="40" hidden="1">{"WEO",#N/A,FALSE,"T"}</definedName>
    <definedName name="HHH" localSheetId="29" hidden="1">{"WEO",#N/A,FALSE,"T"}</definedName>
    <definedName name="HHH" localSheetId="30" hidden="1">{"WEO",#N/A,FALSE,"T"}</definedName>
    <definedName name="HHH" localSheetId="32" hidden="1">{"WEO",#N/A,FALSE,"T"}</definedName>
    <definedName name="HHH" localSheetId="44" hidden="1">{"WEO",#N/A,FALSE,"T"}</definedName>
    <definedName name="HHH" localSheetId="45" hidden="1">{"WEO",#N/A,FALSE,"T"}</definedName>
    <definedName name="HHH" localSheetId="46" hidden="1">{"WEO",#N/A,FALSE,"T"}</definedName>
    <definedName name="HHH" localSheetId="41" hidden="1">{"WEO",#N/A,FALSE,"T"}</definedName>
    <definedName name="HHH" localSheetId="35" hidden="1">{"WEO",#N/A,FALSE,"T"}</definedName>
    <definedName name="HHH" localSheetId="42" hidden="1">{"WEO",#N/A,FALSE,"T"}</definedName>
    <definedName name="HHH" hidden="1">{"WEO",#N/A,FALSE,"T"}</definedName>
    <definedName name="HOPE" localSheetId="28" hidden="1">{"WEO",#N/A,FALSE,"T"}</definedName>
    <definedName name="HOPE" localSheetId="27" hidden="1">{"WEO",#N/A,FALSE,"T"}</definedName>
    <definedName name="HOPE" localSheetId="9" hidden="1">{"WEO",#N/A,FALSE,"T"}</definedName>
    <definedName name="HOPE" localSheetId="12" hidden="1">{"WEO",#N/A,FALSE,"T"}</definedName>
    <definedName name="HOPE" localSheetId="15" hidden="1">{"WEO",#N/A,FALSE,"T"}</definedName>
    <definedName name="HOPE" localSheetId="16" hidden="1">{"WEO",#N/A,FALSE,"T"}</definedName>
    <definedName name="HOPE" localSheetId="17" hidden="1">{"WEO",#N/A,FALSE,"T"}</definedName>
    <definedName name="HOPE" localSheetId="18" hidden="1">{"WEO",#N/A,FALSE,"T"}</definedName>
    <definedName name="HOPE" localSheetId="1" hidden="1">{"WEO",#N/A,FALSE,"T"}</definedName>
    <definedName name="HOPE" localSheetId="6" hidden="1">{"WEO",#N/A,FALSE,"T"}</definedName>
    <definedName name="HOPE" localSheetId="7" hidden="1">{"WEO",#N/A,FALSE,"T"}</definedName>
    <definedName name="HOPE" localSheetId="8" hidden="1">{"WEO",#N/A,FALSE,"T"}</definedName>
    <definedName name="HOPE" localSheetId="26" hidden="1">{"WEO",#N/A,FALSE,"T"}</definedName>
    <definedName name="HOPE" localSheetId="39" hidden="1">{"WEO",#N/A,FALSE,"T"}</definedName>
    <definedName name="HOPE" localSheetId="40" hidden="1">{"WEO",#N/A,FALSE,"T"}</definedName>
    <definedName name="HOPE" localSheetId="29" hidden="1">{"WEO",#N/A,FALSE,"T"}</definedName>
    <definedName name="HOPE" localSheetId="30" hidden="1">{"WEO",#N/A,FALSE,"T"}</definedName>
    <definedName name="HOPE" localSheetId="32" hidden="1">{"WEO",#N/A,FALSE,"T"}</definedName>
    <definedName name="HOPE" localSheetId="44" hidden="1">{"WEO",#N/A,FALSE,"T"}</definedName>
    <definedName name="HOPE" localSheetId="45" hidden="1">{"WEO",#N/A,FALSE,"T"}</definedName>
    <definedName name="HOPE" localSheetId="46" hidden="1">{"WEO",#N/A,FALSE,"T"}</definedName>
    <definedName name="HOPE" localSheetId="41" hidden="1">{"WEO",#N/A,FALSE,"T"}</definedName>
    <definedName name="HOPE" localSheetId="35" hidden="1">{"WEO",#N/A,FALSE,"T"}</definedName>
    <definedName name="HOPE" localSheetId="42" hidden="1">{"WEO",#N/A,FALSE,"T"}</definedName>
    <definedName name="HOPE" hidden="1">{"WEO",#N/A,FALSE,"T"}</definedName>
    <definedName name="Hope2" localSheetId="28" hidden="1">{#N/A,#N/A,FALSE,"SimInp1";#N/A,#N/A,FALSE,"SimInp2";#N/A,#N/A,FALSE,"SimOut1";#N/A,#N/A,FALSE,"SimOut2";#N/A,#N/A,FALSE,"SimOut3";#N/A,#N/A,FALSE,"SimOut4";#N/A,#N/A,FALSE,"SimOut5"}</definedName>
    <definedName name="Hope2" localSheetId="27" hidden="1">{#N/A,#N/A,FALSE,"SimInp1";#N/A,#N/A,FALSE,"SimInp2";#N/A,#N/A,FALSE,"SimOut1";#N/A,#N/A,FALSE,"SimOut2";#N/A,#N/A,FALSE,"SimOut3";#N/A,#N/A,FALSE,"SimOut4";#N/A,#N/A,FALSE,"SimOut5"}</definedName>
    <definedName name="Hope2" localSheetId="9" hidden="1">{#N/A,#N/A,FALSE,"SimInp1";#N/A,#N/A,FALSE,"SimInp2";#N/A,#N/A,FALSE,"SimOut1";#N/A,#N/A,FALSE,"SimOut2";#N/A,#N/A,FALSE,"SimOut3";#N/A,#N/A,FALSE,"SimOut4";#N/A,#N/A,FALSE,"SimOut5"}</definedName>
    <definedName name="Hope2" localSheetId="12" hidden="1">{#N/A,#N/A,FALSE,"SimInp1";#N/A,#N/A,FALSE,"SimInp2";#N/A,#N/A,FALSE,"SimOut1";#N/A,#N/A,FALSE,"SimOut2";#N/A,#N/A,FALSE,"SimOut3";#N/A,#N/A,FALSE,"SimOut4";#N/A,#N/A,FALSE,"SimOut5"}</definedName>
    <definedName name="Hope2" localSheetId="15" hidden="1">{#N/A,#N/A,FALSE,"SimInp1";#N/A,#N/A,FALSE,"SimInp2";#N/A,#N/A,FALSE,"SimOut1";#N/A,#N/A,FALSE,"SimOut2";#N/A,#N/A,FALSE,"SimOut3";#N/A,#N/A,FALSE,"SimOut4";#N/A,#N/A,FALSE,"SimOut5"}</definedName>
    <definedName name="Hope2" localSheetId="16" hidden="1">{#N/A,#N/A,FALSE,"SimInp1";#N/A,#N/A,FALSE,"SimInp2";#N/A,#N/A,FALSE,"SimOut1";#N/A,#N/A,FALSE,"SimOut2";#N/A,#N/A,FALSE,"SimOut3";#N/A,#N/A,FALSE,"SimOut4";#N/A,#N/A,FALSE,"SimOut5"}</definedName>
    <definedName name="Hope2" localSheetId="17" hidden="1">{#N/A,#N/A,FALSE,"SimInp1";#N/A,#N/A,FALSE,"SimInp2";#N/A,#N/A,FALSE,"SimOut1";#N/A,#N/A,FALSE,"SimOut2";#N/A,#N/A,FALSE,"SimOut3";#N/A,#N/A,FALSE,"SimOut4";#N/A,#N/A,FALSE,"SimOut5"}</definedName>
    <definedName name="Hope2" localSheetId="18" hidden="1">{#N/A,#N/A,FALSE,"SimInp1";#N/A,#N/A,FALSE,"SimInp2";#N/A,#N/A,FALSE,"SimOut1";#N/A,#N/A,FALSE,"SimOut2";#N/A,#N/A,FALSE,"SimOut3";#N/A,#N/A,FALSE,"SimOut4";#N/A,#N/A,FALSE,"SimOut5"}</definedName>
    <definedName name="Hope2" localSheetId="1" hidden="1">{#N/A,#N/A,FALSE,"SimInp1";#N/A,#N/A,FALSE,"SimInp2";#N/A,#N/A,FALSE,"SimOut1";#N/A,#N/A,FALSE,"SimOut2";#N/A,#N/A,FALSE,"SimOut3";#N/A,#N/A,FALSE,"SimOut4";#N/A,#N/A,FALSE,"SimOut5"}</definedName>
    <definedName name="Hope2" localSheetId="6" hidden="1">{#N/A,#N/A,FALSE,"SimInp1";#N/A,#N/A,FALSE,"SimInp2";#N/A,#N/A,FALSE,"SimOut1";#N/A,#N/A,FALSE,"SimOut2";#N/A,#N/A,FALSE,"SimOut3";#N/A,#N/A,FALSE,"SimOut4";#N/A,#N/A,FALSE,"SimOut5"}</definedName>
    <definedName name="Hope2" localSheetId="7" hidden="1">{#N/A,#N/A,FALSE,"SimInp1";#N/A,#N/A,FALSE,"SimInp2";#N/A,#N/A,FALSE,"SimOut1";#N/A,#N/A,FALSE,"SimOut2";#N/A,#N/A,FALSE,"SimOut3";#N/A,#N/A,FALSE,"SimOut4";#N/A,#N/A,FALSE,"SimOut5"}</definedName>
    <definedName name="Hope2" localSheetId="8" hidden="1">{#N/A,#N/A,FALSE,"SimInp1";#N/A,#N/A,FALSE,"SimInp2";#N/A,#N/A,FALSE,"SimOut1";#N/A,#N/A,FALSE,"SimOut2";#N/A,#N/A,FALSE,"SimOut3";#N/A,#N/A,FALSE,"SimOut4";#N/A,#N/A,FALSE,"SimOut5"}</definedName>
    <definedName name="Hope2" localSheetId="26" hidden="1">{#N/A,#N/A,FALSE,"SimInp1";#N/A,#N/A,FALSE,"SimInp2";#N/A,#N/A,FALSE,"SimOut1";#N/A,#N/A,FALSE,"SimOut2";#N/A,#N/A,FALSE,"SimOut3";#N/A,#N/A,FALSE,"SimOut4";#N/A,#N/A,FALSE,"SimOut5"}</definedName>
    <definedName name="Hope2" localSheetId="39" hidden="1">{#N/A,#N/A,FALSE,"SimInp1";#N/A,#N/A,FALSE,"SimInp2";#N/A,#N/A,FALSE,"SimOut1";#N/A,#N/A,FALSE,"SimOut2";#N/A,#N/A,FALSE,"SimOut3";#N/A,#N/A,FALSE,"SimOut4";#N/A,#N/A,FALSE,"SimOut5"}</definedName>
    <definedName name="Hope2" localSheetId="40" hidden="1">{#N/A,#N/A,FALSE,"SimInp1";#N/A,#N/A,FALSE,"SimInp2";#N/A,#N/A,FALSE,"SimOut1";#N/A,#N/A,FALSE,"SimOut2";#N/A,#N/A,FALSE,"SimOut3";#N/A,#N/A,FALSE,"SimOut4";#N/A,#N/A,FALSE,"SimOut5"}</definedName>
    <definedName name="Hope2" localSheetId="29" hidden="1">{#N/A,#N/A,FALSE,"SimInp1";#N/A,#N/A,FALSE,"SimInp2";#N/A,#N/A,FALSE,"SimOut1";#N/A,#N/A,FALSE,"SimOut2";#N/A,#N/A,FALSE,"SimOut3";#N/A,#N/A,FALSE,"SimOut4";#N/A,#N/A,FALSE,"SimOut5"}</definedName>
    <definedName name="Hope2" localSheetId="30" hidden="1">{#N/A,#N/A,FALSE,"SimInp1";#N/A,#N/A,FALSE,"SimInp2";#N/A,#N/A,FALSE,"SimOut1";#N/A,#N/A,FALSE,"SimOut2";#N/A,#N/A,FALSE,"SimOut3";#N/A,#N/A,FALSE,"SimOut4";#N/A,#N/A,FALSE,"SimOut5"}</definedName>
    <definedName name="Hope2" localSheetId="32" hidden="1">{#N/A,#N/A,FALSE,"SimInp1";#N/A,#N/A,FALSE,"SimInp2";#N/A,#N/A,FALSE,"SimOut1";#N/A,#N/A,FALSE,"SimOut2";#N/A,#N/A,FALSE,"SimOut3";#N/A,#N/A,FALSE,"SimOut4";#N/A,#N/A,FALSE,"SimOut5"}</definedName>
    <definedName name="Hope2" localSheetId="44" hidden="1">{#N/A,#N/A,FALSE,"SimInp1";#N/A,#N/A,FALSE,"SimInp2";#N/A,#N/A,FALSE,"SimOut1";#N/A,#N/A,FALSE,"SimOut2";#N/A,#N/A,FALSE,"SimOut3";#N/A,#N/A,FALSE,"SimOut4";#N/A,#N/A,FALSE,"SimOut5"}</definedName>
    <definedName name="Hope2" localSheetId="45" hidden="1">{#N/A,#N/A,FALSE,"SimInp1";#N/A,#N/A,FALSE,"SimInp2";#N/A,#N/A,FALSE,"SimOut1";#N/A,#N/A,FALSE,"SimOut2";#N/A,#N/A,FALSE,"SimOut3";#N/A,#N/A,FALSE,"SimOut4";#N/A,#N/A,FALSE,"SimOut5"}</definedName>
    <definedName name="Hope2" localSheetId="46" hidden="1">{#N/A,#N/A,FALSE,"SimInp1";#N/A,#N/A,FALSE,"SimInp2";#N/A,#N/A,FALSE,"SimOut1";#N/A,#N/A,FALSE,"SimOut2";#N/A,#N/A,FALSE,"SimOut3";#N/A,#N/A,FALSE,"SimOut4";#N/A,#N/A,FALSE,"SimOut5"}</definedName>
    <definedName name="Hope2" localSheetId="41" hidden="1">{#N/A,#N/A,FALSE,"SimInp1";#N/A,#N/A,FALSE,"SimInp2";#N/A,#N/A,FALSE,"SimOut1";#N/A,#N/A,FALSE,"SimOut2";#N/A,#N/A,FALSE,"SimOut3";#N/A,#N/A,FALSE,"SimOut4";#N/A,#N/A,FALSE,"SimOut5"}</definedName>
    <definedName name="Hope2" localSheetId="35" hidden="1">{#N/A,#N/A,FALSE,"SimInp1";#N/A,#N/A,FALSE,"SimInp2";#N/A,#N/A,FALSE,"SimOut1";#N/A,#N/A,FALSE,"SimOut2";#N/A,#N/A,FALSE,"SimOut3";#N/A,#N/A,FALSE,"SimOut4";#N/A,#N/A,FALSE,"SimOut5"}</definedName>
    <definedName name="Hope2" localSheetId="42" hidden="1">{#N/A,#N/A,FALSE,"SimInp1";#N/A,#N/A,FALSE,"SimInp2";#N/A,#N/A,FALSE,"SimOut1";#N/A,#N/A,FALSE,"SimOut2";#N/A,#N/A,FALSE,"SimOut3";#N/A,#N/A,FALSE,"SimOut4";#N/A,#N/A,FALSE,"SimOut5"}</definedName>
    <definedName name="Hope2" hidden="1">{#N/A,#N/A,FALSE,"SimInp1";#N/A,#N/A,FALSE,"SimInp2";#N/A,#N/A,FALSE,"SimOut1";#N/A,#N/A,FALSE,"SimOut2";#N/A,#N/A,FALSE,"SimOut3";#N/A,#N/A,FALSE,"SimOut4";#N/A,#N/A,FALSE,"SimOut5"}</definedName>
    <definedName name="HSTST" localSheetId="28" hidden="1">{"BOP_TAB",#N/A,FALSE,"N";"MIDTERM_TAB",#N/A,FALSE,"O"}</definedName>
    <definedName name="HSTST" localSheetId="27" hidden="1">{"BOP_TAB",#N/A,FALSE,"N";"MIDTERM_TAB",#N/A,FALSE,"O"}</definedName>
    <definedName name="HSTST" localSheetId="9" hidden="1">{"BOP_TAB",#N/A,FALSE,"N";"MIDTERM_TAB",#N/A,FALSE,"O"}</definedName>
    <definedName name="HSTST" localSheetId="12" hidden="1">{"BOP_TAB",#N/A,FALSE,"N";"MIDTERM_TAB",#N/A,FALSE,"O"}</definedName>
    <definedName name="HSTST" localSheetId="15" hidden="1">{"BOP_TAB",#N/A,FALSE,"N";"MIDTERM_TAB",#N/A,FALSE,"O"}</definedName>
    <definedName name="HSTST" localSheetId="16" hidden="1">{"BOP_TAB",#N/A,FALSE,"N";"MIDTERM_TAB",#N/A,FALSE,"O"}</definedName>
    <definedName name="HSTST" localSheetId="17" hidden="1">{"BOP_TAB",#N/A,FALSE,"N";"MIDTERM_TAB",#N/A,FALSE,"O"}</definedName>
    <definedName name="HSTST" localSheetId="18" hidden="1">{"BOP_TAB",#N/A,FALSE,"N";"MIDTERM_TAB",#N/A,FALSE,"O"}</definedName>
    <definedName name="HSTST" localSheetId="1" hidden="1">{"BOP_TAB",#N/A,FALSE,"N";"MIDTERM_TAB",#N/A,FALSE,"O"}</definedName>
    <definedName name="HSTST" localSheetId="6" hidden="1">{"BOP_TAB",#N/A,FALSE,"N";"MIDTERM_TAB",#N/A,FALSE,"O"}</definedName>
    <definedName name="HSTST" localSheetId="7" hidden="1">{"BOP_TAB",#N/A,FALSE,"N";"MIDTERM_TAB",#N/A,FALSE,"O"}</definedName>
    <definedName name="HSTST" localSheetId="8" hidden="1">{"BOP_TAB",#N/A,FALSE,"N";"MIDTERM_TAB",#N/A,FALSE,"O"}</definedName>
    <definedName name="HSTST" localSheetId="26" hidden="1">{"BOP_TAB",#N/A,FALSE,"N";"MIDTERM_TAB",#N/A,FALSE,"O"}</definedName>
    <definedName name="HSTST" localSheetId="39" hidden="1">{"BOP_TAB",#N/A,FALSE,"N";"MIDTERM_TAB",#N/A,FALSE,"O"}</definedName>
    <definedName name="HSTST" localSheetId="40" hidden="1">{"BOP_TAB",#N/A,FALSE,"N";"MIDTERM_TAB",#N/A,FALSE,"O"}</definedName>
    <definedName name="HSTST" localSheetId="29" hidden="1">{"BOP_TAB",#N/A,FALSE,"N";"MIDTERM_TAB",#N/A,FALSE,"O"}</definedName>
    <definedName name="HSTST" localSheetId="30" hidden="1">{"BOP_TAB",#N/A,FALSE,"N";"MIDTERM_TAB",#N/A,FALSE,"O"}</definedName>
    <definedName name="HSTST" localSheetId="32" hidden="1">{"BOP_TAB",#N/A,FALSE,"N";"MIDTERM_TAB",#N/A,FALSE,"O"}</definedName>
    <definedName name="HSTST" localSheetId="44" hidden="1">{"BOP_TAB",#N/A,FALSE,"N";"MIDTERM_TAB",#N/A,FALSE,"O"}</definedName>
    <definedName name="HSTST" localSheetId="45" hidden="1">{"BOP_TAB",#N/A,FALSE,"N";"MIDTERM_TAB",#N/A,FALSE,"O"}</definedName>
    <definedName name="HSTST" localSheetId="46" hidden="1">{"BOP_TAB",#N/A,FALSE,"N";"MIDTERM_TAB",#N/A,FALSE,"O"}</definedName>
    <definedName name="HSTST" localSheetId="41" hidden="1">{"BOP_TAB",#N/A,FALSE,"N";"MIDTERM_TAB",#N/A,FALSE,"O"}</definedName>
    <definedName name="HSTST" localSheetId="35" hidden="1">{"BOP_TAB",#N/A,FALSE,"N";"MIDTERM_TAB",#N/A,FALSE,"O"}</definedName>
    <definedName name="HSTST" localSheetId="42" hidden="1">{"BOP_TAB",#N/A,FALSE,"N";"MIDTERM_TAB",#N/A,FALSE,"O"}</definedName>
    <definedName name="HSTST" hidden="1">{"BOP_TAB",#N/A,FALSE,"N";"MIDTERM_TAB",#N/A,FALSE,"O"}</definedName>
    <definedName name="ht" localSheetId="28" hidden="1">{"'előző év december'!$A$2:$CP$214"}</definedName>
    <definedName name="ht" localSheetId="27" hidden="1">{"'előző év december'!$A$2:$CP$214"}</definedName>
    <definedName name="ht" localSheetId="9" hidden="1">{"'előző év december'!$A$2:$CP$214"}</definedName>
    <definedName name="ht" localSheetId="12" hidden="1">{"'előző év december'!$A$2:$CP$214"}</definedName>
    <definedName name="ht" localSheetId="15" hidden="1">{"'előző év december'!$A$2:$CP$214"}</definedName>
    <definedName name="ht" localSheetId="16" hidden="1">{"'előző év december'!$A$2:$CP$214"}</definedName>
    <definedName name="ht" localSheetId="17" hidden="1">{"'előző év december'!$A$2:$CP$214"}</definedName>
    <definedName name="ht" localSheetId="18" hidden="1">{"'előző év december'!$A$2:$CP$214"}</definedName>
    <definedName name="ht" localSheetId="1" hidden="1">{"'előző év december'!$A$2:$CP$214"}</definedName>
    <definedName name="ht" localSheetId="6" hidden="1">{"'előző év december'!$A$2:$CP$214"}</definedName>
    <definedName name="ht" localSheetId="7" hidden="1">{"'előző év december'!$A$2:$CP$214"}</definedName>
    <definedName name="ht" localSheetId="8" hidden="1">{"'előző év december'!$A$2:$CP$214"}</definedName>
    <definedName name="ht" localSheetId="26" hidden="1">{"'előző év december'!$A$2:$CP$214"}</definedName>
    <definedName name="ht" localSheetId="39" hidden="1">{"'előző év december'!$A$2:$CP$214"}</definedName>
    <definedName name="ht" localSheetId="40" hidden="1">{"'előző év december'!$A$2:$CP$214"}</definedName>
    <definedName name="ht" localSheetId="29" hidden="1">{"'előző év december'!$A$2:$CP$214"}</definedName>
    <definedName name="ht" localSheetId="30" hidden="1">{"'előző év december'!$A$2:$CP$214"}</definedName>
    <definedName name="ht" localSheetId="32" hidden="1">{"'előző év december'!$A$2:$CP$214"}</definedName>
    <definedName name="ht" localSheetId="44" hidden="1">{"'előző év december'!$A$2:$CP$214"}</definedName>
    <definedName name="ht" localSheetId="45" hidden="1">{"'előző év december'!$A$2:$CP$214"}</definedName>
    <definedName name="ht" localSheetId="46" hidden="1">{"'előző év december'!$A$2:$CP$214"}</definedName>
    <definedName name="ht" localSheetId="41" hidden="1">{"'előző év december'!$A$2:$CP$214"}</definedName>
    <definedName name="ht" localSheetId="35" hidden="1">{"'előző év december'!$A$2:$CP$214"}</definedName>
    <definedName name="ht" localSheetId="42" hidden="1">{"'előző év december'!$A$2:$CP$214"}</definedName>
    <definedName name="ht" hidden="1">{"'előző év december'!$A$2:$CP$214"}</definedName>
    <definedName name="HTML_CodePage" hidden="1">1250</definedName>
    <definedName name="HTML_Control" localSheetId="28" hidden="1">{"'előző év december'!$A$2:$CP$214"}</definedName>
    <definedName name="HTML_Control" localSheetId="27" hidden="1">{"'előző év december'!$A$2:$CP$214"}</definedName>
    <definedName name="HTML_Control" localSheetId="9" hidden="1">{"'előző év december'!$A$2:$CP$214"}</definedName>
    <definedName name="HTML_Control" localSheetId="12" hidden="1">{"'előző év december'!$A$2:$CP$214"}</definedName>
    <definedName name="HTML_Control" localSheetId="15" hidden="1">{"'előző év december'!$A$2:$CP$214"}</definedName>
    <definedName name="HTML_Control" localSheetId="16" hidden="1">{"'előző év december'!$A$2:$CP$214"}</definedName>
    <definedName name="HTML_Control" localSheetId="17" hidden="1">{"'előző év december'!$A$2:$CP$214"}</definedName>
    <definedName name="HTML_Control" localSheetId="18" hidden="1">{"'előző év december'!$A$2:$CP$214"}</definedName>
    <definedName name="HTML_Control" localSheetId="1" hidden="1">{"'előző év december'!$A$2:$CP$214"}</definedName>
    <definedName name="HTML_Control" localSheetId="6" hidden="1">{"'előző év december'!$A$2:$CP$214"}</definedName>
    <definedName name="HTML_Control" localSheetId="7" hidden="1">{"'előző év december'!$A$2:$CP$214"}</definedName>
    <definedName name="HTML_Control" localSheetId="8" hidden="1">{"'előző év december'!$A$2:$CP$214"}</definedName>
    <definedName name="HTML_Control" localSheetId="26" hidden="1">{"'előző év december'!$A$2:$CP$214"}</definedName>
    <definedName name="HTML_Control" localSheetId="39" hidden="1">{"'előző év december'!$A$2:$CP$214"}</definedName>
    <definedName name="HTML_Control" localSheetId="40" hidden="1">{"'előző év december'!$A$2:$CP$214"}</definedName>
    <definedName name="HTML_Control" localSheetId="29" hidden="1">{"'előző év december'!$A$2:$CP$214"}</definedName>
    <definedName name="HTML_Control" localSheetId="30" hidden="1">{"'előző év december'!$A$2:$CP$214"}</definedName>
    <definedName name="HTML_Control" localSheetId="32" hidden="1">{"'előző év december'!$A$2:$CP$214"}</definedName>
    <definedName name="HTML_Control" localSheetId="44" hidden="1">{"'előző év december'!$A$2:$CP$214"}</definedName>
    <definedName name="HTML_Control" localSheetId="45" hidden="1">{"'előző év december'!$A$2:$CP$214"}</definedName>
    <definedName name="HTML_Control" localSheetId="46" hidden="1">{"'előző év december'!$A$2:$CP$214"}</definedName>
    <definedName name="HTML_Control" localSheetId="41" hidden="1">{"'előző év december'!$A$2:$CP$214"}</definedName>
    <definedName name="HTML_Control" localSheetId="35" hidden="1">{"'előző év december'!$A$2:$CP$214"}</definedName>
    <definedName name="HTML_Control" localSheetId="42" hidden="1">{"'előző év december'!$A$2:$CP$214"}</definedName>
    <definedName name="HTML_Control" hidden="1">{"'előző év december'!$A$2:$CP$214"}</definedName>
    <definedName name="HTML_Controll2" localSheetId="28" hidden="1">{"'előző év december'!$A$2:$CP$214"}</definedName>
    <definedName name="HTML_Controll2" localSheetId="27" hidden="1">{"'előző év december'!$A$2:$CP$214"}</definedName>
    <definedName name="HTML_Controll2" localSheetId="9" hidden="1">{"'előző év december'!$A$2:$CP$214"}</definedName>
    <definedName name="HTML_Controll2" localSheetId="12" hidden="1">{"'előző év december'!$A$2:$CP$214"}</definedName>
    <definedName name="HTML_Controll2" localSheetId="15" hidden="1">{"'előző év december'!$A$2:$CP$214"}</definedName>
    <definedName name="HTML_Controll2" localSheetId="16" hidden="1">{"'előző év december'!$A$2:$CP$214"}</definedName>
    <definedName name="HTML_Controll2" localSheetId="17" hidden="1">{"'előző év december'!$A$2:$CP$214"}</definedName>
    <definedName name="HTML_Controll2" localSheetId="18" hidden="1">{"'előző év december'!$A$2:$CP$214"}</definedName>
    <definedName name="HTML_Controll2" localSheetId="1" hidden="1">{"'előző év december'!$A$2:$CP$214"}</definedName>
    <definedName name="HTML_Controll2" localSheetId="6" hidden="1">{"'előző év december'!$A$2:$CP$214"}</definedName>
    <definedName name="HTML_Controll2" localSheetId="7" hidden="1">{"'előző év december'!$A$2:$CP$214"}</definedName>
    <definedName name="HTML_Controll2" localSheetId="8" hidden="1">{"'előző év december'!$A$2:$CP$214"}</definedName>
    <definedName name="HTML_Controll2" localSheetId="26" hidden="1">{"'előző év december'!$A$2:$CP$214"}</definedName>
    <definedName name="HTML_Controll2" localSheetId="39" hidden="1">{"'előző év december'!$A$2:$CP$214"}</definedName>
    <definedName name="HTML_Controll2" localSheetId="40" hidden="1">{"'előző év december'!$A$2:$CP$214"}</definedName>
    <definedName name="HTML_Controll2" localSheetId="29" hidden="1">{"'előző év december'!$A$2:$CP$214"}</definedName>
    <definedName name="HTML_Controll2" localSheetId="30" hidden="1">{"'előző év december'!$A$2:$CP$214"}</definedName>
    <definedName name="HTML_Controll2" localSheetId="32" hidden="1">{"'előző év december'!$A$2:$CP$214"}</definedName>
    <definedName name="HTML_Controll2" localSheetId="44" hidden="1">{"'előző év december'!$A$2:$CP$214"}</definedName>
    <definedName name="HTML_Controll2" localSheetId="45" hidden="1">{"'előző év december'!$A$2:$CP$214"}</definedName>
    <definedName name="HTML_Controll2" localSheetId="46" hidden="1">{"'előző év december'!$A$2:$CP$214"}</definedName>
    <definedName name="HTML_Controll2" localSheetId="41" hidden="1">{"'előző év december'!$A$2:$CP$214"}</definedName>
    <definedName name="HTML_Controll2" localSheetId="35" hidden="1">{"'előző év december'!$A$2:$CP$214"}</definedName>
    <definedName name="HTML_Controll2" localSheetId="42" hidden="1">{"'előző év december'!$A$2:$CP$214"}</definedName>
    <definedName name="HTML_Controll2" hidden="1">{"'előző év december'!$A$2:$CP$214"}</definedName>
    <definedName name="HTML_Description" hidden="1">""</definedName>
    <definedName name="HTML_Email" hidden="1">""</definedName>
    <definedName name="html_f" localSheetId="28" hidden="1">{"'előző év december'!$A$2:$CP$214"}</definedName>
    <definedName name="html_f" localSheetId="27" hidden="1">{"'előző év december'!$A$2:$CP$214"}</definedName>
    <definedName name="html_f" localSheetId="9" hidden="1">{"'előző év december'!$A$2:$CP$214"}</definedName>
    <definedName name="html_f" localSheetId="12" hidden="1">{"'előző év december'!$A$2:$CP$214"}</definedName>
    <definedName name="html_f" localSheetId="15" hidden="1">{"'előző év december'!$A$2:$CP$214"}</definedName>
    <definedName name="html_f" localSheetId="16" hidden="1">{"'előző év december'!$A$2:$CP$214"}</definedName>
    <definedName name="html_f" localSheetId="17" hidden="1">{"'előző év december'!$A$2:$CP$214"}</definedName>
    <definedName name="html_f" localSheetId="18" hidden="1">{"'előző év december'!$A$2:$CP$214"}</definedName>
    <definedName name="html_f" localSheetId="1" hidden="1">{"'előző év december'!$A$2:$CP$214"}</definedName>
    <definedName name="html_f" localSheetId="6" hidden="1">{"'előző év december'!$A$2:$CP$214"}</definedName>
    <definedName name="html_f" localSheetId="7" hidden="1">{"'előző év december'!$A$2:$CP$214"}</definedName>
    <definedName name="html_f" localSheetId="8" hidden="1">{"'előző év december'!$A$2:$CP$214"}</definedName>
    <definedName name="html_f" localSheetId="26" hidden="1">{"'előző év december'!$A$2:$CP$214"}</definedName>
    <definedName name="html_f" localSheetId="39" hidden="1">{"'előző év december'!$A$2:$CP$214"}</definedName>
    <definedName name="html_f" localSheetId="40" hidden="1">{"'előző év december'!$A$2:$CP$214"}</definedName>
    <definedName name="html_f" localSheetId="29" hidden="1">{"'előző év december'!$A$2:$CP$214"}</definedName>
    <definedName name="html_f" localSheetId="30" hidden="1">{"'előző év december'!$A$2:$CP$214"}</definedName>
    <definedName name="html_f" localSheetId="32" hidden="1">{"'előző év december'!$A$2:$CP$214"}</definedName>
    <definedName name="html_f" localSheetId="44" hidden="1">{"'előző év december'!$A$2:$CP$214"}</definedName>
    <definedName name="html_f" localSheetId="45" hidden="1">{"'előző év december'!$A$2:$CP$214"}</definedName>
    <definedName name="html_f" localSheetId="46" hidden="1">{"'előző év december'!$A$2:$CP$214"}</definedName>
    <definedName name="html_f" localSheetId="41" hidden="1">{"'előző év december'!$A$2:$CP$214"}</definedName>
    <definedName name="html_f" localSheetId="35" hidden="1">{"'előző év december'!$A$2:$CP$214"}</definedName>
    <definedName name="html_f" localSheetId="42" hidden="1">{"'előző év december'!$A$2:$CP$214"}</definedName>
    <definedName name="html_f" hidden="1">{"'előző év december'!$A$2:$CP$214"}</definedName>
    <definedName name="HTML_Header" hidden="1">"előző év december"</definedName>
    <definedName name="HTML_LastUpdate" hidden="1">"9/16/99"</definedName>
    <definedName name="HTML_LineAfter" hidden="1">FALSE</definedName>
    <definedName name="HTML_LineBefore" hidden="1">FALSE</definedName>
    <definedName name="HTML_Name" hidden="1">"gasparj"</definedName>
    <definedName name="HTML_OBDlg2" hidden="1">TRUE</definedName>
    <definedName name="HTML_OBDlg4" hidden="1">TRUE</definedName>
    <definedName name="HTML_OS" hidden="1">0</definedName>
    <definedName name="HTML_PathFile" hidden="1">"I:\Fogyar\CpiCSO\MyHTML.htm"</definedName>
    <definedName name="HTML_Title" hidden="1">"CPI160total"</definedName>
    <definedName name="Kamil" hidden="1">[1]sez_očist!$F$15:$AG$15</definedName>
    <definedName name="khk" localSheetId="28" hidden="1">{"'előző év december'!$A$2:$CP$214"}</definedName>
    <definedName name="khk" localSheetId="27" hidden="1">{"'előző év december'!$A$2:$CP$214"}</definedName>
    <definedName name="khk" localSheetId="9" hidden="1">{"'előző év december'!$A$2:$CP$214"}</definedName>
    <definedName name="khk" localSheetId="15" hidden="1">{"'előző év december'!$A$2:$CP$214"}</definedName>
    <definedName name="khk" localSheetId="16" hidden="1">{"'előző év december'!$A$2:$CP$214"}</definedName>
    <definedName name="khk" localSheetId="17" hidden="1">{"'előző év december'!$A$2:$CP$214"}</definedName>
    <definedName name="khk" localSheetId="18" hidden="1">{"'előző év december'!$A$2:$CP$214"}</definedName>
    <definedName name="khk" localSheetId="1" hidden="1">{"'előző év december'!$A$2:$CP$214"}</definedName>
    <definedName name="khk" localSheetId="6" hidden="1">{"'előző év december'!$A$2:$CP$214"}</definedName>
    <definedName name="khk" localSheetId="7" hidden="1">{"'előző év december'!$A$2:$CP$214"}</definedName>
    <definedName name="khk" localSheetId="8" hidden="1">{"'előző év december'!$A$2:$CP$214"}</definedName>
    <definedName name="khk" localSheetId="26" hidden="1">{"'előző év december'!$A$2:$CP$214"}</definedName>
    <definedName name="khk" localSheetId="39" hidden="1">{"'előző év december'!$A$2:$CP$214"}</definedName>
    <definedName name="khk" localSheetId="40" hidden="1">{"'előző év december'!$A$2:$CP$214"}</definedName>
    <definedName name="khk" localSheetId="29" hidden="1">{"'előző év december'!$A$2:$CP$214"}</definedName>
    <definedName name="khk" localSheetId="30" hidden="1">{"'előző év december'!$A$2:$CP$214"}</definedName>
    <definedName name="khk" localSheetId="32" hidden="1">{"'előző év december'!$A$2:$CP$214"}</definedName>
    <definedName name="khk" localSheetId="41" hidden="1">{"'előző év december'!$A$2:$CP$214"}</definedName>
    <definedName name="khk" localSheetId="35" hidden="1">{"'előző év december'!$A$2:$CP$214"}</definedName>
    <definedName name="khk" localSheetId="42" hidden="1">{"'előző év december'!$A$2:$CP$214"}</definedName>
    <definedName name="khk" hidden="1">{"'előző év december'!$A$2:$CP$214"}</definedName>
    <definedName name="kk" localSheetId="28" hidden="1">{"'előző év december'!$A$2:$CP$214"}</definedName>
    <definedName name="kk" localSheetId="27" hidden="1">{"'előző év december'!$A$2:$CP$214"}</definedName>
    <definedName name="kk" localSheetId="9" hidden="1">{"'előző év december'!$A$2:$CP$214"}</definedName>
    <definedName name="kk" localSheetId="12" hidden="1">{"'előző év december'!$A$2:$CP$214"}</definedName>
    <definedName name="kk" localSheetId="15" hidden="1">{"'előző év december'!$A$2:$CP$214"}</definedName>
    <definedName name="kk" localSheetId="16" hidden="1">{"'előző év december'!$A$2:$CP$214"}</definedName>
    <definedName name="kk" localSheetId="17" hidden="1">{"'előző év december'!$A$2:$CP$214"}</definedName>
    <definedName name="kk" localSheetId="18" hidden="1">{"'előző év december'!$A$2:$CP$214"}</definedName>
    <definedName name="kk" localSheetId="1" hidden="1">{"'előző év december'!$A$2:$CP$214"}</definedName>
    <definedName name="kk" localSheetId="6" hidden="1">{"'előző év december'!$A$2:$CP$214"}</definedName>
    <definedName name="kk" localSheetId="7" hidden="1">{"'előző év december'!$A$2:$CP$214"}</definedName>
    <definedName name="kk" localSheetId="8" hidden="1">{"'előző év december'!$A$2:$CP$214"}</definedName>
    <definedName name="kk" localSheetId="26" hidden="1">{"'előző év december'!$A$2:$CP$214"}</definedName>
    <definedName name="kk" localSheetId="39" hidden="1">{"'előző év december'!$A$2:$CP$214"}</definedName>
    <definedName name="kk" localSheetId="40" hidden="1">{"'előző év december'!$A$2:$CP$214"}</definedName>
    <definedName name="kk" localSheetId="29" hidden="1">{"'előző év december'!$A$2:$CP$214"}</definedName>
    <definedName name="kk" localSheetId="30" hidden="1">{"'előző év december'!$A$2:$CP$214"}</definedName>
    <definedName name="kk" localSheetId="32" hidden="1">{"'előző év december'!$A$2:$CP$214"}</definedName>
    <definedName name="kk" localSheetId="44" hidden="1">{"'előző év december'!$A$2:$CP$214"}</definedName>
    <definedName name="kk" localSheetId="45" hidden="1">{"'előző év december'!$A$2:$CP$214"}</definedName>
    <definedName name="kk" localSheetId="46" hidden="1">{"'előző év december'!$A$2:$CP$214"}</definedName>
    <definedName name="kk" localSheetId="41" hidden="1">{"'előző év december'!$A$2:$CP$214"}</definedName>
    <definedName name="kk" localSheetId="35" hidden="1">{"'előző év december'!$A$2:$CP$214"}</definedName>
    <definedName name="kk" localSheetId="42" hidden="1">{"'előző év december'!$A$2:$CP$214"}</definedName>
    <definedName name="kk" hidden="1">{"'előző év december'!$A$2:$CP$214"}</definedName>
    <definedName name="kulker" localSheetId="28" hidden="1">{"'előző év december'!$A$2:$CP$214"}</definedName>
    <definedName name="kulker" localSheetId="27" hidden="1">{"'előző év december'!$A$2:$CP$214"}</definedName>
    <definedName name="kulker" localSheetId="9" hidden="1">{"'előző év december'!$A$2:$CP$214"}</definedName>
    <definedName name="kulker" localSheetId="12" hidden="1">{"'előző év december'!$A$2:$CP$214"}</definedName>
    <definedName name="kulker" localSheetId="15" hidden="1">{"'előző év december'!$A$2:$CP$214"}</definedName>
    <definedName name="kulker" localSheetId="16" hidden="1">{"'előző év december'!$A$2:$CP$214"}</definedName>
    <definedName name="kulker" localSheetId="17" hidden="1">{"'előző év december'!$A$2:$CP$214"}</definedName>
    <definedName name="kulker" localSheetId="18" hidden="1">{"'előző év december'!$A$2:$CP$214"}</definedName>
    <definedName name="kulker" localSheetId="1" hidden="1">{"'előző év december'!$A$2:$CP$214"}</definedName>
    <definedName name="kulker" localSheetId="6" hidden="1">{"'előző év december'!$A$2:$CP$214"}</definedName>
    <definedName name="kulker" localSheetId="7" hidden="1">{"'előző év december'!$A$2:$CP$214"}</definedName>
    <definedName name="kulker" localSheetId="8" hidden="1">{"'előző év december'!$A$2:$CP$214"}</definedName>
    <definedName name="kulker" localSheetId="26" hidden="1">{"'előző év december'!$A$2:$CP$214"}</definedName>
    <definedName name="kulker" localSheetId="39" hidden="1">{"'előző év december'!$A$2:$CP$214"}</definedName>
    <definedName name="kulker" localSheetId="40" hidden="1">{"'előző év december'!$A$2:$CP$214"}</definedName>
    <definedName name="kulker" localSheetId="29" hidden="1">{"'előző év december'!$A$2:$CP$214"}</definedName>
    <definedName name="kulker" localSheetId="30" hidden="1">{"'előző év december'!$A$2:$CP$214"}</definedName>
    <definedName name="kulker" localSheetId="32" hidden="1">{"'előző év december'!$A$2:$CP$214"}</definedName>
    <definedName name="kulker" localSheetId="44" hidden="1">{"'előző év december'!$A$2:$CP$214"}</definedName>
    <definedName name="kulker" localSheetId="45" hidden="1">{"'előző év december'!$A$2:$CP$214"}</definedName>
    <definedName name="kulker" localSheetId="46" hidden="1">{"'előző év december'!$A$2:$CP$214"}</definedName>
    <definedName name="kulker" localSheetId="41" hidden="1">{"'előző év december'!$A$2:$CP$214"}</definedName>
    <definedName name="kulker" localSheetId="35" hidden="1">{"'előző év december'!$A$2:$CP$214"}</definedName>
    <definedName name="kulker" localSheetId="42" hidden="1">{"'előző év december'!$A$2:$CP$214"}</definedName>
    <definedName name="kulker" hidden="1">{"'előző év december'!$A$2:$CP$214"}</definedName>
    <definedName name="li" localSheetId="28" hidden="1">{"'előző év december'!$A$2:$CP$214"}</definedName>
    <definedName name="li" localSheetId="27" hidden="1">{"'előző év december'!$A$2:$CP$214"}</definedName>
    <definedName name="li" localSheetId="9" hidden="1">{"'előző év december'!$A$2:$CP$214"}</definedName>
    <definedName name="li" localSheetId="15" hidden="1">{"'előző év december'!$A$2:$CP$214"}</definedName>
    <definedName name="li" localSheetId="16" hidden="1">{"'előző év december'!$A$2:$CP$214"}</definedName>
    <definedName name="li" localSheetId="17" hidden="1">{"'előző év december'!$A$2:$CP$214"}</definedName>
    <definedName name="li" localSheetId="18" hidden="1">{"'előző év december'!$A$2:$CP$214"}</definedName>
    <definedName name="li" localSheetId="1" hidden="1">{"'előző év december'!$A$2:$CP$214"}</definedName>
    <definedName name="li" localSheetId="6" hidden="1">{"'előző év december'!$A$2:$CP$214"}</definedName>
    <definedName name="li" localSheetId="7" hidden="1">{"'előző év december'!$A$2:$CP$214"}</definedName>
    <definedName name="li" localSheetId="8" hidden="1">{"'előző év december'!$A$2:$CP$214"}</definedName>
    <definedName name="li" localSheetId="26" hidden="1">{"'előző év december'!$A$2:$CP$214"}</definedName>
    <definedName name="li" localSheetId="40" hidden="1">{"'előző év december'!$A$2:$CP$214"}</definedName>
    <definedName name="li" localSheetId="29" hidden="1">{"'előző év december'!$A$2:$CP$214"}</definedName>
    <definedName name="li" localSheetId="30" hidden="1">{"'előző év december'!$A$2:$CP$214"}</definedName>
    <definedName name="li" localSheetId="32" hidden="1">{"'előző év december'!$A$2:$CP$214"}</definedName>
    <definedName name="li" localSheetId="41" hidden="1">{"'előző év december'!$A$2:$CP$214"}</definedName>
    <definedName name="li" localSheetId="42" hidden="1">{"'előző év december'!$A$2:$CP$214"}</definedName>
    <definedName name="li" hidden="1">{"'előző év december'!$A$2:$CP$214"}</definedName>
    <definedName name="ll" localSheetId="28" hidden="1">{"'előző év december'!$A$2:$CP$214"}</definedName>
    <definedName name="ll" localSheetId="27" hidden="1">{"'előző év december'!$A$2:$CP$214"}</definedName>
    <definedName name="ll" localSheetId="9" hidden="1">{"'előző év december'!$A$2:$CP$214"}</definedName>
    <definedName name="ll" localSheetId="12" hidden="1">{"'előző év december'!$A$2:$CP$214"}</definedName>
    <definedName name="ll" localSheetId="15" hidden="1">{"'előző év december'!$A$2:$CP$214"}</definedName>
    <definedName name="ll" localSheetId="16" hidden="1">{"'előző év december'!$A$2:$CP$214"}</definedName>
    <definedName name="ll" localSheetId="17" hidden="1">{"'előző év december'!$A$2:$CP$214"}</definedName>
    <definedName name="ll" localSheetId="18" hidden="1">{"'előző év december'!$A$2:$CP$214"}</definedName>
    <definedName name="ll" localSheetId="1" hidden="1">{"'előző év december'!$A$2:$CP$214"}</definedName>
    <definedName name="ll" localSheetId="6" hidden="1">{"'előző év december'!$A$2:$CP$214"}</definedName>
    <definedName name="ll" localSheetId="7" hidden="1">{"'előző év december'!$A$2:$CP$214"}</definedName>
    <definedName name="ll" localSheetId="8" hidden="1">{"'előző év december'!$A$2:$CP$214"}</definedName>
    <definedName name="ll" localSheetId="26" hidden="1">{"'előző év december'!$A$2:$CP$214"}</definedName>
    <definedName name="ll" localSheetId="39" hidden="1">{"'előző év december'!$A$2:$CP$214"}</definedName>
    <definedName name="ll" localSheetId="40" hidden="1">{"'előző év december'!$A$2:$CP$214"}</definedName>
    <definedName name="ll" localSheetId="29" hidden="1">{"'előző év december'!$A$2:$CP$214"}</definedName>
    <definedName name="ll" localSheetId="30" hidden="1">{"'előző év december'!$A$2:$CP$214"}</definedName>
    <definedName name="ll" localSheetId="32" hidden="1">{"'előző év december'!$A$2:$CP$214"}</definedName>
    <definedName name="ll" localSheetId="44" hidden="1">{"'előző év december'!$A$2:$CP$214"}</definedName>
    <definedName name="ll" localSheetId="45" hidden="1">{"'előző év december'!$A$2:$CP$214"}</definedName>
    <definedName name="ll" localSheetId="46" hidden="1">{"'előző év december'!$A$2:$CP$214"}</definedName>
    <definedName name="ll" localSheetId="41" hidden="1">{"'előző év december'!$A$2:$CP$214"}</definedName>
    <definedName name="ll" localSheetId="35" hidden="1">{"'előző év december'!$A$2:$CP$214"}</definedName>
    <definedName name="ll" localSheetId="42" hidden="1">{"'előző év december'!$A$2:$CP$214"}</definedName>
    <definedName name="ll" hidden="1">{"'előző év december'!$A$2:$CP$214"}</definedName>
    <definedName name="m" localSheetId="28" hidden="1">{"'előző év december'!$A$2:$CP$214"}</definedName>
    <definedName name="m" localSheetId="27" hidden="1">{"'előző év december'!$A$2:$CP$214"}</definedName>
    <definedName name="m" localSheetId="9" hidden="1">{"'előző év december'!$A$2:$CP$214"}</definedName>
    <definedName name="m" localSheetId="12" hidden="1">{"'előző év december'!$A$2:$CP$214"}</definedName>
    <definedName name="m" localSheetId="15" hidden="1">{"'előző év december'!$A$2:$CP$214"}</definedName>
    <definedName name="m" localSheetId="16" hidden="1">{"'előző év december'!$A$2:$CP$214"}</definedName>
    <definedName name="m" localSheetId="17" hidden="1">{"'előző év december'!$A$2:$CP$214"}</definedName>
    <definedName name="m" localSheetId="18" hidden="1">{"'előző év december'!$A$2:$CP$214"}</definedName>
    <definedName name="m" localSheetId="1" hidden="1">{"'előző év december'!$A$2:$CP$214"}</definedName>
    <definedName name="m" localSheetId="6" hidden="1">{"'előző év december'!$A$2:$CP$214"}</definedName>
    <definedName name="m" localSheetId="7" hidden="1">{"'előző év december'!$A$2:$CP$214"}</definedName>
    <definedName name="m" localSheetId="8" hidden="1">{"'előző év december'!$A$2:$CP$214"}</definedName>
    <definedName name="m" localSheetId="26" hidden="1">{"'előző év december'!$A$2:$CP$214"}</definedName>
    <definedName name="m" localSheetId="39" hidden="1">{"'előző év december'!$A$2:$CP$214"}</definedName>
    <definedName name="m" localSheetId="40" hidden="1">{"'előző év december'!$A$2:$CP$214"}</definedName>
    <definedName name="m" localSheetId="29" hidden="1">{"'előző év december'!$A$2:$CP$214"}</definedName>
    <definedName name="m" localSheetId="30" hidden="1">{"'előző év december'!$A$2:$CP$214"}</definedName>
    <definedName name="m" localSheetId="32" hidden="1">{"'előző év december'!$A$2:$CP$214"}</definedName>
    <definedName name="m" localSheetId="44" hidden="1">{"'előző év december'!$A$2:$CP$214"}</definedName>
    <definedName name="m" localSheetId="45" hidden="1">{"'előző év december'!$A$2:$CP$214"}</definedName>
    <definedName name="m" localSheetId="46" hidden="1">{"'előző év december'!$A$2:$CP$214"}</definedName>
    <definedName name="m" localSheetId="41" hidden="1">{"'előző év december'!$A$2:$CP$214"}</definedName>
    <definedName name="m" localSheetId="35" hidden="1">{"'előző év december'!$A$2:$CP$214"}</definedName>
    <definedName name="m" localSheetId="42" hidden="1">{"'előző év december'!$A$2:$CP$214"}</definedName>
    <definedName name="m" hidden="1">{"'előző év december'!$A$2:$CP$214"}</definedName>
    <definedName name="MARKETS" localSheetId="28" hidden="1">{#N/A,#N/A,FALSE,"CB";#N/A,#N/A,FALSE,"CMB";#N/A,#N/A,FALSE,"NBFI"}</definedName>
    <definedName name="MARKETS" localSheetId="27" hidden="1">{#N/A,#N/A,FALSE,"CB";#N/A,#N/A,FALSE,"CMB";#N/A,#N/A,FALSE,"NBFI"}</definedName>
    <definedName name="MARKETS" localSheetId="9" hidden="1">{#N/A,#N/A,FALSE,"CB";#N/A,#N/A,FALSE,"CMB";#N/A,#N/A,FALSE,"NBFI"}</definedName>
    <definedName name="MARKETS" localSheetId="12" hidden="1">{#N/A,#N/A,FALSE,"CB";#N/A,#N/A,FALSE,"CMB";#N/A,#N/A,FALSE,"NBFI"}</definedName>
    <definedName name="MARKETS" localSheetId="15" hidden="1">{#N/A,#N/A,FALSE,"CB";#N/A,#N/A,FALSE,"CMB";#N/A,#N/A,FALSE,"NBFI"}</definedName>
    <definedName name="MARKETS" localSheetId="16" hidden="1">{#N/A,#N/A,FALSE,"CB";#N/A,#N/A,FALSE,"CMB";#N/A,#N/A,FALSE,"NBFI"}</definedName>
    <definedName name="MARKETS" localSheetId="17" hidden="1">{#N/A,#N/A,FALSE,"CB";#N/A,#N/A,FALSE,"CMB";#N/A,#N/A,FALSE,"NBFI"}</definedName>
    <definedName name="MARKETS" localSheetId="18" hidden="1">{#N/A,#N/A,FALSE,"CB";#N/A,#N/A,FALSE,"CMB";#N/A,#N/A,FALSE,"NBFI"}</definedName>
    <definedName name="MARKETS" localSheetId="1" hidden="1">{#N/A,#N/A,FALSE,"CB";#N/A,#N/A,FALSE,"CMB";#N/A,#N/A,FALSE,"NBFI"}</definedName>
    <definedName name="MARKETS" localSheetId="6" hidden="1">{#N/A,#N/A,FALSE,"CB";#N/A,#N/A,FALSE,"CMB";#N/A,#N/A,FALSE,"NBFI"}</definedName>
    <definedName name="MARKETS" localSheetId="7" hidden="1">{#N/A,#N/A,FALSE,"CB";#N/A,#N/A,FALSE,"CMB";#N/A,#N/A,FALSE,"NBFI"}</definedName>
    <definedName name="MARKETS" localSheetId="8" hidden="1">{#N/A,#N/A,FALSE,"CB";#N/A,#N/A,FALSE,"CMB";#N/A,#N/A,FALSE,"NBFI"}</definedName>
    <definedName name="MARKETS" localSheetId="26" hidden="1">{#N/A,#N/A,FALSE,"CB";#N/A,#N/A,FALSE,"CMB";#N/A,#N/A,FALSE,"NBFI"}</definedName>
    <definedName name="MARKETS" localSheetId="39" hidden="1">{#N/A,#N/A,FALSE,"CB";#N/A,#N/A,FALSE,"CMB";#N/A,#N/A,FALSE,"NBFI"}</definedName>
    <definedName name="MARKETS" localSheetId="40" hidden="1">{#N/A,#N/A,FALSE,"CB";#N/A,#N/A,FALSE,"CMB";#N/A,#N/A,FALSE,"NBFI"}</definedName>
    <definedName name="MARKETS" localSheetId="29" hidden="1">{#N/A,#N/A,FALSE,"CB";#N/A,#N/A,FALSE,"CMB";#N/A,#N/A,FALSE,"NBFI"}</definedName>
    <definedName name="MARKETS" localSheetId="30" hidden="1">{#N/A,#N/A,FALSE,"CB";#N/A,#N/A,FALSE,"CMB";#N/A,#N/A,FALSE,"NBFI"}</definedName>
    <definedName name="MARKETS" localSheetId="32" hidden="1">{#N/A,#N/A,FALSE,"CB";#N/A,#N/A,FALSE,"CMB";#N/A,#N/A,FALSE,"NBFI"}</definedName>
    <definedName name="MARKETS" localSheetId="44" hidden="1">{#N/A,#N/A,FALSE,"CB";#N/A,#N/A,FALSE,"CMB";#N/A,#N/A,FALSE,"NBFI"}</definedName>
    <definedName name="MARKETS" localSheetId="45" hidden="1">{#N/A,#N/A,FALSE,"CB";#N/A,#N/A,FALSE,"CMB";#N/A,#N/A,FALSE,"NBFI"}</definedName>
    <definedName name="MARKETS" localSheetId="46" hidden="1">{#N/A,#N/A,FALSE,"CB";#N/A,#N/A,FALSE,"CMB";#N/A,#N/A,FALSE,"NBFI"}</definedName>
    <definedName name="MARKETS" localSheetId="41" hidden="1">{#N/A,#N/A,FALSE,"CB";#N/A,#N/A,FALSE,"CMB";#N/A,#N/A,FALSE,"NBFI"}</definedName>
    <definedName name="MARKETS" localSheetId="35" hidden="1">{#N/A,#N/A,FALSE,"CB";#N/A,#N/A,FALSE,"CMB";#N/A,#N/A,FALSE,"NBFI"}</definedName>
    <definedName name="MARKETS" localSheetId="42" hidden="1">{#N/A,#N/A,FALSE,"CB";#N/A,#N/A,FALSE,"CMB";#N/A,#N/A,FALSE,"NBFI"}</definedName>
    <definedName name="MARKETS" hidden="1">{#N/A,#N/A,FALSE,"CB";#N/A,#N/A,FALSE,"CMB";#N/A,#N/A,FALSE,"NBFI"}</definedName>
    <definedName name="mh" localSheetId="28" hidden="1">{"'előző év december'!$A$2:$CP$214"}</definedName>
    <definedName name="mh" localSheetId="27" hidden="1">{"'előző év december'!$A$2:$CP$214"}</definedName>
    <definedName name="mh" localSheetId="9" hidden="1">{"'előző év december'!$A$2:$CP$214"}</definedName>
    <definedName name="mh" localSheetId="12" hidden="1">{"'előző év december'!$A$2:$CP$214"}</definedName>
    <definedName name="mh" localSheetId="15" hidden="1">{"'előző év december'!$A$2:$CP$214"}</definedName>
    <definedName name="mh" localSheetId="16" hidden="1">{"'előző év december'!$A$2:$CP$214"}</definedName>
    <definedName name="mh" localSheetId="17" hidden="1">{"'előző év december'!$A$2:$CP$214"}</definedName>
    <definedName name="mh" localSheetId="18" hidden="1">{"'előző év december'!$A$2:$CP$214"}</definedName>
    <definedName name="mh" localSheetId="1" hidden="1">{"'előző év december'!$A$2:$CP$214"}</definedName>
    <definedName name="mh" localSheetId="6" hidden="1">{"'előző év december'!$A$2:$CP$214"}</definedName>
    <definedName name="mh" localSheetId="7" hidden="1">{"'előző év december'!$A$2:$CP$214"}</definedName>
    <definedName name="mh" localSheetId="8" hidden="1">{"'előző év december'!$A$2:$CP$214"}</definedName>
    <definedName name="mh" localSheetId="26" hidden="1">{"'előző év december'!$A$2:$CP$214"}</definedName>
    <definedName name="mh" localSheetId="39" hidden="1">{"'előző év december'!$A$2:$CP$214"}</definedName>
    <definedName name="mh" localSheetId="40" hidden="1">{"'előző év december'!$A$2:$CP$214"}</definedName>
    <definedName name="mh" localSheetId="29" hidden="1">{"'előző év december'!$A$2:$CP$214"}</definedName>
    <definedName name="mh" localSheetId="30" hidden="1">{"'előző év december'!$A$2:$CP$214"}</definedName>
    <definedName name="mh" localSheetId="32" hidden="1">{"'előző év december'!$A$2:$CP$214"}</definedName>
    <definedName name="mh" localSheetId="44" hidden="1">{"'előző év december'!$A$2:$CP$214"}</definedName>
    <definedName name="mh" localSheetId="45" hidden="1">{"'előző év december'!$A$2:$CP$214"}</definedName>
    <definedName name="mh" localSheetId="46" hidden="1">{"'előző év december'!$A$2:$CP$214"}</definedName>
    <definedName name="mh" localSheetId="41" hidden="1">{"'előző év december'!$A$2:$CP$214"}</definedName>
    <definedName name="mh" localSheetId="35" hidden="1">{"'előző év december'!$A$2:$CP$214"}</definedName>
    <definedName name="mh" localSheetId="42" hidden="1">{"'előző év december'!$A$2:$CP$214"}</definedName>
    <definedName name="mh" hidden="1">{"'előző év december'!$A$2:$CP$214"}</definedName>
    <definedName name="mhz" localSheetId="28" hidden="1">{"'előző év december'!$A$2:$CP$214"}</definedName>
    <definedName name="mhz" localSheetId="27" hidden="1">{"'előző év december'!$A$2:$CP$214"}</definedName>
    <definedName name="mhz" localSheetId="9" hidden="1">{"'előző év december'!$A$2:$CP$214"}</definedName>
    <definedName name="mhz" localSheetId="12" hidden="1">{"'előző év december'!$A$2:$CP$214"}</definedName>
    <definedName name="mhz" localSheetId="15" hidden="1">{"'előző év december'!$A$2:$CP$214"}</definedName>
    <definedName name="mhz" localSheetId="16" hidden="1">{"'előző év december'!$A$2:$CP$214"}</definedName>
    <definedName name="mhz" localSheetId="17" hidden="1">{"'előző év december'!$A$2:$CP$214"}</definedName>
    <definedName name="mhz" localSheetId="18" hidden="1">{"'előző év december'!$A$2:$CP$214"}</definedName>
    <definedName name="mhz" localSheetId="1" hidden="1">{"'előző év december'!$A$2:$CP$214"}</definedName>
    <definedName name="mhz" localSheetId="6" hidden="1">{"'előző év december'!$A$2:$CP$214"}</definedName>
    <definedName name="mhz" localSheetId="7" hidden="1">{"'előző év december'!$A$2:$CP$214"}</definedName>
    <definedName name="mhz" localSheetId="8" hidden="1">{"'előző év december'!$A$2:$CP$214"}</definedName>
    <definedName name="mhz" localSheetId="26" hidden="1">{"'előző év december'!$A$2:$CP$214"}</definedName>
    <definedName name="mhz" localSheetId="39" hidden="1">{"'előző év december'!$A$2:$CP$214"}</definedName>
    <definedName name="mhz" localSheetId="40" hidden="1">{"'előző év december'!$A$2:$CP$214"}</definedName>
    <definedName name="mhz" localSheetId="29" hidden="1">{"'előző év december'!$A$2:$CP$214"}</definedName>
    <definedName name="mhz" localSheetId="30" hidden="1">{"'előző év december'!$A$2:$CP$214"}</definedName>
    <definedName name="mhz" localSheetId="32" hidden="1">{"'előző év december'!$A$2:$CP$214"}</definedName>
    <definedName name="mhz" localSheetId="44" hidden="1">{"'előző év december'!$A$2:$CP$214"}</definedName>
    <definedName name="mhz" localSheetId="45" hidden="1">{"'előző év december'!$A$2:$CP$214"}</definedName>
    <definedName name="mhz" localSheetId="46" hidden="1">{"'előző év december'!$A$2:$CP$214"}</definedName>
    <definedName name="mhz" localSheetId="41" hidden="1">{"'előző év december'!$A$2:$CP$214"}</definedName>
    <definedName name="mhz" localSheetId="35" hidden="1">{"'előző év december'!$A$2:$CP$214"}</definedName>
    <definedName name="mhz" localSheetId="42" hidden="1">{"'előző év december'!$A$2:$CP$214"}</definedName>
    <definedName name="mhz" hidden="1">{"'előző év december'!$A$2:$CP$214"}</definedName>
    <definedName name="MKTS" localSheetId="28" hidden="1">{#N/A,#N/A,FALSE,"I";#N/A,#N/A,FALSE,"J";#N/A,#N/A,FALSE,"K";#N/A,#N/A,FALSE,"L";#N/A,#N/A,FALSE,"M";#N/A,#N/A,FALSE,"N";#N/A,#N/A,FALSE,"O"}</definedName>
    <definedName name="MKTS" localSheetId="27" hidden="1">{#N/A,#N/A,FALSE,"I";#N/A,#N/A,FALSE,"J";#N/A,#N/A,FALSE,"K";#N/A,#N/A,FALSE,"L";#N/A,#N/A,FALSE,"M";#N/A,#N/A,FALSE,"N";#N/A,#N/A,FALSE,"O"}</definedName>
    <definedName name="MKTS" localSheetId="9" hidden="1">{#N/A,#N/A,FALSE,"I";#N/A,#N/A,FALSE,"J";#N/A,#N/A,FALSE,"K";#N/A,#N/A,FALSE,"L";#N/A,#N/A,FALSE,"M";#N/A,#N/A,FALSE,"N";#N/A,#N/A,FALSE,"O"}</definedName>
    <definedName name="MKTS" localSheetId="12" hidden="1">{#N/A,#N/A,FALSE,"I";#N/A,#N/A,FALSE,"J";#N/A,#N/A,FALSE,"K";#N/A,#N/A,FALSE,"L";#N/A,#N/A,FALSE,"M";#N/A,#N/A,FALSE,"N";#N/A,#N/A,FALSE,"O"}</definedName>
    <definedName name="MKTS" localSheetId="15" hidden="1">{#N/A,#N/A,FALSE,"I";#N/A,#N/A,FALSE,"J";#N/A,#N/A,FALSE,"K";#N/A,#N/A,FALSE,"L";#N/A,#N/A,FALSE,"M";#N/A,#N/A,FALSE,"N";#N/A,#N/A,FALSE,"O"}</definedName>
    <definedName name="MKTS" localSheetId="16" hidden="1">{#N/A,#N/A,FALSE,"I";#N/A,#N/A,FALSE,"J";#N/A,#N/A,FALSE,"K";#N/A,#N/A,FALSE,"L";#N/A,#N/A,FALSE,"M";#N/A,#N/A,FALSE,"N";#N/A,#N/A,FALSE,"O"}</definedName>
    <definedName name="MKTS" localSheetId="17" hidden="1">{#N/A,#N/A,FALSE,"I";#N/A,#N/A,FALSE,"J";#N/A,#N/A,FALSE,"K";#N/A,#N/A,FALSE,"L";#N/A,#N/A,FALSE,"M";#N/A,#N/A,FALSE,"N";#N/A,#N/A,FALSE,"O"}</definedName>
    <definedName name="MKTS" localSheetId="18" hidden="1">{#N/A,#N/A,FALSE,"I";#N/A,#N/A,FALSE,"J";#N/A,#N/A,FALSE,"K";#N/A,#N/A,FALSE,"L";#N/A,#N/A,FALSE,"M";#N/A,#N/A,FALSE,"N";#N/A,#N/A,FALSE,"O"}</definedName>
    <definedName name="MKTS" localSheetId="1" hidden="1">{#N/A,#N/A,FALSE,"I";#N/A,#N/A,FALSE,"J";#N/A,#N/A,FALSE,"K";#N/A,#N/A,FALSE,"L";#N/A,#N/A,FALSE,"M";#N/A,#N/A,FALSE,"N";#N/A,#N/A,FALSE,"O"}</definedName>
    <definedName name="MKTS" localSheetId="6" hidden="1">{#N/A,#N/A,FALSE,"I";#N/A,#N/A,FALSE,"J";#N/A,#N/A,FALSE,"K";#N/A,#N/A,FALSE,"L";#N/A,#N/A,FALSE,"M";#N/A,#N/A,FALSE,"N";#N/A,#N/A,FALSE,"O"}</definedName>
    <definedName name="MKTS" localSheetId="7" hidden="1">{#N/A,#N/A,FALSE,"I";#N/A,#N/A,FALSE,"J";#N/A,#N/A,FALSE,"K";#N/A,#N/A,FALSE,"L";#N/A,#N/A,FALSE,"M";#N/A,#N/A,FALSE,"N";#N/A,#N/A,FALSE,"O"}</definedName>
    <definedName name="MKTS" localSheetId="8" hidden="1">{#N/A,#N/A,FALSE,"I";#N/A,#N/A,FALSE,"J";#N/A,#N/A,FALSE,"K";#N/A,#N/A,FALSE,"L";#N/A,#N/A,FALSE,"M";#N/A,#N/A,FALSE,"N";#N/A,#N/A,FALSE,"O"}</definedName>
    <definedName name="MKTS" localSheetId="26" hidden="1">{#N/A,#N/A,FALSE,"I";#N/A,#N/A,FALSE,"J";#N/A,#N/A,FALSE,"K";#N/A,#N/A,FALSE,"L";#N/A,#N/A,FALSE,"M";#N/A,#N/A,FALSE,"N";#N/A,#N/A,FALSE,"O"}</definedName>
    <definedName name="MKTS" localSheetId="39" hidden="1">{#N/A,#N/A,FALSE,"I";#N/A,#N/A,FALSE,"J";#N/A,#N/A,FALSE,"K";#N/A,#N/A,FALSE,"L";#N/A,#N/A,FALSE,"M";#N/A,#N/A,FALSE,"N";#N/A,#N/A,FALSE,"O"}</definedName>
    <definedName name="MKTS" localSheetId="40" hidden="1">{#N/A,#N/A,FALSE,"I";#N/A,#N/A,FALSE,"J";#N/A,#N/A,FALSE,"K";#N/A,#N/A,FALSE,"L";#N/A,#N/A,FALSE,"M";#N/A,#N/A,FALSE,"N";#N/A,#N/A,FALSE,"O"}</definedName>
    <definedName name="MKTS" localSheetId="29" hidden="1">{#N/A,#N/A,FALSE,"I";#N/A,#N/A,FALSE,"J";#N/A,#N/A,FALSE,"K";#N/A,#N/A,FALSE,"L";#N/A,#N/A,FALSE,"M";#N/A,#N/A,FALSE,"N";#N/A,#N/A,FALSE,"O"}</definedName>
    <definedName name="MKTS" localSheetId="30" hidden="1">{#N/A,#N/A,FALSE,"I";#N/A,#N/A,FALSE,"J";#N/A,#N/A,FALSE,"K";#N/A,#N/A,FALSE,"L";#N/A,#N/A,FALSE,"M";#N/A,#N/A,FALSE,"N";#N/A,#N/A,FALSE,"O"}</definedName>
    <definedName name="MKTS" localSheetId="32" hidden="1">{#N/A,#N/A,FALSE,"I";#N/A,#N/A,FALSE,"J";#N/A,#N/A,FALSE,"K";#N/A,#N/A,FALSE,"L";#N/A,#N/A,FALSE,"M";#N/A,#N/A,FALSE,"N";#N/A,#N/A,FALSE,"O"}</definedName>
    <definedName name="MKTS" localSheetId="44" hidden="1">{#N/A,#N/A,FALSE,"I";#N/A,#N/A,FALSE,"J";#N/A,#N/A,FALSE,"K";#N/A,#N/A,FALSE,"L";#N/A,#N/A,FALSE,"M";#N/A,#N/A,FALSE,"N";#N/A,#N/A,FALSE,"O"}</definedName>
    <definedName name="MKTS" localSheetId="45" hidden="1">{#N/A,#N/A,FALSE,"I";#N/A,#N/A,FALSE,"J";#N/A,#N/A,FALSE,"K";#N/A,#N/A,FALSE,"L";#N/A,#N/A,FALSE,"M";#N/A,#N/A,FALSE,"N";#N/A,#N/A,FALSE,"O"}</definedName>
    <definedName name="MKTS" localSheetId="46" hidden="1">{#N/A,#N/A,FALSE,"I";#N/A,#N/A,FALSE,"J";#N/A,#N/A,FALSE,"K";#N/A,#N/A,FALSE,"L";#N/A,#N/A,FALSE,"M";#N/A,#N/A,FALSE,"N";#N/A,#N/A,FALSE,"O"}</definedName>
    <definedName name="MKTS" localSheetId="41" hidden="1">{#N/A,#N/A,FALSE,"I";#N/A,#N/A,FALSE,"J";#N/A,#N/A,FALSE,"K";#N/A,#N/A,FALSE,"L";#N/A,#N/A,FALSE,"M";#N/A,#N/A,FALSE,"N";#N/A,#N/A,FALSE,"O"}</definedName>
    <definedName name="MKTS" localSheetId="35" hidden="1">{#N/A,#N/A,FALSE,"I";#N/A,#N/A,FALSE,"J";#N/A,#N/A,FALSE,"K";#N/A,#N/A,FALSE,"L";#N/A,#N/A,FALSE,"M";#N/A,#N/A,FALSE,"N";#N/A,#N/A,FALSE,"O"}</definedName>
    <definedName name="MKTS" localSheetId="42" hidden="1">{#N/A,#N/A,FALSE,"I";#N/A,#N/A,FALSE,"J";#N/A,#N/A,FALSE,"K";#N/A,#N/A,FALSE,"L";#N/A,#N/A,FALSE,"M";#N/A,#N/A,FALSE,"N";#N/A,#N/A,FALSE,"O"}</definedName>
    <definedName name="MKTS" hidden="1">{#N/A,#N/A,FALSE,"I";#N/A,#N/A,FALSE,"J";#N/A,#N/A,FALSE,"K";#N/A,#N/A,FALSE,"L";#N/A,#N/A,FALSE,"M";#N/A,#N/A,FALSE,"N";#N/A,#N/A,FALSE,"O"}</definedName>
    <definedName name="nada" localSheetId="28" hidden="1">{"MONA",#N/A,FALSE,"S"}</definedName>
    <definedName name="nada" localSheetId="27" hidden="1">{"MONA",#N/A,FALSE,"S"}</definedName>
    <definedName name="nada" localSheetId="9" hidden="1">{"MONA",#N/A,FALSE,"S"}</definedName>
    <definedName name="nada" localSheetId="12" hidden="1">{"MONA",#N/A,FALSE,"S"}</definedName>
    <definedName name="nada" localSheetId="15" hidden="1">{"MONA",#N/A,FALSE,"S"}</definedName>
    <definedName name="nada" localSheetId="16" hidden="1">{"MONA",#N/A,FALSE,"S"}</definedName>
    <definedName name="nada" localSheetId="17" hidden="1">{"MONA",#N/A,FALSE,"S"}</definedName>
    <definedName name="nada" localSheetId="18" hidden="1">{"MONA",#N/A,FALSE,"S"}</definedName>
    <definedName name="nada" localSheetId="1" hidden="1">{"MONA",#N/A,FALSE,"S"}</definedName>
    <definedName name="nada" localSheetId="6" hidden="1">{"MONA",#N/A,FALSE,"S"}</definedName>
    <definedName name="nada" localSheetId="7" hidden="1">{"MONA",#N/A,FALSE,"S"}</definedName>
    <definedName name="nada" localSheetId="8" hidden="1">{"MONA",#N/A,FALSE,"S"}</definedName>
    <definedName name="nada" localSheetId="26" hidden="1">{"MONA",#N/A,FALSE,"S"}</definedName>
    <definedName name="nada" localSheetId="39" hidden="1">{"MONA",#N/A,FALSE,"S"}</definedName>
    <definedName name="nada" localSheetId="40" hidden="1">{"MONA",#N/A,FALSE,"S"}</definedName>
    <definedName name="nada" localSheetId="29" hidden="1">{"MONA",#N/A,FALSE,"S"}</definedName>
    <definedName name="nada" localSheetId="30" hidden="1">{"MONA",#N/A,FALSE,"S"}</definedName>
    <definedName name="nada" localSheetId="32" hidden="1">{"MONA",#N/A,FALSE,"S"}</definedName>
    <definedName name="nada" localSheetId="44" hidden="1">{"MONA",#N/A,FALSE,"S"}</definedName>
    <definedName name="nada" localSheetId="45" hidden="1">{"MONA",#N/A,FALSE,"S"}</definedName>
    <definedName name="nada" localSheetId="46" hidden="1">{"MONA",#N/A,FALSE,"S"}</definedName>
    <definedName name="nada" localSheetId="41" hidden="1">{"MONA",#N/A,FALSE,"S"}</definedName>
    <definedName name="nada" localSheetId="35" hidden="1">{"MONA",#N/A,FALSE,"S"}</definedName>
    <definedName name="nada" localSheetId="42" hidden="1">{"MONA",#N/A,FALSE,"S"}</definedName>
    <definedName name="nada" hidden="1">{"MONA",#N/A,FALSE,"S"}</definedName>
    <definedName name="NAN" localSheetId="28" hidden="1">{#N/A,#N/A,FALSE,"SimInp1";#N/A,#N/A,FALSE,"SimInp2";#N/A,#N/A,FALSE,"SimOut1";#N/A,#N/A,FALSE,"SimOut2";#N/A,#N/A,FALSE,"SimOut3";#N/A,#N/A,FALSE,"SimOut4";#N/A,#N/A,FALSE,"SimOut5"}</definedName>
    <definedName name="NAN" localSheetId="27" hidden="1">{#N/A,#N/A,FALSE,"SimInp1";#N/A,#N/A,FALSE,"SimInp2";#N/A,#N/A,FALSE,"SimOut1";#N/A,#N/A,FALSE,"SimOut2";#N/A,#N/A,FALSE,"SimOut3";#N/A,#N/A,FALSE,"SimOut4";#N/A,#N/A,FALSE,"SimOut5"}</definedName>
    <definedName name="NAN" localSheetId="9" hidden="1">{#N/A,#N/A,FALSE,"SimInp1";#N/A,#N/A,FALSE,"SimInp2";#N/A,#N/A,FALSE,"SimOut1";#N/A,#N/A,FALSE,"SimOut2";#N/A,#N/A,FALSE,"SimOut3";#N/A,#N/A,FALSE,"SimOut4";#N/A,#N/A,FALSE,"SimOut5"}</definedName>
    <definedName name="NAN" localSheetId="12" hidden="1">{#N/A,#N/A,FALSE,"SimInp1";#N/A,#N/A,FALSE,"SimInp2";#N/A,#N/A,FALSE,"SimOut1";#N/A,#N/A,FALSE,"SimOut2";#N/A,#N/A,FALSE,"SimOut3";#N/A,#N/A,FALSE,"SimOut4";#N/A,#N/A,FALSE,"SimOut5"}</definedName>
    <definedName name="NAN" localSheetId="15" hidden="1">{#N/A,#N/A,FALSE,"SimInp1";#N/A,#N/A,FALSE,"SimInp2";#N/A,#N/A,FALSE,"SimOut1";#N/A,#N/A,FALSE,"SimOut2";#N/A,#N/A,FALSE,"SimOut3";#N/A,#N/A,FALSE,"SimOut4";#N/A,#N/A,FALSE,"SimOut5"}</definedName>
    <definedName name="NAN" localSheetId="16" hidden="1">{#N/A,#N/A,FALSE,"SimInp1";#N/A,#N/A,FALSE,"SimInp2";#N/A,#N/A,FALSE,"SimOut1";#N/A,#N/A,FALSE,"SimOut2";#N/A,#N/A,FALSE,"SimOut3";#N/A,#N/A,FALSE,"SimOut4";#N/A,#N/A,FALSE,"SimOut5"}</definedName>
    <definedName name="NAN" localSheetId="17" hidden="1">{#N/A,#N/A,FALSE,"SimInp1";#N/A,#N/A,FALSE,"SimInp2";#N/A,#N/A,FALSE,"SimOut1";#N/A,#N/A,FALSE,"SimOut2";#N/A,#N/A,FALSE,"SimOut3";#N/A,#N/A,FALSE,"SimOut4";#N/A,#N/A,FALSE,"SimOut5"}</definedName>
    <definedName name="NAN" localSheetId="18" hidden="1">{#N/A,#N/A,FALSE,"SimInp1";#N/A,#N/A,FALSE,"SimInp2";#N/A,#N/A,FALSE,"SimOut1";#N/A,#N/A,FALSE,"SimOut2";#N/A,#N/A,FALSE,"SimOut3";#N/A,#N/A,FALSE,"SimOut4";#N/A,#N/A,FALSE,"SimOut5"}</definedName>
    <definedName name="NAN" localSheetId="1" hidden="1">{#N/A,#N/A,FALSE,"SimInp1";#N/A,#N/A,FALSE,"SimInp2";#N/A,#N/A,FALSE,"SimOut1";#N/A,#N/A,FALSE,"SimOut2";#N/A,#N/A,FALSE,"SimOut3";#N/A,#N/A,FALSE,"SimOut4";#N/A,#N/A,FALSE,"SimOut5"}</definedName>
    <definedName name="NAN" localSheetId="6" hidden="1">{#N/A,#N/A,FALSE,"SimInp1";#N/A,#N/A,FALSE,"SimInp2";#N/A,#N/A,FALSE,"SimOut1";#N/A,#N/A,FALSE,"SimOut2";#N/A,#N/A,FALSE,"SimOut3";#N/A,#N/A,FALSE,"SimOut4";#N/A,#N/A,FALSE,"SimOut5"}</definedName>
    <definedName name="NAN" localSheetId="7" hidden="1">{#N/A,#N/A,FALSE,"SimInp1";#N/A,#N/A,FALSE,"SimInp2";#N/A,#N/A,FALSE,"SimOut1";#N/A,#N/A,FALSE,"SimOut2";#N/A,#N/A,FALSE,"SimOut3";#N/A,#N/A,FALSE,"SimOut4";#N/A,#N/A,FALSE,"SimOut5"}</definedName>
    <definedName name="NAN" localSheetId="8" hidden="1">{#N/A,#N/A,FALSE,"SimInp1";#N/A,#N/A,FALSE,"SimInp2";#N/A,#N/A,FALSE,"SimOut1";#N/A,#N/A,FALSE,"SimOut2";#N/A,#N/A,FALSE,"SimOut3";#N/A,#N/A,FALSE,"SimOut4";#N/A,#N/A,FALSE,"SimOut5"}</definedName>
    <definedName name="NAN" localSheetId="26" hidden="1">{#N/A,#N/A,FALSE,"SimInp1";#N/A,#N/A,FALSE,"SimInp2";#N/A,#N/A,FALSE,"SimOut1";#N/A,#N/A,FALSE,"SimOut2";#N/A,#N/A,FALSE,"SimOut3";#N/A,#N/A,FALSE,"SimOut4";#N/A,#N/A,FALSE,"SimOut5"}</definedName>
    <definedName name="NAN" localSheetId="39" hidden="1">{#N/A,#N/A,FALSE,"SimInp1";#N/A,#N/A,FALSE,"SimInp2";#N/A,#N/A,FALSE,"SimOut1";#N/A,#N/A,FALSE,"SimOut2";#N/A,#N/A,FALSE,"SimOut3";#N/A,#N/A,FALSE,"SimOut4";#N/A,#N/A,FALSE,"SimOut5"}</definedName>
    <definedName name="NAN" localSheetId="40" hidden="1">{#N/A,#N/A,FALSE,"SimInp1";#N/A,#N/A,FALSE,"SimInp2";#N/A,#N/A,FALSE,"SimOut1";#N/A,#N/A,FALSE,"SimOut2";#N/A,#N/A,FALSE,"SimOut3";#N/A,#N/A,FALSE,"SimOut4";#N/A,#N/A,FALSE,"SimOut5"}</definedName>
    <definedName name="NAN" localSheetId="29" hidden="1">{#N/A,#N/A,FALSE,"SimInp1";#N/A,#N/A,FALSE,"SimInp2";#N/A,#N/A,FALSE,"SimOut1";#N/A,#N/A,FALSE,"SimOut2";#N/A,#N/A,FALSE,"SimOut3";#N/A,#N/A,FALSE,"SimOut4";#N/A,#N/A,FALSE,"SimOut5"}</definedName>
    <definedName name="NAN" localSheetId="30" hidden="1">{#N/A,#N/A,FALSE,"SimInp1";#N/A,#N/A,FALSE,"SimInp2";#N/A,#N/A,FALSE,"SimOut1";#N/A,#N/A,FALSE,"SimOut2";#N/A,#N/A,FALSE,"SimOut3";#N/A,#N/A,FALSE,"SimOut4";#N/A,#N/A,FALSE,"SimOut5"}</definedName>
    <definedName name="NAN" localSheetId="32" hidden="1">{#N/A,#N/A,FALSE,"SimInp1";#N/A,#N/A,FALSE,"SimInp2";#N/A,#N/A,FALSE,"SimOut1";#N/A,#N/A,FALSE,"SimOut2";#N/A,#N/A,FALSE,"SimOut3";#N/A,#N/A,FALSE,"SimOut4";#N/A,#N/A,FALSE,"SimOut5"}</definedName>
    <definedName name="NAN" localSheetId="44" hidden="1">{#N/A,#N/A,FALSE,"SimInp1";#N/A,#N/A,FALSE,"SimInp2";#N/A,#N/A,FALSE,"SimOut1";#N/A,#N/A,FALSE,"SimOut2";#N/A,#N/A,FALSE,"SimOut3";#N/A,#N/A,FALSE,"SimOut4";#N/A,#N/A,FALSE,"SimOut5"}</definedName>
    <definedName name="NAN" localSheetId="45" hidden="1">{#N/A,#N/A,FALSE,"SimInp1";#N/A,#N/A,FALSE,"SimInp2";#N/A,#N/A,FALSE,"SimOut1";#N/A,#N/A,FALSE,"SimOut2";#N/A,#N/A,FALSE,"SimOut3";#N/A,#N/A,FALSE,"SimOut4";#N/A,#N/A,FALSE,"SimOut5"}</definedName>
    <definedName name="NAN" localSheetId="46" hidden="1">{#N/A,#N/A,FALSE,"SimInp1";#N/A,#N/A,FALSE,"SimInp2";#N/A,#N/A,FALSE,"SimOut1";#N/A,#N/A,FALSE,"SimOut2";#N/A,#N/A,FALSE,"SimOut3";#N/A,#N/A,FALSE,"SimOut4";#N/A,#N/A,FALSE,"SimOut5"}</definedName>
    <definedName name="NAN" localSheetId="41" hidden="1">{#N/A,#N/A,FALSE,"SimInp1";#N/A,#N/A,FALSE,"SimInp2";#N/A,#N/A,FALSE,"SimOut1";#N/A,#N/A,FALSE,"SimOut2";#N/A,#N/A,FALSE,"SimOut3";#N/A,#N/A,FALSE,"SimOut4";#N/A,#N/A,FALSE,"SimOut5"}</definedName>
    <definedName name="NAN" localSheetId="35" hidden="1">{#N/A,#N/A,FALSE,"SimInp1";#N/A,#N/A,FALSE,"SimInp2";#N/A,#N/A,FALSE,"SimOut1";#N/A,#N/A,FALSE,"SimOut2";#N/A,#N/A,FALSE,"SimOut3";#N/A,#N/A,FALSE,"SimOut4";#N/A,#N/A,FALSE,"SimOut5"}</definedName>
    <definedName name="NAN" localSheetId="42" hidden="1">{#N/A,#N/A,FALSE,"SimInp1";#N/A,#N/A,FALSE,"SimInp2";#N/A,#N/A,FALSE,"SimOut1";#N/A,#N/A,FALSE,"SimOut2";#N/A,#N/A,FALSE,"SimOut3";#N/A,#N/A,FALSE,"SimOut4";#N/A,#N/A,FALSE,"SimOut5"}</definedName>
    <definedName name="NAN" hidden="1">{#N/A,#N/A,FALSE,"SimInp1";#N/A,#N/A,FALSE,"SimInp2";#N/A,#N/A,FALSE,"SimOut1";#N/A,#N/A,FALSE,"SimOut2";#N/A,#N/A,FALSE,"SimOut3";#N/A,#N/A,FALSE,"SimOut4";#N/A,#N/A,FALSE,"SimOut5"}</definedName>
    <definedName name="NDNND" localSheetId="28" hidden="1">{#N/A,#N/A,FALSE,"SimInp1";#N/A,#N/A,FALSE,"SimInp2";#N/A,#N/A,FALSE,"SimOut1";#N/A,#N/A,FALSE,"SimOut2";#N/A,#N/A,FALSE,"SimOut3";#N/A,#N/A,FALSE,"SimOut4";#N/A,#N/A,FALSE,"SimOut5"}</definedName>
    <definedName name="NDNND" localSheetId="27" hidden="1">{#N/A,#N/A,FALSE,"SimInp1";#N/A,#N/A,FALSE,"SimInp2";#N/A,#N/A,FALSE,"SimOut1";#N/A,#N/A,FALSE,"SimOut2";#N/A,#N/A,FALSE,"SimOut3";#N/A,#N/A,FALSE,"SimOut4";#N/A,#N/A,FALSE,"SimOut5"}</definedName>
    <definedName name="NDNND" localSheetId="9" hidden="1">{#N/A,#N/A,FALSE,"SimInp1";#N/A,#N/A,FALSE,"SimInp2";#N/A,#N/A,FALSE,"SimOut1";#N/A,#N/A,FALSE,"SimOut2";#N/A,#N/A,FALSE,"SimOut3";#N/A,#N/A,FALSE,"SimOut4";#N/A,#N/A,FALSE,"SimOut5"}</definedName>
    <definedName name="NDNND" localSheetId="12" hidden="1">{#N/A,#N/A,FALSE,"SimInp1";#N/A,#N/A,FALSE,"SimInp2";#N/A,#N/A,FALSE,"SimOut1";#N/A,#N/A,FALSE,"SimOut2";#N/A,#N/A,FALSE,"SimOut3";#N/A,#N/A,FALSE,"SimOut4";#N/A,#N/A,FALSE,"SimOut5"}</definedName>
    <definedName name="NDNND" localSheetId="15" hidden="1">{#N/A,#N/A,FALSE,"SimInp1";#N/A,#N/A,FALSE,"SimInp2";#N/A,#N/A,FALSE,"SimOut1";#N/A,#N/A,FALSE,"SimOut2";#N/A,#N/A,FALSE,"SimOut3";#N/A,#N/A,FALSE,"SimOut4";#N/A,#N/A,FALSE,"SimOut5"}</definedName>
    <definedName name="NDNND" localSheetId="16" hidden="1">{#N/A,#N/A,FALSE,"SimInp1";#N/A,#N/A,FALSE,"SimInp2";#N/A,#N/A,FALSE,"SimOut1";#N/A,#N/A,FALSE,"SimOut2";#N/A,#N/A,FALSE,"SimOut3";#N/A,#N/A,FALSE,"SimOut4";#N/A,#N/A,FALSE,"SimOut5"}</definedName>
    <definedName name="NDNND" localSheetId="17" hidden="1">{#N/A,#N/A,FALSE,"SimInp1";#N/A,#N/A,FALSE,"SimInp2";#N/A,#N/A,FALSE,"SimOut1";#N/A,#N/A,FALSE,"SimOut2";#N/A,#N/A,FALSE,"SimOut3";#N/A,#N/A,FALSE,"SimOut4";#N/A,#N/A,FALSE,"SimOut5"}</definedName>
    <definedName name="NDNND" localSheetId="18" hidden="1">{#N/A,#N/A,FALSE,"SimInp1";#N/A,#N/A,FALSE,"SimInp2";#N/A,#N/A,FALSE,"SimOut1";#N/A,#N/A,FALSE,"SimOut2";#N/A,#N/A,FALSE,"SimOut3";#N/A,#N/A,FALSE,"SimOut4";#N/A,#N/A,FALSE,"SimOut5"}</definedName>
    <definedName name="NDNND" localSheetId="1" hidden="1">{#N/A,#N/A,FALSE,"SimInp1";#N/A,#N/A,FALSE,"SimInp2";#N/A,#N/A,FALSE,"SimOut1";#N/A,#N/A,FALSE,"SimOut2";#N/A,#N/A,FALSE,"SimOut3";#N/A,#N/A,FALSE,"SimOut4";#N/A,#N/A,FALSE,"SimOut5"}</definedName>
    <definedName name="NDNND" localSheetId="6" hidden="1">{#N/A,#N/A,FALSE,"SimInp1";#N/A,#N/A,FALSE,"SimInp2";#N/A,#N/A,FALSE,"SimOut1";#N/A,#N/A,FALSE,"SimOut2";#N/A,#N/A,FALSE,"SimOut3";#N/A,#N/A,FALSE,"SimOut4";#N/A,#N/A,FALSE,"SimOut5"}</definedName>
    <definedName name="NDNND" localSheetId="7" hidden="1">{#N/A,#N/A,FALSE,"SimInp1";#N/A,#N/A,FALSE,"SimInp2";#N/A,#N/A,FALSE,"SimOut1";#N/A,#N/A,FALSE,"SimOut2";#N/A,#N/A,FALSE,"SimOut3";#N/A,#N/A,FALSE,"SimOut4";#N/A,#N/A,FALSE,"SimOut5"}</definedName>
    <definedName name="NDNND" localSheetId="8" hidden="1">{#N/A,#N/A,FALSE,"SimInp1";#N/A,#N/A,FALSE,"SimInp2";#N/A,#N/A,FALSE,"SimOut1";#N/A,#N/A,FALSE,"SimOut2";#N/A,#N/A,FALSE,"SimOut3";#N/A,#N/A,FALSE,"SimOut4";#N/A,#N/A,FALSE,"SimOut5"}</definedName>
    <definedName name="NDNND" localSheetId="26" hidden="1">{#N/A,#N/A,FALSE,"SimInp1";#N/A,#N/A,FALSE,"SimInp2";#N/A,#N/A,FALSE,"SimOut1";#N/A,#N/A,FALSE,"SimOut2";#N/A,#N/A,FALSE,"SimOut3";#N/A,#N/A,FALSE,"SimOut4";#N/A,#N/A,FALSE,"SimOut5"}</definedName>
    <definedName name="NDNND" localSheetId="39" hidden="1">{#N/A,#N/A,FALSE,"SimInp1";#N/A,#N/A,FALSE,"SimInp2";#N/A,#N/A,FALSE,"SimOut1";#N/A,#N/A,FALSE,"SimOut2";#N/A,#N/A,FALSE,"SimOut3";#N/A,#N/A,FALSE,"SimOut4";#N/A,#N/A,FALSE,"SimOut5"}</definedName>
    <definedName name="NDNND" localSheetId="40" hidden="1">{#N/A,#N/A,FALSE,"SimInp1";#N/A,#N/A,FALSE,"SimInp2";#N/A,#N/A,FALSE,"SimOut1";#N/A,#N/A,FALSE,"SimOut2";#N/A,#N/A,FALSE,"SimOut3";#N/A,#N/A,FALSE,"SimOut4";#N/A,#N/A,FALSE,"SimOut5"}</definedName>
    <definedName name="NDNND" localSheetId="29" hidden="1">{#N/A,#N/A,FALSE,"SimInp1";#N/A,#N/A,FALSE,"SimInp2";#N/A,#N/A,FALSE,"SimOut1";#N/A,#N/A,FALSE,"SimOut2";#N/A,#N/A,FALSE,"SimOut3";#N/A,#N/A,FALSE,"SimOut4";#N/A,#N/A,FALSE,"SimOut5"}</definedName>
    <definedName name="NDNND" localSheetId="30" hidden="1">{#N/A,#N/A,FALSE,"SimInp1";#N/A,#N/A,FALSE,"SimInp2";#N/A,#N/A,FALSE,"SimOut1";#N/A,#N/A,FALSE,"SimOut2";#N/A,#N/A,FALSE,"SimOut3";#N/A,#N/A,FALSE,"SimOut4";#N/A,#N/A,FALSE,"SimOut5"}</definedName>
    <definedName name="NDNND" localSheetId="32" hidden="1">{#N/A,#N/A,FALSE,"SimInp1";#N/A,#N/A,FALSE,"SimInp2";#N/A,#N/A,FALSE,"SimOut1";#N/A,#N/A,FALSE,"SimOut2";#N/A,#N/A,FALSE,"SimOut3";#N/A,#N/A,FALSE,"SimOut4";#N/A,#N/A,FALSE,"SimOut5"}</definedName>
    <definedName name="NDNND" localSheetId="44" hidden="1">{#N/A,#N/A,FALSE,"SimInp1";#N/A,#N/A,FALSE,"SimInp2";#N/A,#N/A,FALSE,"SimOut1";#N/A,#N/A,FALSE,"SimOut2";#N/A,#N/A,FALSE,"SimOut3";#N/A,#N/A,FALSE,"SimOut4";#N/A,#N/A,FALSE,"SimOut5"}</definedName>
    <definedName name="NDNND" localSheetId="45" hidden="1">{#N/A,#N/A,FALSE,"SimInp1";#N/A,#N/A,FALSE,"SimInp2";#N/A,#N/A,FALSE,"SimOut1";#N/A,#N/A,FALSE,"SimOut2";#N/A,#N/A,FALSE,"SimOut3";#N/A,#N/A,FALSE,"SimOut4";#N/A,#N/A,FALSE,"SimOut5"}</definedName>
    <definedName name="NDNND" localSheetId="46" hidden="1">{#N/A,#N/A,FALSE,"SimInp1";#N/A,#N/A,FALSE,"SimInp2";#N/A,#N/A,FALSE,"SimOut1";#N/A,#N/A,FALSE,"SimOut2";#N/A,#N/A,FALSE,"SimOut3";#N/A,#N/A,FALSE,"SimOut4";#N/A,#N/A,FALSE,"SimOut5"}</definedName>
    <definedName name="NDNND" localSheetId="41" hidden="1">{#N/A,#N/A,FALSE,"SimInp1";#N/A,#N/A,FALSE,"SimInp2";#N/A,#N/A,FALSE,"SimOut1";#N/A,#N/A,FALSE,"SimOut2";#N/A,#N/A,FALSE,"SimOut3";#N/A,#N/A,FALSE,"SimOut4";#N/A,#N/A,FALSE,"SimOut5"}</definedName>
    <definedName name="NDNND" localSheetId="35" hidden="1">{#N/A,#N/A,FALSE,"SimInp1";#N/A,#N/A,FALSE,"SimInp2";#N/A,#N/A,FALSE,"SimOut1";#N/A,#N/A,FALSE,"SimOut2";#N/A,#N/A,FALSE,"SimOut3";#N/A,#N/A,FALSE,"SimOut4";#N/A,#N/A,FALSE,"SimOut5"}</definedName>
    <definedName name="NDNND" localSheetId="42" hidden="1">{#N/A,#N/A,FALSE,"SimInp1";#N/A,#N/A,FALSE,"SimInp2";#N/A,#N/A,FALSE,"SimOut1";#N/A,#N/A,FALSE,"SimOut2";#N/A,#N/A,FALSE,"SimOut3";#N/A,#N/A,FALSE,"SimOut4";#N/A,#N/A,FALSE,"SimOut5"}</definedName>
    <definedName name="NDNND" hidden="1">{#N/A,#N/A,FALSE,"SimInp1";#N/A,#N/A,FALSE,"SimInp2";#N/A,#N/A,FALSE,"SimOut1";#N/A,#N/A,FALSE,"SimOut2";#N/A,#N/A,FALSE,"SimOut3";#N/A,#N/A,FALSE,"SimOut4";#N/A,#N/A,FALSE,"SimOut5"}</definedName>
    <definedName name="nm" localSheetId="28" hidden="1">{"'előző év december'!$A$2:$CP$214"}</definedName>
    <definedName name="nm" localSheetId="27" hidden="1">{"'előző év december'!$A$2:$CP$214"}</definedName>
    <definedName name="nm" localSheetId="9" hidden="1">{"'előző év december'!$A$2:$CP$214"}</definedName>
    <definedName name="nm" localSheetId="12" hidden="1">{"'előző év december'!$A$2:$CP$214"}</definedName>
    <definedName name="nm" localSheetId="15" hidden="1">{"'előző év december'!$A$2:$CP$214"}</definedName>
    <definedName name="nm" localSheetId="16" hidden="1">{"'előző év december'!$A$2:$CP$214"}</definedName>
    <definedName name="nm" localSheetId="17" hidden="1">{"'előző év december'!$A$2:$CP$214"}</definedName>
    <definedName name="nm" localSheetId="18" hidden="1">{"'előző év december'!$A$2:$CP$214"}</definedName>
    <definedName name="nm" localSheetId="1" hidden="1">{"'előző év december'!$A$2:$CP$214"}</definedName>
    <definedName name="nm" localSheetId="6" hidden="1">{"'előző év december'!$A$2:$CP$214"}</definedName>
    <definedName name="nm" localSheetId="7" hidden="1">{"'előző év december'!$A$2:$CP$214"}</definedName>
    <definedName name="nm" localSheetId="8" hidden="1">{"'előző év december'!$A$2:$CP$214"}</definedName>
    <definedName name="nm" localSheetId="26" hidden="1">{"'előző év december'!$A$2:$CP$214"}</definedName>
    <definedName name="nm" localSheetId="39" hidden="1">{"'előző év december'!$A$2:$CP$214"}</definedName>
    <definedName name="nm" localSheetId="40" hidden="1">{"'előző év december'!$A$2:$CP$214"}</definedName>
    <definedName name="nm" localSheetId="29" hidden="1">{"'előző év december'!$A$2:$CP$214"}</definedName>
    <definedName name="nm" localSheetId="30" hidden="1">{"'előző év december'!$A$2:$CP$214"}</definedName>
    <definedName name="nm" localSheetId="32" hidden="1">{"'előző év december'!$A$2:$CP$214"}</definedName>
    <definedName name="nm" localSheetId="44" hidden="1">{"'előző év december'!$A$2:$CP$214"}</definedName>
    <definedName name="nm" localSheetId="45" hidden="1">{"'előző év december'!$A$2:$CP$214"}</definedName>
    <definedName name="nm" localSheetId="46" hidden="1">{"'előző év december'!$A$2:$CP$214"}</definedName>
    <definedName name="nm" localSheetId="41" hidden="1">{"'előző év december'!$A$2:$CP$214"}</definedName>
    <definedName name="nm" localSheetId="35" hidden="1">{"'előző év december'!$A$2:$CP$214"}</definedName>
    <definedName name="nm" localSheetId="42" hidden="1">{"'előző év december'!$A$2:$CP$214"}</definedName>
    <definedName name="nm" hidden="1">{"'előző év december'!$A$2:$CP$214"}</definedName>
    <definedName name="_xlnm.Print_Area" localSheetId="28">'Taбела II.2.2.'!$A$1:$H$11</definedName>
    <definedName name="_xlnm.Print_Area" localSheetId="24">'Tабела II.1.1.'!$A$1:$M$52</definedName>
    <definedName name="_xlnm.Print_Area" localSheetId="27">'Tабела II.2.1.'!$A$1:$G$13</definedName>
    <definedName name="_xlnm.Print_Area" localSheetId="0">'Графикон II.1.1.'!$A$1,'Графикон II.1.1.'!$B$2:$E$30</definedName>
    <definedName name="_xlnm.Print_Area" localSheetId="9">'Графикон II.1.10'!$A$1,'Графикон II.1.10'!$B$2:$D$15</definedName>
    <definedName name="_xlnm.Print_Area" localSheetId="10">'Графикон II.1.11.'!$A$1,'Графикон II.1.11.'!$B$2:$D$32</definedName>
    <definedName name="_xlnm.Print_Area" localSheetId="11">'Графикон II.1.12.'!$A$1,'Графикон II.1.12.'!$B$2:$D$15</definedName>
    <definedName name="_xlnm.Print_Area" localSheetId="12">'Графикон II.1.13.'!$A$1,'Графикон II.1.13.'!$B$2:$H$4</definedName>
    <definedName name="_xlnm.Print_Area" localSheetId="13">'Графикон II.1.14'!$A$1,'Графикон II.1.14'!$B$2:$F$32</definedName>
    <definedName name="_xlnm.Print_Area" localSheetId="14">'Графикон II.1.15.'!$A$1,'Графикон II.1.15.'!$B$2:$C$9</definedName>
    <definedName name="_xlnm.Print_Area" localSheetId="15">'Графикон II.1.16'!$A$1,'Графикон II.1.16'!$B$2:$F$26</definedName>
    <definedName name="_xlnm.Print_Area" localSheetId="16">'Графикон II.1.17.'!$A$1,'Графикон II.1.17.'!$B$2:$I$254</definedName>
    <definedName name="_xlnm.Print_Area" localSheetId="17">'Графикон II.1.18.'!$A$1,'Графикон II.1.18.'!$B$2:$I$254</definedName>
    <definedName name="_xlnm.Print_Area" localSheetId="18">'Графикон II.1.19.'!$A$1,'Графикон II.1.19.'!$B$2:$F$15</definedName>
    <definedName name="_xlnm.Print_Area" localSheetId="1">'Графикон II.1.2.'!$B$2:$O$5,'Графикон II.1.2.'!$A$1</definedName>
    <definedName name="_xlnm.Print_Area" localSheetId="19">'Графикон II.1.20.'!$A$1,'Графикон II.1.20.'!$B$2:$C$50</definedName>
    <definedName name="_xlnm.Print_Area" localSheetId="20">'Графикон II.1.21.'!$A$1,'Графикон II.1.21.'!$B$2:$C$4</definedName>
    <definedName name="_xlnm.Print_Area" localSheetId="21">'Графикон II.1.22.'!$A$1,'Графикон II.1.22.'!$B$2:$D$13</definedName>
    <definedName name="_xlnm.Print_Area" localSheetId="22">'Графикон II.1.23.'!$A$1,'Графикон II.1.23.'!$B$2:$D$13</definedName>
    <definedName name="_xlnm.Print_Area" localSheetId="23">'Графикон II.1.24'!$A$1,'Графикон II.1.24'!$B$2:$D$13</definedName>
    <definedName name="_xlnm.Print_Area" localSheetId="2">'Графикон II.1.3.'!$A$1,'Графикон II.1.3.'!$B$2:$M$15</definedName>
    <definedName name="_xlnm.Print_Area" localSheetId="3">'Графикон II.1.4.'!$A$1,'Графикон II.1.4.'!$B$2:$C$5</definedName>
    <definedName name="_xlnm.Print_Area" localSheetId="4">'Графикон II.1.5.'!$A$1,'Графикон II.1.5.'!$B$2:$H$122</definedName>
    <definedName name="_xlnm.Print_Area" localSheetId="5">'Графикон II.1.6.'!$A$1,'Графикон II.1.6.'!$B$2:$E$122</definedName>
    <definedName name="_xlnm.Print_Area" localSheetId="6">'Графикон II.1.7.'!$A$1,'Графикон II.1.7.'!$B$2:$F$26</definedName>
    <definedName name="_xlnm.Print_Area" localSheetId="7">'Графикон II.1.8.'!$A$1,'Графикон II.1.8.'!$B$2:$D$15</definedName>
    <definedName name="_xlnm.Print_Area" localSheetId="8">'Графикон II.1.9.'!$A$1,'Графикон II.1.9.'!$B$2:$E$32</definedName>
    <definedName name="_xlnm.Print_Area" localSheetId="26">'Графикон II.2.1.'!$A$1,'Графикон II.2.1.'!$B$2:$F$34</definedName>
    <definedName name="_xlnm.Print_Area" localSheetId="39">'Графикон II.2.12.'!$A$1,'Графикон II.2.12.'!$B$2:$D$34</definedName>
    <definedName name="_xlnm.Print_Area" localSheetId="40">'Графикон II.2.13.'!$A$1:$J$35</definedName>
    <definedName name="_xlnm.Print_Area" localSheetId="29">'Графикон II.2.2.'!$B$2:$N$97,'Графикон II.2.2.'!$A$1</definedName>
    <definedName name="_xlnm.Print_Area" localSheetId="30">'Графикон II.2.3.'!$A$1,'Графикон II.2.3.'!$B$2:$G$46</definedName>
    <definedName name="_xlnm.Print_Area" localSheetId="31">'Графикон II.2.4. и II.2.5.'!$A$1:$B$1,'Графикон II.2.4. и II.2.5.'!$C$2:$E$9</definedName>
    <definedName name="_xlnm.Print_Area" localSheetId="32">'Графикон II.2.6.'!$A$1:$B$1,'Графикон II.2.6.'!$B$2:$N$18</definedName>
    <definedName name="_xlnm.Print_Area" localSheetId="34">'Графикон II.2.7.'!$A$1:$A$1,'Графикон II.2.7.'!$B$2:$F$4</definedName>
    <definedName name="_xlnm.Print_Area" localSheetId="36">'Графикон II.2.8. и II.2.10.'!$A$1:$B$1,'Графикон II.2.8. и II.2.10.'!$C$2:$G$7</definedName>
    <definedName name="_xlnm.Print_Area" localSheetId="37">'Графикон II.2.9. и II.2.11.'!$A$1:$B$1,'Графикон II.2.9. и II.2.11.'!$C$2:$G$7</definedName>
    <definedName name="_xlnm.Print_Area" localSheetId="43">'Графикон II.3.1.'!$A$1,'Графикон II.3.1.'!$B$2:$C$8</definedName>
    <definedName name="_xlnm.Print_Area" localSheetId="52">'Графикон II.3.10.'!$A$1,'Графикон II.3.10.'!$B$2:$G$10</definedName>
    <definedName name="_xlnm.Print_Area" localSheetId="53">'Графикон II.3.11.'!$A$1,'Графикон II.3.11.'!$B$2:$C$6</definedName>
    <definedName name="_xlnm.Print_Area" localSheetId="54">'Графикон II.3.12.'!$A$1,'Графикон II.3.12.'!$B$2:$D$110</definedName>
    <definedName name="_xlnm.Print_Area" localSheetId="55">'Графикон II.3.13.'!$A$1,'Графикон II.3.13.'!$B$2:$C$8</definedName>
    <definedName name="_xlnm.Print_Area" localSheetId="56">'Графикон II.3.14.'!$A$1,'Графикон II.3.14.'!$B$2:$C$11</definedName>
    <definedName name="_xlnm.Print_Area" localSheetId="44">'Графикон II.3.2.'!$A$1,'Графикон II.3.2.'!$B$2:$D$11</definedName>
    <definedName name="_xlnm.Print_Area" localSheetId="45">'Графикон II.3.3. '!$A$1,'Графикон II.3.3. '!$B$2:$F$11</definedName>
    <definedName name="_xlnm.Print_Area" localSheetId="46">'Графикон II.3.4.'!$A$1,'Графикон II.3.4.'!$B$2:$D$9</definedName>
    <definedName name="_xlnm.Print_Area" localSheetId="47">'Графикон II.3.5.'!$A$1,'Графикон II.3.5.'!$B$2:$C$7</definedName>
    <definedName name="_xlnm.Print_Area" localSheetId="48">'Графикон II.3.6.'!$A$1,'Графикон II.3.6.'!$B$2:$D$10</definedName>
    <definedName name="_xlnm.Print_Area" localSheetId="49">'Графикон II.3.7.'!$A$1,'Графикон II.3.7.'!$B$2:$D$10</definedName>
    <definedName name="_xlnm.Print_Area" localSheetId="50">'Графикон II.3.8.'!$A$1,'Графикон II.3.8.'!$B$2:$E$10</definedName>
    <definedName name="_xlnm.Print_Area" localSheetId="51">'Графикон II.3.9.'!$A$1,'Графикон II.3.9.'!$B$2:$D$11</definedName>
    <definedName name="_xlnm.Print_Area" localSheetId="25">'Табела II.1.2.'!$A$1:$BF$24</definedName>
    <definedName name="_xlnm.Print_Area" localSheetId="33">'Табела II.2.3.'!$A$1:$H$17</definedName>
    <definedName name="_xlnm.Print_Area" localSheetId="35">'Табела II.2.4.'!$A$1:$F$13</definedName>
    <definedName name="_xlnm.Print_Area" localSheetId="38">'Табела II.2.5.'!$A$1:$G$11</definedName>
    <definedName name="_xlnm.Print_Area" localSheetId="42">'Шема II.2.1.'!$A$1</definedName>
    <definedName name="_xlnm.Print_Titles" localSheetId="41">#REF!,#REF!</definedName>
    <definedName name="_xlnm.Print_Titles">#REF!,#REF!</definedName>
    <definedName name="qqqq49" localSheetId="28" hidden="1">{0,0,0,0;0,0,0,0;0,0,0,0;0,0,0,0;0,0,0,0;0,0,0,0;0,0,0,0}</definedName>
    <definedName name="qqqq49" localSheetId="27" hidden="1">{0,0,0,0;0,0,0,0;0,0,0,0;0,0,0,0;0,0,0,0;0,0,0,0;0,0,0,0}</definedName>
    <definedName name="qqqq49" localSheetId="9" hidden="1">{0,0,0,0;0,0,0,0;0,0,0,0;0,0,0,0;0,0,0,0;0,0,0,0;0,0,0,0}</definedName>
    <definedName name="qqqq49" localSheetId="12" hidden="1">{0,0,0,0;0,0,0,0;0,0,0,0;0,0,0,0;0,0,0,0;0,0,0,0;0,0,0,0}</definedName>
    <definedName name="qqqq49" localSheetId="15" hidden="1">{0,0,0,0;0,0,0,0;0,0,0,0;0,0,0,0;0,0,0,0;0,0,0,0;0,0,0,0}</definedName>
    <definedName name="qqqq49" localSheetId="16" hidden="1">{0,0,0,0;0,0,0,0;0,0,0,0;0,0,0,0;0,0,0,0;0,0,0,0;0,0,0,0}</definedName>
    <definedName name="qqqq49" localSheetId="17" hidden="1">{0,0,0,0;0,0,0,0;0,0,0,0;0,0,0,0;0,0,0,0;0,0,0,0;0,0,0,0}</definedName>
    <definedName name="qqqq49" localSheetId="18" hidden="1">{0,0,0,0;0,0,0,0;0,0,0,0;0,0,0,0;0,0,0,0;0,0,0,0;0,0,0,0}</definedName>
    <definedName name="qqqq49" localSheetId="1" hidden="1">{0,0,0,0;0,0,0,0;0,0,0,0;0,0,0,0;0,0,0,0;0,0,0,0;0,0,0,0}</definedName>
    <definedName name="qqqq49" localSheetId="6" hidden="1">{0,0,0,0;0,0,0,0;0,0,0,0;0,0,0,0;0,0,0,0;0,0,0,0;0,0,0,0}</definedName>
    <definedName name="qqqq49" localSheetId="7" hidden="1">{0,0,0,0;0,0,0,0;0,0,0,0;0,0,0,0;0,0,0,0;0,0,0,0;0,0,0,0}</definedName>
    <definedName name="qqqq49" localSheetId="8" hidden="1">{0,0,0,0;0,0,0,0;0,0,0,0;0,0,0,0;0,0,0,0;0,0,0,0;0,0,0,0}</definedName>
    <definedName name="qqqq49" localSheetId="26" hidden="1">{0,0,0,0;0,0,0,0;0,0,0,0;0,0,0,0;0,0,0,0;0,0,0,0;0,0,0,0}</definedName>
    <definedName name="qqqq49" localSheetId="39" hidden="1">{0,0,0,0;0,0,0,0;0,0,0,0;0,0,0,0;0,0,0,0;0,0,0,0;0,0,0,0}</definedName>
    <definedName name="qqqq49" localSheetId="40" hidden="1">{0,0,0,0;0,0,0,0;0,0,0,0;0,0,0,0;0,0,0,0;0,0,0,0;0,0,0,0}</definedName>
    <definedName name="qqqq49" localSheetId="29" hidden="1">{0,0,0,0;0,0,0,0;0,0,0,0;0,0,0,0;0,0,0,0;0,0,0,0;0,0,0,0}</definedName>
    <definedName name="qqqq49" localSheetId="30" hidden="1">{0,0,0,0;0,0,0,0;0,0,0,0;0,0,0,0;0,0,0,0;0,0,0,0;0,0,0,0}</definedName>
    <definedName name="qqqq49" localSheetId="32" hidden="1">{0,0,0,0;0,0,0,0;0,0,0,0;0,0,0,0;0,0,0,0;0,0,0,0;0,0,0,0}</definedName>
    <definedName name="qqqq49" localSheetId="44" hidden="1">{0,0,0,0;0,0,0,0;0,0,0,0;0,0,0,0;0,0,0,0;0,0,0,0;0,0,0,0}</definedName>
    <definedName name="qqqq49" localSheetId="45" hidden="1">{0,0,0,0;0,0,0,0;0,0,0,0;0,0,0,0;0,0,0,0;0,0,0,0;0,0,0,0}</definedName>
    <definedName name="qqqq49" localSheetId="46" hidden="1">{0,0,0,0;0,0,0,0;0,0,0,0;0,0,0,0;0,0,0,0;0,0,0,0;0,0,0,0}</definedName>
    <definedName name="qqqq49" localSheetId="41" hidden="1">{0,0,0,0;0,0,0,0;0,0,0,0;0,0,0,0;0,0,0,0;0,0,0,0;0,0,0,0}</definedName>
    <definedName name="qqqq49" localSheetId="35" hidden="1">{0,0,0,0;0,0,0,0;0,0,0,0;0,0,0,0;0,0,0,0;0,0,0,0;0,0,0,0}</definedName>
    <definedName name="qqqq49" localSheetId="42" hidden="1">{0,0,0,0;0,0,0,0;0,0,0,0;0,0,0,0;0,0,0,0;0,0,0,0;0,0,0,0}</definedName>
    <definedName name="qqqq49" hidden="1">{0,0,0,0;0,0,0,0;0,0,0,0;0,0,0,0;0,0,0,0;0,0,0,0;0,0,0,0}</definedName>
    <definedName name="qwe" localSheetId="28" hidden="1">{"WEO",#N/A,FALSE,"T"}</definedName>
    <definedName name="qwe" localSheetId="27" hidden="1">{"WEO",#N/A,FALSE,"T"}</definedName>
    <definedName name="qwe" localSheetId="9" hidden="1">{"WEO",#N/A,FALSE,"T"}</definedName>
    <definedName name="qwe" localSheetId="15" hidden="1">{"WEO",#N/A,FALSE,"T"}</definedName>
    <definedName name="qwe" localSheetId="16" hidden="1">{"WEO",#N/A,FALSE,"T"}</definedName>
    <definedName name="qwe" localSheetId="17" hidden="1">{"WEO",#N/A,FALSE,"T"}</definedName>
    <definedName name="qwe" localSheetId="18" hidden="1">{"WEO",#N/A,FALSE,"T"}</definedName>
    <definedName name="qwe" localSheetId="1" hidden="1">{"WEO",#N/A,FALSE,"T"}</definedName>
    <definedName name="qwe" localSheetId="6" hidden="1">{"WEO",#N/A,FALSE,"T"}</definedName>
    <definedName name="qwe" localSheetId="7" hidden="1">{"WEO",#N/A,FALSE,"T"}</definedName>
    <definedName name="qwe" localSheetId="8" hidden="1">{"WEO",#N/A,FALSE,"T"}</definedName>
    <definedName name="qwe" localSheetId="26" hidden="1">{"WEO",#N/A,FALSE,"T"}</definedName>
    <definedName name="qwe" localSheetId="29" hidden="1">{"WEO",#N/A,FALSE,"T"}</definedName>
    <definedName name="qwe" localSheetId="30" hidden="1">{"WEO",#N/A,FALSE,"T"}</definedName>
    <definedName name="qwe" localSheetId="32" hidden="1">{"WEO",#N/A,FALSE,"T"}</definedName>
    <definedName name="qwe" localSheetId="41" hidden="1">{"WEO",#N/A,FALSE,"T"}</definedName>
    <definedName name="qwe" localSheetId="42" hidden="1">{"WEO",#N/A,FALSE,"T"}</definedName>
    <definedName name="qwe" hidden="1">{"WEO",#N/A,FALSE,"T"}</definedName>
    <definedName name="qweq" localSheetId="28" hidden="1">{#N/A,#N/A,FALSE,"SRFSYS";#N/A,#N/A,FALSE,"SRBSYS"}</definedName>
    <definedName name="qweq" localSheetId="27" hidden="1">{#N/A,#N/A,FALSE,"SRFSYS";#N/A,#N/A,FALSE,"SRBSYS"}</definedName>
    <definedName name="qweq" localSheetId="9" hidden="1">{#N/A,#N/A,FALSE,"SRFSYS";#N/A,#N/A,FALSE,"SRBSYS"}</definedName>
    <definedName name="qweq" localSheetId="15" hidden="1">{#N/A,#N/A,FALSE,"SRFSYS";#N/A,#N/A,FALSE,"SRBSYS"}</definedName>
    <definedName name="qweq" localSheetId="16" hidden="1">{#N/A,#N/A,FALSE,"SRFSYS";#N/A,#N/A,FALSE,"SRBSYS"}</definedName>
    <definedName name="qweq" localSheetId="17" hidden="1">{#N/A,#N/A,FALSE,"SRFSYS";#N/A,#N/A,FALSE,"SRBSYS"}</definedName>
    <definedName name="qweq" localSheetId="18" hidden="1">{#N/A,#N/A,FALSE,"SRFSYS";#N/A,#N/A,FALSE,"SRBSYS"}</definedName>
    <definedName name="qweq" localSheetId="1" hidden="1">{#N/A,#N/A,FALSE,"SRFSYS";#N/A,#N/A,FALSE,"SRBSYS"}</definedName>
    <definedName name="qweq" localSheetId="6" hidden="1">{#N/A,#N/A,FALSE,"SRFSYS";#N/A,#N/A,FALSE,"SRBSYS"}</definedName>
    <definedName name="qweq" localSheetId="7" hidden="1">{#N/A,#N/A,FALSE,"SRFSYS";#N/A,#N/A,FALSE,"SRBSYS"}</definedName>
    <definedName name="qweq" localSheetId="8" hidden="1">{#N/A,#N/A,FALSE,"SRFSYS";#N/A,#N/A,FALSE,"SRBSYS"}</definedName>
    <definedName name="qweq" localSheetId="26" hidden="1">{#N/A,#N/A,FALSE,"SRFSYS";#N/A,#N/A,FALSE,"SRBSYS"}</definedName>
    <definedName name="qweq" localSheetId="29" hidden="1">{#N/A,#N/A,FALSE,"SRFSYS";#N/A,#N/A,FALSE,"SRBSYS"}</definedName>
    <definedName name="qweq" localSheetId="30" hidden="1">{#N/A,#N/A,FALSE,"SRFSYS";#N/A,#N/A,FALSE,"SRBSYS"}</definedName>
    <definedName name="qweq" localSheetId="32" hidden="1">{#N/A,#N/A,FALSE,"SRFSYS";#N/A,#N/A,FALSE,"SRBSYS"}</definedName>
    <definedName name="qweq" localSheetId="41" hidden="1">{#N/A,#N/A,FALSE,"SRFSYS";#N/A,#N/A,FALSE,"SRBSYS"}</definedName>
    <definedName name="qweq" localSheetId="42" hidden="1">{#N/A,#N/A,FALSE,"SRFSYS";#N/A,#N/A,FALSE,"SRBSYS"}</definedName>
    <definedName name="qweq" hidden="1">{#N/A,#N/A,FALSE,"SRFSYS";#N/A,#N/A,FALSE,"SRBSYS"}</definedName>
    <definedName name="qwerw" localSheetId="28" hidden="1">{"'előző év december'!$A$2:$CP$214"}</definedName>
    <definedName name="qwerw" localSheetId="27" hidden="1">{"'előző év december'!$A$2:$CP$214"}</definedName>
    <definedName name="qwerw" localSheetId="9" hidden="1">{"'előző év december'!$A$2:$CP$214"}</definedName>
    <definedName name="qwerw" localSheetId="12" hidden="1">{"'előző év december'!$A$2:$CP$214"}</definedName>
    <definedName name="qwerw" localSheetId="15" hidden="1">{"'előző év december'!$A$2:$CP$214"}</definedName>
    <definedName name="qwerw" localSheetId="16" hidden="1">{"'előző év december'!$A$2:$CP$214"}</definedName>
    <definedName name="qwerw" localSheetId="17" hidden="1">{"'előző év december'!$A$2:$CP$214"}</definedName>
    <definedName name="qwerw" localSheetId="18" hidden="1">{"'előző év december'!$A$2:$CP$214"}</definedName>
    <definedName name="qwerw" localSheetId="1" hidden="1">{"'előző év december'!$A$2:$CP$214"}</definedName>
    <definedName name="qwerw" localSheetId="6" hidden="1">{"'előző év december'!$A$2:$CP$214"}</definedName>
    <definedName name="qwerw" localSheetId="7" hidden="1">{"'előző év december'!$A$2:$CP$214"}</definedName>
    <definedName name="qwerw" localSheetId="8" hidden="1">{"'előző év december'!$A$2:$CP$214"}</definedName>
    <definedName name="qwerw" localSheetId="26" hidden="1">{"'előző év december'!$A$2:$CP$214"}</definedName>
    <definedName name="qwerw" localSheetId="39" hidden="1">{"'előző év december'!$A$2:$CP$214"}</definedName>
    <definedName name="qwerw" localSheetId="40" hidden="1">{"'előző év december'!$A$2:$CP$214"}</definedName>
    <definedName name="qwerw" localSheetId="29" hidden="1">{"'előző év december'!$A$2:$CP$214"}</definedName>
    <definedName name="qwerw" localSheetId="30" hidden="1">{"'előző év december'!$A$2:$CP$214"}</definedName>
    <definedName name="qwerw" localSheetId="32" hidden="1">{"'előző év december'!$A$2:$CP$214"}</definedName>
    <definedName name="qwerw" localSheetId="44" hidden="1">{"'előző év december'!$A$2:$CP$214"}</definedName>
    <definedName name="qwerw" localSheetId="45" hidden="1">{"'előző év december'!$A$2:$CP$214"}</definedName>
    <definedName name="qwerw" localSheetId="46" hidden="1">{"'előző év december'!$A$2:$CP$214"}</definedName>
    <definedName name="qwerw" localSheetId="41" hidden="1">{"'előző év december'!$A$2:$CP$214"}</definedName>
    <definedName name="qwerw" localSheetId="35" hidden="1">{"'előző év december'!$A$2:$CP$214"}</definedName>
    <definedName name="qwerw" localSheetId="42" hidden="1">{"'előző év december'!$A$2:$CP$214"}</definedName>
    <definedName name="qwerw" hidden="1">{"'előző év december'!$A$2:$CP$214"}</definedName>
    <definedName name="Regression_Out" hidden="1">'[13]Cene na malo'!$P$16:$P$16</definedName>
    <definedName name="rrrr" localSheetId="28" hidden="1">{"'előző év december'!$A$2:$CP$214"}</definedName>
    <definedName name="rrrr" localSheetId="27" hidden="1">{"'előző év december'!$A$2:$CP$214"}</definedName>
    <definedName name="rrrr" localSheetId="9" hidden="1">{"'előző év december'!$A$2:$CP$214"}</definedName>
    <definedName name="rrrr" localSheetId="12" hidden="1">{"'előző év december'!$A$2:$CP$214"}</definedName>
    <definedName name="rrrr" localSheetId="15" hidden="1">{"'előző év december'!$A$2:$CP$214"}</definedName>
    <definedName name="rrrr" localSheetId="16" hidden="1">{"'előző év december'!$A$2:$CP$214"}</definedName>
    <definedName name="rrrr" localSheetId="17" hidden="1">{"'előző év december'!$A$2:$CP$214"}</definedName>
    <definedName name="rrrr" localSheetId="18" hidden="1">{"'előző év december'!$A$2:$CP$214"}</definedName>
    <definedName name="rrrr" localSheetId="1" hidden="1">{"'előző év december'!$A$2:$CP$214"}</definedName>
    <definedName name="rrrr" localSheetId="6" hidden="1">{"'előző év december'!$A$2:$CP$214"}</definedName>
    <definedName name="rrrr" localSheetId="7" hidden="1">{"'előző év december'!$A$2:$CP$214"}</definedName>
    <definedName name="rrrr" localSheetId="8" hidden="1">{"'előző év december'!$A$2:$CP$214"}</definedName>
    <definedName name="rrrr" localSheetId="26" hidden="1">{"'előző év december'!$A$2:$CP$214"}</definedName>
    <definedName name="rrrr" localSheetId="39" hidden="1">{"'előző év december'!$A$2:$CP$214"}</definedName>
    <definedName name="rrrr" localSheetId="40" hidden="1">{"'előző év december'!$A$2:$CP$214"}</definedName>
    <definedName name="rrrr" localSheetId="29" hidden="1">{"'előző év december'!$A$2:$CP$214"}</definedName>
    <definedName name="rrrr" localSheetId="30" hidden="1">{"'előző év december'!$A$2:$CP$214"}</definedName>
    <definedName name="rrrr" localSheetId="32" hidden="1">{"'előző év december'!$A$2:$CP$214"}</definedName>
    <definedName name="rrrr" localSheetId="44" hidden="1">{"'előző év december'!$A$2:$CP$214"}</definedName>
    <definedName name="rrrr" localSheetId="45" hidden="1">{"'előző év december'!$A$2:$CP$214"}</definedName>
    <definedName name="rrrr" localSheetId="46" hidden="1">{"'előző év december'!$A$2:$CP$214"}</definedName>
    <definedName name="rrrr" localSheetId="41" hidden="1">{"'előző év december'!$A$2:$CP$214"}</definedName>
    <definedName name="rrrr" localSheetId="35" hidden="1">{"'előző év december'!$A$2:$CP$214"}</definedName>
    <definedName name="rrrr" localSheetId="42" hidden="1">{"'előző év december'!$A$2:$CP$214"}</definedName>
    <definedName name="rrrr" hidden="1">{"'előző év december'!$A$2:$CP$214"}</definedName>
    <definedName name="rt" localSheetId="28" hidden="1">{"'előző év december'!$A$2:$CP$214"}</definedName>
    <definedName name="rt" localSheetId="27" hidden="1">{"'előző év december'!$A$2:$CP$214"}</definedName>
    <definedName name="rt" localSheetId="9" hidden="1">{"'előző év december'!$A$2:$CP$214"}</definedName>
    <definedName name="rt" localSheetId="12" hidden="1">{"'előző év december'!$A$2:$CP$214"}</definedName>
    <definedName name="rt" localSheetId="15" hidden="1">{"'előző év december'!$A$2:$CP$214"}</definedName>
    <definedName name="rt" localSheetId="16" hidden="1">{"'előző év december'!$A$2:$CP$214"}</definedName>
    <definedName name="rt" localSheetId="17" hidden="1">{"'előző év december'!$A$2:$CP$214"}</definedName>
    <definedName name="rt" localSheetId="18" hidden="1">{"'előző év december'!$A$2:$CP$214"}</definedName>
    <definedName name="rt" localSheetId="1" hidden="1">{"'előző év december'!$A$2:$CP$214"}</definedName>
    <definedName name="rt" localSheetId="6" hidden="1">{"'előző év december'!$A$2:$CP$214"}</definedName>
    <definedName name="rt" localSheetId="7" hidden="1">{"'előző év december'!$A$2:$CP$214"}</definedName>
    <definedName name="rt" localSheetId="8" hidden="1">{"'előző év december'!$A$2:$CP$214"}</definedName>
    <definedName name="rt" localSheetId="26" hidden="1">{"'előző év december'!$A$2:$CP$214"}</definedName>
    <definedName name="rt" localSheetId="39" hidden="1">{"'előző év december'!$A$2:$CP$214"}</definedName>
    <definedName name="rt" localSheetId="40" hidden="1">{"'előző év december'!$A$2:$CP$214"}</definedName>
    <definedName name="rt" localSheetId="29" hidden="1">{"'előző év december'!$A$2:$CP$214"}</definedName>
    <definedName name="rt" localSheetId="30" hidden="1">{"'előző év december'!$A$2:$CP$214"}</definedName>
    <definedName name="rt" localSheetId="32" hidden="1">{"'előző év december'!$A$2:$CP$214"}</definedName>
    <definedName name="rt" localSheetId="44" hidden="1">{"'előző év december'!$A$2:$CP$214"}</definedName>
    <definedName name="rt" localSheetId="45" hidden="1">{"'előző év december'!$A$2:$CP$214"}</definedName>
    <definedName name="rt" localSheetId="46" hidden="1">{"'előző év december'!$A$2:$CP$214"}</definedName>
    <definedName name="rt" localSheetId="41" hidden="1">{"'előző év december'!$A$2:$CP$214"}</definedName>
    <definedName name="rt" localSheetId="35" hidden="1">{"'előző év december'!$A$2:$CP$214"}</definedName>
    <definedName name="rt" localSheetId="42" hidden="1">{"'előző év december'!$A$2:$CP$214"}</definedName>
    <definedName name="rt" hidden="1">{"'előző év december'!$A$2:$CP$214"}</definedName>
    <definedName name="rte" localSheetId="28" hidden="1">{"'előző év december'!$A$2:$CP$214"}</definedName>
    <definedName name="rte" localSheetId="27" hidden="1">{"'előző év december'!$A$2:$CP$214"}</definedName>
    <definedName name="rte" localSheetId="9" hidden="1">{"'előző év december'!$A$2:$CP$214"}</definedName>
    <definedName name="rte" localSheetId="12" hidden="1">{"'előző év december'!$A$2:$CP$214"}</definedName>
    <definedName name="rte" localSheetId="15" hidden="1">{"'előző év december'!$A$2:$CP$214"}</definedName>
    <definedName name="rte" localSheetId="16" hidden="1">{"'előző év december'!$A$2:$CP$214"}</definedName>
    <definedName name="rte" localSheetId="17" hidden="1">{"'előző év december'!$A$2:$CP$214"}</definedName>
    <definedName name="rte" localSheetId="18" hidden="1">{"'előző év december'!$A$2:$CP$214"}</definedName>
    <definedName name="rte" localSheetId="1" hidden="1">{"'előző év december'!$A$2:$CP$214"}</definedName>
    <definedName name="rte" localSheetId="6" hidden="1">{"'előző év december'!$A$2:$CP$214"}</definedName>
    <definedName name="rte" localSheetId="7" hidden="1">{"'előző év december'!$A$2:$CP$214"}</definedName>
    <definedName name="rte" localSheetId="8" hidden="1">{"'előző év december'!$A$2:$CP$214"}</definedName>
    <definedName name="rte" localSheetId="26" hidden="1">{"'előző év december'!$A$2:$CP$214"}</definedName>
    <definedName name="rte" localSheetId="39" hidden="1">{"'előző év december'!$A$2:$CP$214"}</definedName>
    <definedName name="rte" localSheetId="40" hidden="1">{"'előző év december'!$A$2:$CP$214"}</definedName>
    <definedName name="rte" localSheetId="29" hidden="1">{"'előző év december'!$A$2:$CP$214"}</definedName>
    <definedName name="rte" localSheetId="30" hidden="1">{"'előző év december'!$A$2:$CP$214"}</definedName>
    <definedName name="rte" localSheetId="32" hidden="1">{"'előző év december'!$A$2:$CP$214"}</definedName>
    <definedName name="rte" localSheetId="44" hidden="1">{"'előző év december'!$A$2:$CP$214"}</definedName>
    <definedName name="rte" localSheetId="45" hidden="1">{"'előző év december'!$A$2:$CP$214"}</definedName>
    <definedName name="rte" localSheetId="46" hidden="1">{"'előző év december'!$A$2:$CP$214"}</definedName>
    <definedName name="rte" localSheetId="41" hidden="1">{"'előző év december'!$A$2:$CP$214"}</definedName>
    <definedName name="rte" localSheetId="35" hidden="1">{"'előző év december'!$A$2:$CP$214"}</definedName>
    <definedName name="rte" localSheetId="42" hidden="1">{"'előző év december'!$A$2:$CP$214"}</definedName>
    <definedName name="rte" hidden="1">{"'előző év december'!$A$2:$CP$214"}</definedName>
    <definedName name="rtew" localSheetId="28" hidden="1">{"'előző év december'!$A$2:$CP$214"}</definedName>
    <definedName name="rtew" localSheetId="27" hidden="1">{"'előző év december'!$A$2:$CP$214"}</definedName>
    <definedName name="rtew" localSheetId="9" hidden="1">{"'előző év december'!$A$2:$CP$214"}</definedName>
    <definedName name="rtew" localSheetId="12" hidden="1">{"'előző év december'!$A$2:$CP$214"}</definedName>
    <definedName name="rtew" localSheetId="15" hidden="1">{"'előző év december'!$A$2:$CP$214"}</definedName>
    <definedName name="rtew" localSheetId="16" hidden="1">{"'előző év december'!$A$2:$CP$214"}</definedName>
    <definedName name="rtew" localSheetId="17" hidden="1">{"'előző év december'!$A$2:$CP$214"}</definedName>
    <definedName name="rtew" localSheetId="18" hidden="1">{"'előző év december'!$A$2:$CP$214"}</definedName>
    <definedName name="rtew" localSheetId="1" hidden="1">{"'előző év december'!$A$2:$CP$214"}</definedName>
    <definedName name="rtew" localSheetId="6" hidden="1">{"'előző év december'!$A$2:$CP$214"}</definedName>
    <definedName name="rtew" localSheetId="7" hidden="1">{"'előző év december'!$A$2:$CP$214"}</definedName>
    <definedName name="rtew" localSheetId="8" hidden="1">{"'előző év december'!$A$2:$CP$214"}</definedName>
    <definedName name="rtew" localSheetId="26" hidden="1">{"'előző év december'!$A$2:$CP$214"}</definedName>
    <definedName name="rtew" localSheetId="39" hidden="1">{"'előző év december'!$A$2:$CP$214"}</definedName>
    <definedName name="rtew" localSheetId="40" hidden="1">{"'előző év december'!$A$2:$CP$214"}</definedName>
    <definedName name="rtew" localSheetId="29" hidden="1">{"'előző év december'!$A$2:$CP$214"}</definedName>
    <definedName name="rtew" localSheetId="30" hidden="1">{"'előző év december'!$A$2:$CP$214"}</definedName>
    <definedName name="rtew" localSheetId="32" hidden="1">{"'előző év december'!$A$2:$CP$214"}</definedName>
    <definedName name="rtew" localSheetId="44" hidden="1">{"'előző év december'!$A$2:$CP$214"}</definedName>
    <definedName name="rtew" localSheetId="45" hidden="1">{"'előző év december'!$A$2:$CP$214"}</definedName>
    <definedName name="rtew" localSheetId="46" hidden="1">{"'előző év december'!$A$2:$CP$214"}</definedName>
    <definedName name="rtew" localSheetId="41" hidden="1">{"'előző év december'!$A$2:$CP$214"}</definedName>
    <definedName name="rtew" localSheetId="35" hidden="1">{"'előző év december'!$A$2:$CP$214"}</definedName>
    <definedName name="rtew" localSheetId="42" hidden="1">{"'előző év december'!$A$2:$CP$214"}</definedName>
    <definedName name="rtew" hidden="1">{"'előző év december'!$A$2:$CP$214"}</definedName>
    <definedName name="rtn" localSheetId="28" hidden="1">{"'előző év december'!$A$2:$CP$214"}</definedName>
    <definedName name="rtn" localSheetId="27" hidden="1">{"'előző év december'!$A$2:$CP$214"}</definedName>
    <definedName name="rtn" localSheetId="9" hidden="1">{"'előző év december'!$A$2:$CP$214"}</definedName>
    <definedName name="rtn" localSheetId="12" hidden="1">{"'előző év december'!$A$2:$CP$214"}</definedName>
    <definedName name="rtn" localSheetId="15" hidden="1">{"'előző év december'!$A$2:$CP$214"}</definedName>
    <definedName name="rtn" localSheetId="16" hidden="1">{"'előző év december'!$A$2:$CP$214"}</definedName>
    <definedName name="rtn" localSheetId="17" hidden="1">{"'előző év december'!$A$2:$CP$214"}</definedName>
    <definedName name="rtn" localSheetId="18" hidden="1">{"'előző év december'!$A$2:$CP$214"}</definedName>
    <definedName name="rtn" localSheetId="1" hidden="1">{"'előző év december'!$A$2:$CP$214"}</definedName>
    <definedName name="rtn" localSheetId="6" hidden="1">{"'előző év december'!$A$2:$CP$214"}</definedName>
    <definedName name="rtn" localSheetId="7" hidden="1">{"'előző év december'!$A$2:$CP$214"}</definedName>
    <definedName name="rtn" localSheetId="8" hidden="1">{"'előző év december'!$A$2:$CP$214"}</definedName>
    <definedName name="rtn" localSheetId="26" hidden="1">{"'előző év december'!$A$2:$CP$214"}</definedName>
    <definedName name="rtn" localSheetId="39" hidden="1">{"'előző év december'!$A$2:$CP$214"}</definedName>
    <definedName name="rtn" localSheetId="40" hidden="1">{"'előző év december'!$A$2:$CP$214"}</definedName>
    <definedName name="rtn" localSheetId="29" hidden="1">{"'előző év december'!$A$2:$CP$214"}</definedName>
    <definedName name="rtn" localSheetId="30" hidden="1">{"'előző év december'!$A$2:$CP$214"}</definedName>
    <definedName name="rtn" localSheetId="32" hidden="1">{"'előző év december'!$A$2:$CP$214"}</definedName>
    <definedName name="rtn" localSheetId="44" hidden="1">{"'előző év december'!$A$2:$CP$214"}</definedName>
    <definedName name="rtn" localSheetId="45" hidden="1">{"'előző év december'!$A$2:$CP$214"}</definedName>
    <definedName name="rtn" localSheetId="46" hidden="1">{"'előző év december'!$A$2:$CP$214"}</definedName>
    <definedName name="rtn" localSheetId="41" hidden="1">{"'előző év december'!$A$2:$CP$214"}</definedName>
    <definedName name="rtn" localSheetId="35" hidden="1">{"'előző év december'!$A$2:$CP$214"}</definedName>
    <definedName name="rtn" localSheetId="42" hidden="1">{"'előző év december'!$A$2:$CP$214"}</definedName>
    <definedName name="rtn" hidden="1">{"'előző év december'!$A$2:$CP$214"}</definedName>
    <definedName name="rtz" localSheetId="28" hidden="1">{"'előző év december'!$A$2:$CP$214"}</definedName>
    <definedName name="rtz" localSheetId="27" hidden="1">{"'előző év december'!$A$2:$CP$214"}</definedName>
    <definedName name="rtz" localSheetId="9" hidden="1">{"'előző év december'!$A$2:$CP$214"}</definedName>
    <definedName name="rtz" localSheetId="12" hidden="1">{"'előző év december'!$A$2:$CP$214"}</definedName>
    <definedName name="rtz" localSheetId="15" hidden="1">{"'előző év december'!$A$2:$CP$214"}</definedName>
    <definedName name="rtz" localSheetId="16" hidden="1">{"'előző év december'!$A$2:$CP$214"}</definedName>
    <definedName name="rtz" localSheetId="17" hidden="1">{"'előző év december'!$A$2:$CP$214"}</definedName>
    <definedName name="rtz" localSheetId="18" hidden="1">{"'előző év december'!$A$2:$CP$214"}</definedName>
    <definedName name="rtz" localSheetId="1" hidden="1">{"'előző év december'!$A$2:$CP$214"}</definedName>
    <definedName name="rtz" localSheetId="6" hidden="1">{"'előző év december'!$A$2:$CP$214"}</definedName>
    <definedName name="rtz" localSheetId="7" hidden="1">{"'előző év december'!$A$2:$CP$214"}</definedName>
    <definedName name="rtz" localSheetId="8" hidden="1">{"'előző év december'!$A$2:$CP$214"}</definedName>
    <definedName name="rtz" localSheetId="26" hidden="1">{"'előző év december'!$A$2:$CP$214"}</definedName>
    <definedName name="rtz" localSheetId="39" hidden="1">{"'előző év december'!$A$2:$CP$214"}</definedName>
    <definedName name="rtz" localSheetId="40" hidden="1">{"'előző év december'!$A$2:$CP$214"}</definedName>
    <definedName name="rtz" localSheetId="29" hidden="1">{"'előző év december'!$A$2:$CP$214"}</definedName>
    <definedName name="rtz" localSheetId="30" hidden="1">{"'előző év december'!$A$2:$CP$214"}</definedName>
    <definedName name="rtz" localSheetId="32" hidden="1">{"'előző év december'!$A$2:$CP$214"}</definedName>
    <definedName name="rtz" localSheetId="44" hidden="1">{"'előző év december'!$A$2:$CP$214"}</definedName>
    <definedName name="rtz" localSheetId="45" hidden="1">{"'előző év december'!$A$2:$CP$214"}</definedName>
    <definedName name="rtz" localSheetId="46" hidden="1">{"'előző év december'!$A$2:$CP$214"}</definedName>
    <definedName name="rtz" localSheetId="41" hidden="1">{"'előző év december'!$A$2:$CP$214"}</definedName>
    <definedName name="rtz" localSheetId="35" hidden="1">{"'előző év december'!$A$2:$CP$214"}</definedName>
    <definedName name="rtz" localSheetId="42" hidden="1">{"'előző év december'!$A$2:$CP$214"}</definedName>
    <definedName name="rtz" hidden="1">{"'előző év december'!$A$2:$CP$214"}</definedName>
    <definedName name="SDA" localSheetId="28" hidden="1">{#N/A,#N/A,FALSE,"CB";#N/A,#N/A,FALSE,"CMB";#N/A,#N/A,FALSE,"NBFI"}</definedName>
    <definedName name="SDA" localSheetId="27" hidden="1">{#N/A,#N/A,FALSE,"CB";#N/A,#N/A,FALSE,"CMB";#N/A,#N/A,FALSE,"NBFI"}</definedName>
    <definedName name="SDA" localSheetId="9" hidden="1">{#N/A,#N/A,FALSE,"CB";#N/A,#N/A,FALSE,"CMB";#N/A,#N/A,FALSE,"NBFI"}</definedName>
    <definedName name="SDA" localSheetId="12" hidden="1">{#N/A,#N/A,FALSE,"CB";#N/A,#N/A,FALSE,"CMB";#N/A,#N/A,FALSE,"NBFI"}</definedName>
    <definedName name="SDA" localSheetId="15" hidden="1">{#N/A,#N/A,FALSE,"CB";#N/A,#N/A,FALSE,"CMB";#N/A,#N/A,FALSE,"NBFI"}</definedName>
    <definedName name="SDA" localSheetId="16" hidden="1">{#N/A,#N/A,FALSE,"CB";#N/A,#N/A,FALSE,"CMB";#N/A,#N/A,FALSE,"NBFI"}</definedName>
    <definedName name="SDA" localSheetId="17" hidden="1">{#N/A,#N/A,FALSE,"CB";#N/A,#N/A,FALSE,"CMB";#N/A,#N/A,FALSE,"NBFI"}</definedName>
    <definedName name="SDA" localSheetId="18" hidden="1">{#N/A,#N/A,FALSE,"CB";#N/A,#N/A,FALSE,"CMB";#N/A,#N/A,FALSE,"NBFI"}</definedName>
    <definedName name="SDA" localSheetId="1" hidden="1">{#N/A,#N/A,FALSE,"CB";#N/A,#N/A,FALSE,"CMB";#N/A,#N/A,FALSE,"NBFI"}</definedName>
    <definedName name="SDA" localSheetId="6" hidden="1">{#N/A,#N/A,FALSE,"CB";#N/A,#N/A,FALSE,"CMB";#N/A,#N/A,FALSE,"NBFI"}</definedName>
    <definedName name="SDA" localSheetId="7" hidden="1">{#N/A,#N/A,FALSE,"CB";#N/A,#N/A,FALSE,"CMB";#N/A,#N/A,FALSE,"NBFI"}</definedName>
    <definedName name="SDA" localSheetId="8" hidden="1">{#N/A,#N/A,FALSE,"CB";#N/A,#N/A,FALSE,"CMB";#N/A,#N/A,FALSE,"NBFI"}</definedName>
    <definedName name="SDA" localSheetId="26" hidden="1">{#N/A,#N/A,FALSE,"CB";#N/A,#N/A,FALSE,"CMB";#N/A,#N/A,FALSE,"NBFI"}</definedName>
    <definedName name="SDA" localSheetId="39" hidden="1">{#N/A,#N/A,FALSE,"CB";#N/A,#N/A,FALSE,"CMB";#N/A,#N/A,FALSE,"NBFI"}</definedName>
    <definedName name="SDA" localSheetId="40" hidden="1">{#N/A,#N/A,FALSE,"CB";#N/A,#N/A,FALSE,"CMB";#N/A,#N/A,FALSE,"NBFI"}</definedName>
    <definedName name="SDA" localSheetId="29" hidden="1">{#N/A,#N/A,FALSE,"CB";#N/A,#N/A,FALSE,"CMB";#N/A,#N/A,FALSE,"NBFI"}</definedName>
    <definedName name="SDA" localSheetId="30" hidden="1">{#N/A,#N/A,FALSE,"CB";#N/A,#N/A,FALSE,"CMB";#N/A,#N/A,FALSE,"NBFI"}</definedName>
    <definedName name="SDA" localSheetId="32" hidden="1">{#N/A,#N/A,FALSE,"CB";#N/A,#N/A,FALSE,"CMB";#N/A,#N/A,FALSE,"NBFI"}</definedName>
    <definedName name="SDA" localSheetId="44" hidden="1">{#N/A,#N/A,FALSE,"CB";#N/A,#N/A,FALSE,"CMB";#N/A,#N/A,FALSE,"NBFI"}</definedName>
    <definedName name="SDA" localSheetId="45" hidden="1">{#N/A,#N/A,FALSE,"CB";#N/A,#N/A,FALSE,"CMB";#N/A,#N/A,FALSE,"NBFI"}</definedName>
    <definedName name="SDA" localSheetId="46" hidden="1">{#N/A,#N/A,FALSE,"CB";#N/A,#N/A,FALSE,"CMB";#N/A,#N/A,FALSE,"NBFI"}</definedName>
    <definedName name="SDA" localSheetId="41" hidden="1">{#N/A,#N/A,FALSE,"CB";#N/A,#N/A,FALSE,"CMB";#N/A,#N/A,FALSE,"NBFI"}</definedName>
    <definedName name="SDA" localSheetId="35" hidden="1">{#N/A,#N/A,FALSE,"CB";#N/A,#N/A,FALSE,"CMB";#N/A,#N/A,FALSE,"NBFI"}</definedName>
    <definedName name="SDA" localSheetId="42" hidden="1">{#N/A,#N/A,FALSE,"CB";#N/A,#N/A,FALSE,"CMB";#N/A,#N/A,FALSE,"NBFI"}</definedName>
    <definedName name="SDA" hidden="1">{#N/A,#N/A,FALSE,"CB";#N/A,#N/A,FALSE,"CMB";#N/A,#N/A,FALSE,"NBFI"}</definedName>
    <definedName name="sdf" localSheetId="28" hidden="1">{"'előző év december'!$A$2:$CP$214"}</definedName>
    <definedName name="sdf" localSheetId="27" hidden="1">{"'előző év december'!$A$2:$CP$214"}</definedName>
    <definedName name="sdf" localSheetId="9" hidden="1">{"'előző év december'!$A$2:$CP$214"}</definedName>
    <definedName name="sdf" localSheetId="12" hidden="1">{"'előző év december'!$A$2:$CP$214"}</definedName>
    <definedName name="sdf" localSheetId="15" hidden="1">{"'előző év december'!$A$2:$CP$214"}</definedName>
    <definedName name="sdf" localSheetId="16" hidden="1">{"'előző év december'!$A$2:$CP$214"}</definedName>
    <definedName name="sdf" localSheetId="17" hidden="1">{"'előző év december'!$A$2:$CP$214"}</definedName>
    <definedName name="sdf" localSheetId="18" hidden="1">{"'előző év december'!$A$2:$CP$214"}</definedName>
    <definedName name="sdf" localSheetId="1" hidden="1">{"'előző év december'!$A$2:$CP$214"}</definedName>
    <definedName name="sdf" localSheetId="6" hidden="1">{"'előző év december'!$A$2:$CP$214"}</definedName>
    <definedName name="sdf" localSheetId="7" hidden="1">{"'előző év december'!$A$2:$CP$214"}</definedName>
    <definedName name="sdf" localSheetId="8" hidden="1">{"'előző év december'!$A$2:$CP$214"}</definedName>
    <definedName name="sdf" localSheetId="26" hidden="1">{"'előző év december'!$A$2:$CP$214"}</definedName>
    <definedName name="sdf" localSheetId="39" hidden="1">{"'előző év december'!$A$2:$CP$214"}</definedName>
    <definedName name="sdf" localSheetId="40" hidden="1">{"'előző év december'!$A$2:$CP$214"}</definedName>
    <definedName name="sdf" localSheetId="29" hidden="1">{"'előző év december'!$A$2:$CP$214"}</definedName>
    <definedName name="sdf" localSheetId="30" hidden="1">{"'előző év december'!$A$2:$CP$214"}</definedName>
    <definedName name="sdf" localSheetId="32" hidden="1">{"'előző év december'!$A$2:$CP$214"}</definedName>
    <definedName name="sdf" localSheetId="44" hidden="1">{"'előző év december'!$A$2:$CP$214"}</definedName>
    <definedName name="sdf" localSheetId="45" hidden="1">{"'előző év december'!$A$2:$CP$214"}</definedName>
    <definedName name="sdf" localSheetId="46" hidden="1">{"'előző év december'!$A$2:$CP$214"}</definedName>
    <definedName name="sdf" localSheetId="41" hidden="1">{"'előző év december'!$A$2:$CP$214"}</definedName>
    <definedName name="sdf" localSheetId="35" hidden="1">{"'előző év december'!$A$2:$CP$214"}</definedName>
    <definedName name="sdf" localSheetId="42" hidden="1">{"'előző év december'!$A$2:$CP$214"}</definedName>
    <definedName name="sdf" hidden="1">{"'előző év december'!$A$2:$CP$214"}</definedName>
    <definedName name="SECURITIES" localSheetId="28" hidden="1">{#N/A,#N/A,FALSE,"CB";#N/A,#N/A,FALSE,"CMB";#N/A,#N/A,FALSE,"BSYS";#N/A,#N/A,FALSE,"NBFI";#N/A,#N/A,FALSE,"FSYS"}</definedName>
    <definedName name="SECURITIES" localSheetId="27" hidden="1">{#N/A,#N/A,FALSE,"CB";#N/A,#N/A,FALSE,"CMB";#N/A,#N/A,FALSE,"BSYS";#N/A,#N/A,FALSE,"NBFI";#N/A,#N/A,FALSE,"FSYS"}</definedName>
    <definedName name="SECURITIES" localSheetId="9" hidden="1">{#N/A,#N/A,FALSE,"CB";#N/A,#N/A,FALSE,"CMB";#N/A,#N/A,FALSE,"BSYS";#N/A,#N/A,FALSE,"NBFI";#N/A,#N/A,FALSE,"FSYS"}</definedName>
    <definedName name="SECURITIES" localSheetId="12" hidden="1">{#N/A,#N/A,FALSE,"CB";#N/A,#N/A,FALSE,"CMB";#N/A,#N/A,FALSE,"BSYS";#N/A,#N/A,FALSE,"NBFI";#N/A,#N/A,FALSE,"FSYS"}</definedName>
    <definedName name="SECURITIES" localSheetId="15" hidden="1">{#N/A,#N/A,FALSE,"CB";#N/A,#N/A,FALSE,"CMB";#N/A,#N/A,FALSE,"BSYS";#N/A,#N/A,FALSE,"NBFI";#N/A,#N/A,FALSE,"FSYS"}</definedName>
    <definedName name="SECURITIES" localSheetId="16" hidden="1">{#N/A,#N/A,FALSE,"CB";#N/A,#N/A,FALSE,"CMB";#N/A,#N/A,FALSE,"BSYS";#N/A,#N/A,FALSE,"NBFI";#N/A,#N/A,FALSE,"FSYS"}</definedName>
    <definedName name="SECURITIES" localSheetId="17" hidden="1">{#N/A,#N/A,FALSE,"CB";#N/A,#N/A,FALSE,"CMB";#N/A,#N/A,FALSE,"BSYS";#N/A,#N/A,FALSE,"NBFI";#N/A,#N/A,FALSE,"FSYS"}</definedName>
    <definedName name="SECURITIES" localSheetId="18" hidden="1">{#N/A,#N/A,FALSE,"CB";#N/A,#N/A,FALSE,"CMB";#N/A,#N/A,FALSE,"BSYS";#N/A,#N/A,FALSE,"NBFI";#N/A,#N/A,FALSE,"FSYS"}</definedName>
    <definedName name="SECURITIES" localSheetId="1" hidden="1">{#N/A,#N/A,FALSE,"CB";#N/A,#N/A,FALSE,"CMB";#N/A,#N/A,FALSE,"BSYS";#N/A,#N/A,FALSE,"NBFI";#N/A,#N/A,FALSE,"FSYS"}</definedName>
    <definedName name="SECURITIES" localSheetId="6" hidden="1">{#N/A,#N/A,FALSE,"CB";#N/A,#N/A,FALSE,"CMB";#N/A,#N/A,FALSE,"BSYS";#N/A,#N/A,FALSE,"NBFI";#N/A,#N/A,FALSE,"FSYS"}</definedName>
    <definedName name="SECURITIES" localSheetId="7" hidden="1">{#N/A,#N/A,FALSE,"CB";#N/A,#N/A,FALSE,"CMB";#N/A,#N/A,FALSE,"BSYS";#N/A,#N/A,FALSE,"NBFI";#N/A,#N/A,FALSE,"FSYS"}</definedName>
    <definedName name="SECURITIES" localSheetId="8" hidden="1">{#N/A,#N/A,FALSE,"CB";#N/A,#N/A,FALSE,"CMB";#N/A,#N/A,FALSE,"BSYS";#N/A,#N/A,FALSE,"NBFI";#N/A,#N/A,FALSE,"FSYS"}</definedName>
    <definedName name="SECURITIES" localSheetId="26" hidden="1">{#N/A,#N/A,FALSE,"CB";#N/A,#N/A,FALSE,"CMB";#N/A,#N/A,FALSE,"BSYS";#N/A,#N/A,FALSE,"NBFI";#N/A,#N/A,FALSE,"FSYS"}</definedName>
    <definedName name="SECURITIES" localSheetId="39" hidden="1">{#N/A,#N/A,FALSE,"CB";#N/A,#N/A,FALSE,"CMB";#N/A,#N/A,FALSE,"BSYS";#N/A,#N/A,FALSE,"NBFI";#N/A,#N/A,FALSE,"FSYS"}</definedName>
    <definedName name="SECURITIES" localSheetId="40" hidden="1">{#N/A,#N/A,FALSE,"CB";#N/A,#N/A,FALSE,"CMB";#N/A,#N/A,FALSE,"BSYS";#N/A,#N/A,FALSE,"NBFI";#N/A,#N/A,FALSE,"FSYS"}</definedName>
    <definedName name="SECURITIES" localSheetId="29" hidden="1">{#N/A,#N/A,FALSE,"CB";#N/A,#N/A,FALSE,"CMB";#N/A,#N/A,FALSE,"BSYS";#N/A,#N/A,FALSE,"NBFI";#N/A,#N/A,FALSE,"FSYS"}</definedName>
    <definedName name="SECURITIES" localSheetId="30" hidden="1">{#N/A,#N/A,FALSE,"CB";#N/A,#N/A,FALSE,"CMB";#N/A,#N/A,FALSE,"BSYS";#N/A,#N/A,FALSE,"NBFI";#N/A,#N/A,FALSE,"FSYS"}</definedName>
    <definedName name="SECURITIES" localSheetId="32" hidden="1">{#N/A,#N/A,FALSE,"CB";#N/A,#N/A,FALSE,"CMB";#N/A,#N/A,FALSE,"BSYS";#N/A,#N/A,FALSE,"NBFI";#N/A,#N/A,FALSE,"FSYS"}</definedName>
    <definedName name="SECURITIES" localSheetId="44" hidden="1">{#N/A,#N/A,FALSE,"CB";#N/A,#N/A,FALSE,"CMB";#N/A,#N/A,FALSE,"BSYS";#N/A,#N/A,FALSE,"NBFI";#N/A,#N/A,FALSE,"FSYS"}</definedName>
    <definedName name="SECURITIES" localSheetId="45" hidden="1">{#N/A,#N/A,FALSE,"CB";#N/A,#N/A,FALSE,"CMB";#N/A,#N/A,FALSE,"BSYS";#N/A,#N/A,FALSE,"NBFI";#N/A,#N/A,FALSE,"FSYS"}</definedName>
    <definedName name="SECURITIES" localSheetId="46" hidden="1">{#N/A,#N/A,FALSE,"CB";#N/A,#N/A,FALSE,"CMB";#N/A,#N/A,FALSE,"BSYS";#N/A,#N/A,FALSE,"NBFI";#N/A,#N/A,FALSE,"FSYS"}</definedName>
    <definedName name="SECURITIES" localSheetId="41" hidden="1">{#N/A,#N/A,FALSE,"CB";#N/A,#N/A,FALSE,"CMB";#N/A,#N/A,FALSE,"BSYS";#N/A,#N/A,FALSE,"NBFI";#N/A,#N/A,FALSE,"FSYS"}</definedName>
    <definedName name="SECURITIES" localSheetId="35" hidden="1">{#N/A,#N/A,FALSE,"CB";#N/A,#N/A,FALSE,"CMB";#N/A,#N/A,FALSE,"BSYS";#N/A,#N/A,FALSE,"NBFI";#N/A,#N/A,FALSE,"FSYS"}</definedName>
    <definedName name="SECURITIES" localSheetId="42" hidden="1">{#N/A,#N/A,FALSE,"CB";#N/A,#N/A,FALSE,"CMB";#N/A,#N/A,FALSE,"BSYS";#N/A,#N/A,FALSE,"NBFI";#N/A,#N/A,FALSE,"FSYS"}</definedName>
    <definedName name="SECURITIES" hidden="1">{#N/A,#N/A,FALSE,"CB";#N/A,#N/A,FALSE,"CMB";#N/A,#N/A,FALSE,"BSYS";#N/A,#N/A,FALSE,"NBFI";#N/A,#N/A,FALSE,"FSYS"}</definedName>
    <definedName name="sencount" hidden="1">2</definedName>
    <definedName name="sg" localSheetId="28" hidden="1">{#N/A,#N/A,FALSE,"CB";#N/A,#N/A,FALSE,"CMB";#N/A,#N/A,FALSE,"NBFI"}</definedName>
    <definedName name="sg" localSheetId="27" hidden="1">{#N/A,#N/A,FALSE,"CB";#N/A,#N/A,FALSE,"CMB";#N/A,#N/A,FALSE,"NBFI"}</definedName>
    <definedName name="sg" localSheetId="9" hidden="1">{#N/A,#N/A,FALSE,"CB";#N/A,#N/A,FALSE,"CMB";#N/A,#N/A,FALSE,"NBFI"}</definedName>
    <definedName name="sg" localSheetId="12" hidden="1">{#N/A,#N/A,FALSE,"CB";#N/A,#N/A,FALSE,"CMB";#N/A,#N/A,FALSE,"NBFI"}</definedName>
    <definedName name="sg" localSheetId="15" hidden="1">{#N/A,#N/A,FALSE,"CB";#N/A,#N/A,FALSE,"CMB";#N/A,#N/A,FALSE,"NBFI"}</definedName>
    <definedName name="sg" localSheetId="16" hidden="1">{#N/A,#N/A,FALSE,"CB";#N/A,#N/A,FALSE,"CMB";#N/A,#N/A,FALSE,"NBFI"}</definedName>
    <definedName name="sg" localSheetId="17" hidden="1">{#N/A,#N/A,FALSE,"CB";#N/A,#N/A,FALSE,"CMB";#N/A,#N/A,FALSE,"NBFI"}</definedName>
    <definedName name="sg" localSheetId="18" hidden="1">{#N/A,#N/A,FALSE,"CB";#N/A,#N/A,FALSE,"CMB";#N/A,#N/A,FALSE,"NBFI"}</definedName>
    <definedName name="sg" localSheetId="1" hidden="1">{#N/A,#N/A,FALSE,"CB";#N/A,#N/A,FALSE,"CMB";#N/A,#N/A,FALSE,"NBFI"}</definedName>
    <definedName name="sg" localSheetId="6" hidden="1">{#N/A,#N/A,FALSE,"CB";#N/A,#N/A,FALSE,"CMB";#N/A,#N/A,FALSE,"NBFI"}</definedName>
    <definedName name="sg" localSheetId="7" hidden="1">{#N/A,#N/A,FALSE,"CB";#N/A,#N/A,FALSE,"CMB";#N/A,#N/A,FALSE,"NBFI"}</definedName>
    <definedName name="sg" localSheetId="8" hidden="1">{#N/A,#N/A,FALSE,"CB";#N/A,#N/A,FALSE,"CMB";#N/A,#N/A,FALSE,"NBFI"}</definedName>
    <definedName name="sg" localSheetId="26" hidden="1">{#N/A,#N/A,FALSE,"CB";#N/A,#N/A,FALSE,"CMB";#N/A,#N/A,FALSE,"NBFI"}</definedName>
    <definedName name="sg" localSheetId="39" hidden="1">{#N/A,#N/A,FALSE,"CB";#N/A,#N/A,FALSE,"CMB";#N/A,#N/A,FALSE,"NBFI"}</definedName>
    <definedName name="sg" localSheetId="40" hidden="1">{#N/A,#N/A,FALSE,"CB";#N/A,#N/A,FALSE,"CMB";#N/A,#N/A,FALSE,"NBFI"}</definedName>
    <definedName name="sg" localSheetId="29" hidden="1">{#N/A,#N/A,FALSE,"CB";#N/A,#N/A,FALSE,"CMB";#N/A,#N/A,FALSE,"NBFI"}</definedName>
    <definedName name="sg" localSheetId="30" hidden="1">{#N/A,#N/A,FALSE,"CB";#N/A,#N/A,FALSE,"CMB";#N/A,#N/A,FALSE,"NBFI"}</definedName>
    <definedName name="sg" localSheetId="32" hidden="1">{#N/A,#N/A,FALSE,"CB";#N/A,#N/A,FALSE,"CMB";#N/A,#N/A,FALSE,"NBFI"}</definedName>
    <definedName name="sg" localSheetId="44" hidden="1">{#N/A,#N/A,FALSE,"CB";#N/A,#N/A,FALSE,"CMB";#N/A,#N/A,FALSE,"NBFI"}</definedName>
    <definedName name="sg" localSheetId="45" hidden="1">{#N/A,#N/A,FALSE,"CB";#N/A,#N/A,FALSE,"CMB";#N/A,#N/A,FALSE,"NBFI"}</definedName>
    <definedName name="sg" localSheetId="46" hidden="1">{#N/A,#N/A,FALSE,"CB";#N/A,#N/A,FALSE,"CMB";#N/A,#N/A,FALSE,"NBFI"}</definedName>
    <definedName name="sg" localSheetId="41" hidden="1">{#N/A,#N/A,FALSE,"CB";#N/A,#N/A,FALSE,"CMB";#N/A,#N/A,FALSE,"NBFI"}</definedName>
    <definedName name="sg" localSheetId="35" hidden="1">{#N/A,#N/A,FALSE,"CB";#N/A,#N/A,FALSE,"CMB";#N/A,#N/A,FALSE,"NBFI"}</definedName>
    <definedName name="sg" localSheetId="42" hidden="1">{#N/A,#N/A,FALSE,"CB";#N/A,#N/A,FALSE,"CMB";#N/A,#N/A,FALSE,"NBFI"}</definedName>
    <definedName name="sg" hidden="1">{#N/A,#N/A,FALSE,"CB";#N/A,#N/A,FALSE,"CMB";#N/A,#N/A,FALSE,"NBFI"}</definedName>
    <definedName name="SM" localSheetId="28" hidden="1">{#N/A,#N/A,FALSE,"SimInp1";#N/A,#N/A,FALSE,"SimInp2";#N/A,#N/A,FALSE,"SimOut1";#N/A,#N/A,FALSE,"SimOut2";#N/A,#N/A,FALSE,"SimOut3";#N/A,#N/A,FALSE,"SimOut4";#N/A,#N/A,FALSE,"SimOut5"}</definedName>
    <definedName name="SM" localSheetId="27" hidden="1">{#N/A,#N/A,FALSE,"SimInp1";#N/A,#N/A,FALSE,"SimInp2";#N/A,#N/A,FALSE,"SimOut1";#N/A,#N/A,FALSE,"SimOut2";#N/A,#N/A,FALSE,"SimOut3";#N/A,#N/A,FALSE,"SimOut4";#N/A,#N/A,FALSE,"SimOut5"}</definedName>
    <definedName name="SM" localSheetId="9" hidden="1">{#N/A,#N/A,FALSE,"SimInp1";#N/A,#N/A,FALSE,"SimInp2";#N/A,#N/A,FALSE,"SimOut1";#N/A,#N/A,FALSE,"SimOut2";#N/A,#N/A,FALSE,"SimOut3";#N/A,#N/A,FALSE,"SimOut4";#N/A,#N/A,FALSE,"SimOut5"}</definedName>
    <definedName name="SM" localSheetId="12" hidden="1">{#N/A,#N/A,FALSE,"SimInp1";#N/A,#N/A,FALSE,"SimInp2";#N/A,#N/A,FALSE,"SimOut1";#N/A,#N/A,FALSE,"SimOut2";#N/A,#N/A,FALSE,"SimOut3";#N/A,#N/A,FALSE,"SimOut4";#N/A,#N/A,FALSE,"SimOut5"}</definedName>
    <definedName name="SM" localSheetId="15" hidden="1">{#N/A,#N/A,FALSE,"SimInp1";#N/A,#N/A,FALSE,"SimInp2";#N/A,#N/A,FALSE,"SimOut1";#N/A,#N/A,FALSE,"SimOut2";#N/A,#N/A,FALSE,"SimOut3";#N/A,#N/A,FALSE,"SimOut4";#N/A,#N/A,FALSE,"SimOut5"}</definedName>
    <definedName name="SM" localSheetId="16" hidden="1">{#N/A,#N/A,FALSE,"SimInp1";#N/A,#N/A,FALSE,"SimInp2";#N/A,#N/A,FALSE,"SimOut1";#N/A,#N/A,FALSE,"SimOut2";#N/A,#N/A,FALSE,"SimOut3";#N/A,#N/A,FALSE,"SimOut4";#N/A,#N/A,FALSE,"SimOut5"}</definedName>
    <definedName name="SM" localSheetId="17" hidden="1">{#N/A,#N/A,FALSE,"SimInp1";#N/A,#N/A,FALSE,"SimInp2";#N/A,#N/A,FALSE,"SimOut1";#N/A,#N/A,FALSE,"SimOut2";#N/A,#N/A,FALSE,"SimOut3";#N/A,#N/A,FALSE,"SimOut4";#N/A,#N/A,FALSE,"SimOut5"}</definedName>
    <definedName name="SM" localSheetId="18" hidden="1">{#N/A,#N/A,FALSE,"SimInp1";#N/A,#N/A,FALSE,"SimInp2";#N/A,#N/A,FALSE,"SimOut1";#N/A,#N/A,FALSE,"SimOut2";#N/A,#N/A,FALSE,"SimOut3";#N/A,#N/A,FALSE,"SimOut4";#N/A,#N/A,FALSE,"SimOut5"}</definedName>
    <definedName name="SM" localSheetId="1" hidden="1">{#N/A,#N/A,FALSE,"SimInp1";#N/A,#N/A,FALSE,"SimInp2";#N/A,#N/A,FALSE,"SimOut1";#N/A,#N/A,FALSE,"SimOut2";#N/A,#N/A,FALSE,"SimOut3";#N/A,#N/A,FALSE,"SimOut4";#N/A,#N/A,FALSE,"SimOut5"}</definedName>
    <definedName name="SM" localSheetId="6" hidden="1">{#N/A,#N/A,FALSE,"SimInp1";#N/A,#N/A,FALSE,"SimInp2";#N/A,#N/A,FALSE,"SimOut1";#N/A,#N/A,FALSE,"SimOut2";#N/A,#N/A,FALSE,"SimOut3";#N/A,#N/A,FALSE,"SimOut4";#N/A,#N/A,FALSE,"SimOut5"}</definedName>
    <definedName name="SM" localSheetId="7" hidden="1">{#N/A,#N/A,FALSE,"SimInp1";#N/A,#N/A,FALSE,"SimInp2";#N/A,#N/A,FALSE,"SimOut1";#N/A,#N/A,FALSE,"SimOut2";#N/A,#N/A,FALSE,"SimOut3";#N/A,#N/A,FALSE,"SimOut4";#N/A,#N/A,FALSE,"SimOut5"}</definedName>
    <definedName name="SM" localSheetId="8" hidden="1">{#N/A,#N/A,FALSE,"SimInp1";#N/A,#N/A,FALSE,"SimInp2";#N/A,#N/A,FALSE,"SimOut1";#N/A,#N/A,FALSE,"SimOut2";#N/A,#N/A,FALSE,"SimOut3";#N/A,#N/A,FALSE,"SimOut4";#N/A,#N/A,FALSE,"SimOut5"}</definedName>
    <definedName name="SM" localSheetId="26" hidden="1">{#N/A,#N/A,FALSE,"SimInp1";#N/A,#N/A,FALSE,"SimInp2";#N/A,#N/A,FALSE,"SimOut1";#N/A,#N/A,FALSE,"SimOut2";#N/A,#N/A,FALSE,"SimOut3";#N/A,#N/A,FALSE,"SimOut4";#N/A,#N/A,FALSE,"SimOut5"}</definedName>
    <definedName name="SM" localSheetId="39" hidden="1">{#N/A,#N/A,FALSE,"SimInp1";#N/A,#N/A,FALSE,"SimInp2";#N/A,#N/A,FALSE,"SimOut1";#N/A,#N/A,FALSE,"SimOut2";#N/A,#N/A,FALSE,"SimOut3";#N/A,#N/A,FALSE,"SimOut4";#N/A,#N/A,FALSE,"SimOut5"}</definedName>
    <definedName name="SM" localSheetId="40" hidden="1">{#N/A,#N/A,FALSE,"SimInp1";#N/A,#N/A,FALSE,"SimInp2";#N/A,#N/A,FALSE,"SimOut1";#N/A,#N/A,FALSE,"SimOut2";#N/A,#N/A,FALSE,"SimOut3";#N/A,#N/A,FALSE,"SimOut4";#N/A,#N/A,FALSE,"SimOut5"}</definedName>
    <definedName name="SM" localSheetId="29" hidden="1">{#N/A,#N/A,FALSE,"SimInp1";#N/A,#N/A,FALSE,"SimInp2";#N/A,#N/A,FALSE,"SimOut1";#N/A,#N/A,FALSE,"SimOut2";#N/A,#N/A,FALSE,"SimOut3";#N/A,#N/A,FALSE,"SimOut4";#N/A,#N/A,FALSE,"SimOut5"}</definedName>
    <definedName name="SM" localSheetId="30" hidden="1">{#N/A,#N/A,FALSE,"SimInp1";#N/A,#N/A,FALSE,"SimInp2";#N/A,#N/A,FALSE,"SimOut1";#N/A,#N/A,FALSE,"SimOut2";#N/A,#N/A,FALSE,"SimOut3";#N/A,#N/A,FALSE,"SimOut4";#N/A,#N/A,FALSE,"SimOut5"}</definedName>
    <definedName name="SM" localSheetId="32" hidden="1">{#N/A,#N/A,FALSE,"SimInp1";#N/A,#N/A,FALSE,"SimInp2";#N/A,#N/A,FALSE,"SimOut1";#N/A,#N/A,FALSE,"SimOut2";#N/A,#N/A,FALSE,"SimOut3";#N/A,#N/A,FALSE,"SimOut4";#N/A,#N/A,FALSE,"SimOut5"}</definedName>
    <definedName name="SM" localSheetId="44" hidden="1">{#N/A,#N/A,FALSE,"SimInp1";#N/A,#N/A,FALSE,"SimInp2";#N/A,#N/A,FALSE,"SimOut1";#N/A,#N/A,FALSE,"SimOut2";#N/A,#N/A,FALSE,"SimOut3";#N/A,#N/A,FALSE,"SimOut4";#N/A,#N/A,FALSE,"SimOut5"}</definedName>
    <definedName name="SM" localSheetId="45" hidden="1">{#N/A,#N/A,FALSE,"SimInp1";#N/A,#N/A,FALSE,"SimInp2";#N/A,#N/A,FALSE,"SimOut1";#N/A,#N/A,FALSE,"SimOut2";#N/A,#N/A,FALSE,"SimOut3";#N/A,#N/A,FALSE,"SimOut4";#N/A,#N/A,FALSE,"SimOut5"}</definedName>
    <definedName name="SM" localSheetId="46" hidden="1">{#N/A,#N/A,FALSE,"SimInp1";#N/A,#N/A,FALSE,"SimInp2";#N/A,#N/A,FALSE,"SimOut1";#N/A,#N/A,FALSE,"SimOut2";#N/A,#N/A,FALSE,"SimOut3";#N/A,#N/A,FALSE,"SimOut4";#N/A,#N/A,FALSE,"SimOut5"}</definedName>
    <definedName name="SM" localSheetId="41" hidden="1">{#N/A,#N/A,FALSE,"SimInp1";#N/A,#N/A,FALSE,"SimInp2";#N/A,#N/A,FALSE,"SimOut1";#N/A,#N/A,FALSE,"SimOut2";#N/A,#N/A,FALSE,"SimOut3";#N/A,#N/A,FALSE,"SimOut4";#N/A,#N/A,FALSE,"SimOut5"}</definedName>
    <definedName name="SM" localSheetId="35" hidden="1">{#N/A,#N/A,FALSE,"SimInp1";#N/A,#N/A,FALSE,"SimInp2";#N/A,#N/A,FALSE,"SimOut1";#N/A,#N/A,FALSE,"SimOut2";#N/A,#N/A,FALSE,"SimOut3";#N/A,#N/A,FALSE,"SimOut4";#N/A,#N/A,FALSE,"SimOut5"}</definedName>
    <definedName name="SM" localSheetId="42" hidden="1">{#N/A,#N/A,FALSE,"SimInp1";#N/A,#N/A,FALSE,"SimInp2";#N/A,#N/A,FALSE,"SimOut1";#N/A,#N/A,FALSE,"SimOut2";#N/A,#N/A,FALSE,"SimOut3";#N/A,#N/A,FALSE,"SimOut4";#N/A,#N/A,FALSE,"SimOut5"}</definedName>
    <definedName name="SM" hidden="1">{#N/A,#N/A,FALSE,"SimInp1";#N/A,#N/A,FALSE,"SimInp2";#N/A,#N/A,FALSE,"SimOut1";#N/A,#N/A,FALSE,"SimOut2";#N/A,#N/A,FALSE,"SimOut3";#N/A,#N/A,FALSE,"SimOut4";#N/A,#N/A,FALSE,"SimOut5"}</definedName>
    <definedName name="solver_eng" localSheetId="39" hidden="1">1</definedName>
    <definedName name="solver_neg" localSheetId="39" hidden="1">1</definedName>
    <definedName name="solver_num" localSheetId="39" hidden="1">0</definedName>
    <definedName name="solver_opt" localSheetId="39" hidden="1">'Графикон II.2.12.'!#REF!</definedName>
    <definedName name="solver_typ" localSheetId="39" hidden="1">1</definedName>
    <definedName name="solver_val" localSheetId="39" hidden="1">0</definedName>
    <definedName name="solver_ver" localSheetId="39" hidden="1">3</definedName>
    <definedName name="sz" hidden="1">[19]sez_očist!$F$15:$AG$15</definedName>
    <definedName name="tabela">'Tабела II.2.1.'!$B$2:$F$12</definedName>
    <definedName name="tabela1">'Taбела II.2.2.'!$B$2:$G$10</definedName>
    <definedName name="tabela2">'Табела II.2.3.'!$B$2:$G$16</definedName>
    <definedName name="tabela3">'Табела II.2.4.'!$B$2:$E$12</definedName>
    <definedName name="tabela4">'Табела II.2.5.'!$B$2:$F$10</definedName>
    <definedName name="TABLEAU" localSheetId="28" hidden="1">{#N/A,#N/A,FALSE,"I";#N/A,#N/A,FALSE,"J";#N/A,#N/A,FALSE,"K";#N/A,#N/A,FALSE,"L";#N/A,#N/A,FALSE,"M";#N/A,#N/A,FALSE,"N";#N/A,#N/A,FALSE,"O"}</definedName>
    <definedName name="TABLEAU" localSheetId="27" hidden="1">{#N/A,#N/A,FALSE,"I";#N/A,#N/A,FALSE,"J";#N/A,#N/A,FALSE,"K";#N/A,#N/A,FALSE,"L";#N/A,#N/A,FALSE,"M";#N/A,#N/A,FALSE,"N";#N/A,#N/A,FALSE,"O"}</definedName>
    <definedName name="TABLEAU" localSheetId="9" hidden="1">{#N/A,#N/A,FALSE,"I";#N/A,#N/A,FALSE,"J";#N/A,#N/A,FALSE,"K";#N/A,#N/A,FALSE,"L";#N/A,#N/A,FALSE,"M";#N/A,#N/A,FALSE,"N";#N/A,#N/A,FALSE,"O"}</definedName>
    <definedName name="TABLEAU" localSheetId="12" hidden="1">{#N/A,#N/A,FALSE,"I";#N/A,#N/A,FALSE,"J";#N/A,#N/A,FALSE,"K";#N/A,#N/A,FALSE,"L";#N/A,#N/A,FALSE,"M";#N/A,#N/A,FALSE,"N";#N/A,#N/A,FALSE,"O"}</definedName>
    <definedName name="TABLEAU" localSheetId="15" hidden="1">{#N/A,#N/A,FALSE,"I";#N/A,#N/A,FALSE,"J";#N/A,#N/A,FALSE,"K";#N/A,#N/A,FALSE,"L";#N/A,#N/A,FALSE,"M";#N/A,#N/A,FALSE,"N";#N/A,#N/A,FALSE,"O"}</definedName>
    <definedName name="TABLEAU" localSheetId="16" hidden="1">{#N/A,#N/A,FALSE,"I";#N/A,#N/A,FALSE,"J";#N/A,#N/A,FALSE,"K";#N/A,#N/A,FALSE,"L";#N/A,#N/A,FALSE,"M";#N/A,#N/A,FALSE,"N";#N/A,#N/A,FALSE,"O"}</definedName>
    <definedName name="TABLEAU" localSheetId="17" hidden="1">{#N/A,#N/A,FALSE,"I";#N/A,#N/A,FALSE,"J";#N/A,#N/A,FALSE,"K";#N/A,#N/A,FALSE,"L";#N/A,#N/A,FALSE,"M";#N/A,#N/A,FALSE,"N";#N/A,#N/A,FALSE,"O"}</definedName>
    <definedName name="TABLEAU" localSheetId="18" hidden="1">{#N/A,#N/A,FALSE,"I";#N/A,#N/A,FALSE,"J";#N/A,#N/A,FALSE,"K";#N/A,#N/A,FALSE,"L";#N/A,#N/A,FALSE,"M";#N/A,#N/A,FALSE,"N";#N/A,#N/A,FALSE,"O"}</definedName>
    <definedName name="TABLEAU" localSheetId="1" hidden="1">{#N/A,#N/A,FALSE,"I";#N/A,#N/A,FALSE,"J";#N/A,#N/A,FALSE,"K";#N/A,#N/A,FALSE,"L";#N/A,#N/A,FALSE,"M";#N/A,#N/A,FALSE,"N";#N/A,#N/A,FALSE,"O"}</definedName>
    <definedName name="TABLEAU" localSheetId="6" hidden="1">{#N/A,#N/A,FALSE,"I";#N/A,#N/A,FALSE,"J";#N/A,#N/A,FALSE,"K";#N/A,#N/A,FALSE,"L";#N/A,#N/A,FALSE,"M";#N/A,#N/A,FALSE,"N";#N/A,#N/A,FALSE,"O"}</definedName>
    <definedName name="TABLEAU" localSheetId="7" hidden="1">{#N/A,#N/A,FALSE,"I";#N/A,#N/A,FALSE,"J";#N/A,#N/A,FALSE,"K";#N/A,#N/A,FALSE,"L";#N/A,#N/A,FALSE,"M";#N/A,#N/A,FALSE,"N";#N/A,#N/A,FALSE,"O"}</definedName>
    <definedName name="TABLEAU" localSheetId="8" hidden="1">{#N/A,#N/A,FALSE,"I";#N/A,#N/A,FALSE,"J";#N/A,#N/A,FALSE,"K";#N/A,#N/A,FALSE,"L";#N/A,#N/A,FALSE,"M";#N/A,#N/A,FALSE,"N";#N/A,#N/A,FALSE,"O"}</definedName>
    <definedName name="TABLEAU" localSheetId="26" hidden="1">{#N/A,#N/A,FALSE,"I";#N/A,#N/A,FALSE,"J";#N/A,#N/A,FALSE,"K";#N/A,#N/A,FALSE,"L";#N/A,#N/A,FALSE,"M";#N/A,#N/A,FALSE,"N";#N/A,#N/A,FALSE,"O"}</definedName>
    <definedName name="TABLEAU" localSheetId="39" hidden="1">{#N/A,#N/A,FALSE,"I";#N/A,#N/A,FALSE,"J";#N/A,#N/A,FALSE,"K";#N/A,#N/A,FALSE,"L";#N/A,#N/A,FALSE,"M";#N/A,#N/A,FALSE,"N";#N/A,#N/A,FALSE,"O"}</definedName>
    <definedName name="TABLEAU" localSheetId="40" hidden="1">{#N/A,#N/A,FALSE,"I";#N/A,#N/A,FALSE,"J";#N/A,#N/A,FALSE,"K";#N/A,#N/A,FALSE,"L";#N/A,#N/A,FALSE,"M";#N/A,#N/A,FALSE,"N";#N/A,#N/A,FALSE,"O"}</definedName>
    <definedName name="TABLEAU" localSheetId="29" hidden="1">{#N/A,#N/A,FALSE,"I";#N/A,#N/A,FALSE,"J";#N/A,#N/A,FALSE,"K";#N/A,#N/A,FALSE,"L";#N/A,#N/A,FALSE,"M";#N/A,#N/A,FALSE,"N";#N/A,#N/A,FALSE,"O"}</definedName>
    <definedName name="TABLEAU" localSheetId="30" hidden="1">{#N/A,#N/A,FALSE,"I";#N/A,#N/A,FALSE,"J";#N/A,#N/A,FALSE,"K";#N/A,#N/A,FALSE,"L";#N/A,#N/A,FALSE,"M";#N/A,#N/A,FALSE,"N";#N/A,#N/A,FALSE,"O"}</definedName>
    <definedName name="TABLEAU" localSheetId="32" hidden="1">{#N/A,#N/A,FALSE,"I";#N/A,#N/A,FALSE,"J";#N/A,#N/A,FALSE,"K";#N/A,#N/A,FALSE,"L";#N/A,#N/A,FALSE,"M";#N/A,#N/A,FALSE,"N";#N/A,#N/A,FALSE,"O"}</definedName>
    <definedName name="TABLEAU" localSheetId="44" hidden="1">{#N/A,#N/A,FALSE,"I";#N/A,#N/A,FALSE,"J";#N/A,#N/A,FALSE,"K";#N/A,#N/A,FALSE,"L";#N/A,#N/A,FALSE,"M";#N/A,#N/A,FALSE,"N";#N/A,#N/A,FALSE,"O"}</definedName>
    <definedName name="TABLEAU" localSheetId="45" hidden="1">{#N/A,#N/A,FALSE,"I";#N/A,#N/A,FALSE,"J";#N/A,#N/A,FALSE,"K";#N/A,#N/A,FALSE,"L";#N/A,#N/A,FALSE,"M";#N/A,#N/A,FALSE,"N";#N/A,#N/A,FALSE,"O"}</definedName>
    <definedName name="TABLEAU" localSheetId="46" hidden="1">{#N/A,#N/A,FALSE,"I";#N/A,#N/A,FALSE,"J";#N/A,#N/A,FALSE,"K";#N/A,#N/A,FALSE,"L";#N/A,#N/A,FALSE,"M";#N/A,#N/A,FALSE,"N";#N/A,#N/A,FALSE,"O"}</definedName>
    <definedName name="TABLEAU" localSheetId="41" hidden="1">{#N/A,#N/A,FALSE,"I";#N/A,#N/A,FALSE,"J";#N/A,#N/A,FALSE,"K";#N/A,#N/A,FALSE,"L";#N/A,#N/A,FALSE,"M";#N/A,#N/A,FALSE,"N";#N/A,#N/A,FALSE,"O"}</definedName>
    <definedName name="TABLEAU" localSheetId="35" hidden="1">{#N/A,#N/A,FALSE,"I";#N/A,#N/A,FALSE,"J";#N/A,#N/A,FALSE,"K";#N/A,#N/A,FALSE,"L";#N/A,#N/A,FALSE,"M";#N/A,#N/A,FALSE,"N";#N/A,#N/A,FALSE,"O"}</definedName>
    <definedName name="TABLEAU" localSheetId="42" hidden="1">{#N/A,#N/A,FALSE,"I";#N/A,#N/A,FALSE,"J";#N/A,#N/A,FALSE,"K";#N/A,#N/A,FALSE,"L";#N/A,#N/A,FALSE,"M";#N/A,#N/A,FALSE,"N";#N/A,#N/A,FALSE,"O"}</definedName>
    <definedName name="TABLEAU" hidden="1">{#N/A,#N/A,FALSE,"I";#N/A,#N/A,FALSE,"J";#N/A,#N/A,FALSE,"K";#N/A,#N/A,FALSE,"L";#N/A,#N/A,FALSE,"M";#N/A,#N/A,FALSE,"N";#N/A,#N/A,FALSE,"O"}</definedName>
    <definedName name="TableName">"Dummy"</definedName>
    <definedName name="Tabulky" hidden="1">[20]sez_očist!$F$20:$AI$20</definedName>
    <definedName name="test" localSheetId="28" hidden="1">{"'előző év december'!$A$2:$CP$214"}</definedName>
    <definedName name="test" localSheetId="27" hidden="1">{"'előző év december'!$A$2:$CP$214"}</definedName>
    <definedName name="test" localSheetId="9" hidden="1">{"'előző év december'!$A$2:$CP$214"}</definedName>
    <definedName name="test" localSheetId="12" hidden="1">{"'előző év december'!$A$2:$CP$214"}</definedName>
    <definedName name="test" localSheetId="15" hidden="1">{"'előző év december'!$A$2:$CP$214"}</definedName>
    <definedName name="test" localSheetId="16" hidden="1">{"'előző év december'!$A$2:$CP$214"}</definedName>
    <definedName name="test" localSheetId="17" hidden="1">{"'előző év december'!$A$2:$CP$214"}</definedName>
    <definedName name="test" localSheetId="18" hidden="1">{"'előző év december'!$A$2:$CP$214"}</definedName>
    <definedName name="test" localSheetId="1" hidden="1">{"'előző év december'!$A$2:$CP$214"}</definedName>
    <definedName name="test" localSheetId="6" hidden="1">{"'előző év december'!$A$2:$CP$214"}</definedName>
    <definedName name="test" localSheetId="7" hidden="1">{"'előző év december'!$A$2:$CP$214"}</definedName>
    <definedName name="test" localSheetId="8" hidden="1">{"'előző év december'!$A$2:$CP$214"}</definedName>
    <definedName name="test" localSheetId="26" hidden="1">{"'előző év december'!$A$2:$CP$214"}</definedName>
    <definedName name="test" localSheetId="39" hidden="1">{"'előző év december'!$A$2:$CP$214"}</definedName>
    <definedName name="test" localSheetId="40" hidden="1">{"'előző év december'!$A$2:$CP$214"}</definedName>
    <definedName name="test" localSheetId="29" hidden="1">{"'előző év december'!$A$2:$CP$214"}</definedName>
    <definedName name="test" localSheetId="30" hidden="1">{"'előző év december'!$A$2:$CP$214"}</definedName>
    <definedName name="test" localSheetId="32" hidden="1">{"'előző év december'!$A$2:$CP$214"}</definedName>
    <definedName name="test" localSheetId="44" hidden="1">{"'előző év december'!$A$2:$CP$214"}</definedName>
    <definedName name="test" localSheetId="45" hidden="1">{"'előző év december'!$A$2:$CP$214"}</definedName>
    <definedName name="test" localSheetId="46" hidden="1">{"'előző év december'!$A$2:$CP$214"}</definedName>
    <definedName name="test" localSheetId="41" hidden="1">{"'előző év december'!$A$2:$CP$214"}</definedName>
    <definedName name="test" localSheetId="35" hidden="1">{"'előző év december'!$A$2:$CP$214"}</definedName>
    <definedName name="test" localSheetId="42" hidden="1">{"'előző év december'!$A$2:$CP$214"}</definedName>
    <definedName name="test" hidden="1">{"'előző év december'!$A$2:$CP$214"}</definedName>
    <definedName name="tgz" localSheetId="28" hidden="1">{"'előző év december'!$A$2:$CP$214"}</definedName>
    <definedName name="tgz" localSheetId="27" hidden="1">{"'előző év december'!$A$2:$CP$214"}</definedName>
    <definedName name="tgz" localSheetId="9" hidden="1">{"'előző év december'!$A$2:$CP$214"}</definedName>
    <definedName name="tgz" localSheetId="12" hidden="1">{"'előző év december'!$A$2:$CP$214"}</definedName>
    <definedName name="tgz" localSheetId="15" hidden="1">{"'előző év december'!$A$2:$CP$214"}</definedName>
    <definedName name="tgz" localSheetId="16" hidden="1">{"'előző év december'!$A$2:$CP$214"}</definedName>
    <definedName name="tgz" localSheetId="17" hidden="1">{"'előző év december'!$A$2:$CP$214"}</definedName>
    <definedName name="tgz" localSheetId="18" hidden="1">{"'előző év december'!$A$2:$CP$214"}</definedName>
    <definedName name="tgz" localSheetId="1" hidden="1">{"'előző év december'!$A$2:$CP$214"}</definedName>
    <definedName name="tgz" localSheetId="6" hidden="1">{"'előző év december'!$A$2:$CP$214"}</definedName>
    <definedName name="tgz" localSheetId="7" hidden="1">{"'előző év december'!$A$2:$CP$214"}</definedName>
    <definedName name="tgz" localSheetId="8" hidden="1">{"'előző év december'!$A$2:$CP$214"}</definedName>
    <definedName name="tgz" localSheetId="26" hidden="1">{"'előző év december'!$A$2:$CP$214"}</definedName>
    <definedName name="tgz" localSheetId="39" hidden="1">{"'előző év december'!$A$2:$CP$214"}</definedName>
    <definedName name="tgz" localSheetId="40" hidden="1">{"'előző év december'!$A$2:$CP$214"}</definedName>
    <definedName name="tgz" localSheetId="29" hidden="1">{"'előző év december'!$A$2:$CP$214"}</definedName>
    <definedName name="tgz" localSheetId="30" hidden="1">{"'előző év december'!$A$2:$CP$214"}</definedName>
    <definedName name="tgz" localSheetId="32" hidden="1">{"'előző év december'!$A$2:$CP$214"}</definedName>
    <definedName name="tgz" localSheetId="44" hidden="1">{"'előző év december'!$A$2:$CP$214"}</definedName>
    <definedName name="tgz" localSheetId="45" hidden="1">{"'előző év december'!$A$2:$CP$214"}</definedName>
    <definedName name="tgz" localSheetId="46" hidden="1">{"'előző év december'!$A$2:$CP$214"}</definedName>
    <definedName name="tgz" localSheetId="41" hidden="1">{"'előző év december'!$A$2:$CP$214"}</definedName>
    <definedName name="tgz" localSheetId="35" hidden="1">{"'előző év december'!$A$2:$CP$214"}</definedName>
    <definedName name="tgz" localSheetId="42" hidden="1">{"'előző év december'!$A$2:$CP$214"}</definedName>
    <definedName name="tgz" hidden="1">{"'előző év december'!$A$2:$CP$214"}</definedName>
    <definedName name="tre" localSheetId="28" hidden="1">{"'előző év december'!$A$2:$CP$214"}</definedName>
    <definedName name="tre" localSheetId="27" hidden="1">{"'előző év december'!$A$2:$CP$214"}</definedName>
    <definedName name="tre" localSheetId="9" hidden="1">{"'előző év december'!$A$2:$CP$214"}</definedName>
    <definedName name="tre" localSheetId="12" hidden="1">{"'előző év december'!$A$2:$CP$214"}</definedName>
    <definedName name="tre" localSheetId="15" hidden="1">{"'előző év december'!$A$2:$CP$214"}</definedName>
    <definedName name="tre" localSheetId="16" hidden="1">{"'előző év december'!$A$2:$CP$214"}</definedName>
    <definedName name="tre" localSheetId="17" hidden="1">{"'előző év december'!$A$2:$CP$214"}</definedName>
    <definedName name="tre" localSheetId="18" hidden="1">{"'előző év december'!$A$2:$CP$214"}</definedName>
    <definedName name="tre" localSheetId="1" hidden="1">{"'előző év december'!$A$2:$CP$214"}</definedName>
    <definedName name="tre" localSheetId="6" hidden="1">{"'előző év december'!$A$2:$CP$214"}</definedName>
    <definedName name="tre" localSheetId="7" hidden="1">{"'előző év december'!$A$2:$CP$214"}</definedName>
    <definedName name="tre" localSheetId="8" hidden="1">{"'előző év december'!$A$2:$CP$214"}</definedName>
    <definedName name="tre" localSheetId="26" hidden="1">{"'előző év december'!$A$2:$CP$214"}</definedName>
    <definedName name="tre" localSheetId="39" hidden="1">{"'előző év december'!$A$2:$CP$214"}</definedName>
    <definedName name="tre" localSheetId="40" hidden="1">{"'előző év december'!$A$2:$CP$214"}</definedName>
    <definedName name="tre" localSheetId="29" hidden="1">{"'előző év december'!$A$2:$CP$214"}</definedName>
    <definedName name="tre" localSheetId="30" hidden="1">{"'előző év december'!$A$2:$CP$214"}</definedName>
    <definedName name="tre" localSheetId="32" hidden="1">{"'előző év december'!$A$2:$CP$214"}</definedName>
    <definedName name="tre" localSheetId="44" hidden="1">{"'előző év december'!$A$2:$CP$214"}</definedName>
    <definedName name="tre" localSheetId="45" hidden="1">{"'előző év december'!$A$2:$CP$214"}</definedName>
    <definedName name="tre" localSheetId="46" hidden="1">{"'előző év december'!$A$2:$CP$214"}</definedName>
    <definedName name="tre" localSheetId="41" hidden="1">{"'előző év december'!$A$2:$CP$214"}</definedName>
    <definedName name="tre" localSheetId="35" hidden="1">{"'előző év december'!$A$2:$CP$214"}</definedName>
    <definedName name="tre" localSheetId="42" hidden="1">{"'előző év december'!$A$2:$CP$214"}</definedName>
    <definedName name="tre" hidden="1">{"'előző év december'!$A$2:$CP$214"}</definedName>
    <definedName name="vb" localSheetId="28" hidden="1">{"'előző év december'!$A$2:$CP$214"}</definedName>
    <definedName name="vb" localSheetId="27" hidden="1">{"'előző év december'!$A$2:$CP$214"}</definedName>
    <definedName name="vb" localSheetId="9" hidden="1">{"'előző év december'!$A$2:$CP$214"}</definedName>
    <definedName name="vb" localSheetId="12" hidden="1">{"'előző év december'!$A$2:$CP$214"}</definedName>
    <definedName name="vb" localSheetId="15" hidden="1">{"'előző év december'!$A$2:$CP$214"}</definedName>
    <definedName name="vb" localSheetId="16" hidden="1">{"'előző év december'!$A$2:$CP$214"}</definedName>
    <definedName name="vb" localSheetId="17" hidden="1">{"'előző év december'!$A$2:$CP$214"}</definedName>
    <definedName name="vb" localSheetId="18" hidden="1">{"'előző év december'!$A$2:$CP$214"}</definedName>
    <definedName name="vb" localSheetId="1" hidden="1">{"'előző év december'!$A$2:$CP$214"}</definedName>
    <definedName name="vb" localSheetId="6" hidden="1">{"'előző év december'!$A$2:$CP$214"}</definedName>
    <definedName name="vb" localSheetId="7" hidden="1">{"'előző év december'!$A$2:$CP$214"}</definedName>
    <definedName name="vb" localSheetId="8" hidden="1">{"'előző év december'!$A$2:$CP$214"}</definedName>
    <definedName name="vb" localSheetId="26" hidden="1">{"'előző év december'!$A$2:$CP$214"}</definedName>
    <definedName name="vb" localSheetId="39" hidden="1">{"'előző év december'!$A$2:$CP$214"}</definedName>
    <definedName name="vb" localSheetId="40" hidden="1">{"'előző év december'!$A$2:$CP$214"}</definedName>
    <definedName name="vb" localSheetId="29" hidden="1">{"'előző év december'!$A$2:$CP$214"}</definedName>
    <definedName name="vb" localSheetId="30" hidden="1">{"'előző év december'!$A$2:$CP$214"}</definedName>
    <definedName name="vb" localSheetId="32" hidden="1">{"'előző év december'!$A$2:$CP$214"}</definedName>
    <definedName name="vb" localSheetId="44" hidden="1">{"'előző év december'!$A$2:$CP$214"}</definedName>
    <definedName name="vb" localSheetId="45" hidden="1">{"'előző év december'!$A$2:$CP$214"}</definedName>
    <definedName name="vb" localSheetId="46" hidden="1">{"'előző év december'!$A$2:$CP$214"}</definedName>
    <definedName name="vb" localSheetId="41" hidden="1">{"'előző év december'!$A$2:$CP$214"}</definedName>
    <definedName name="vb" localSheetId="35" hidden="1">{"'előző év december'!$A$2:$CP$214"}</definedName>
    <definedName name="vb" localSheetId="42" hidden="1">{"'előző év december'!$A$2:$CP$214"}</definedName>
    <definedName name="vb" hidden="1">{"'előző év december'!$A$2:$CP$214"}</definedName>
    <definedName name="vc" localSheetId="28" hidden="1">{"'előző év december'!$A$2:$CP$214"}</definedName>
    <definedName name="vc" localSheetId="27" hidden="1">{"'előző év december'!$A$2:$CP$214"}</definedName>
    <definedName name="vc" localSheetId="9" hidden="1">{"'előző év december'!$A$2:$CP$214"}</definedName>
    <definedName name="vc" localSheetId="12" hidden="1">{"'előző év december'!$A$2:$CP$214"}</definedName>
    <definedName name="vc" localSheetId="15" hidden="1">{"'előző év december'!$A$2:$CP$214"}</definedName>
    <definedName name="vc" localSheetId="16" hidden="1">{"'előző év december'!$A$2:$CP$214"}</definedName>
    <definedName name="vc" localSheetId="17" hidden="1">{"'előző év december'!$A$2:$CP$214"}</definedName>
    <definedName name="vc" localSheetId="18" hidden="1">{"'előző év december'!$A$2:$CP$214"}</definedName>
    <definedName name="vc" localSheetId="1" hidden="1">{"'előző év december'!$A$2:$CP$214"}</definedName>
    <definedName name="vc" localSheetId="6" hidden="1">{"'előző év december'!$A$2:$CP$214"}</definedName>
    <definedName name="vc" localSheetId="7" hidden="1">{"'előző év december'!$A$2:$CP$214"}</definedName>
    <definedName name="vc" localSheetId="8" hidden="1">{"'előző év december'!$A$2:$CP$214"}</definedName>
    <definedName name="vc" localSheetId="26" hidden="1">{"'előző év december'!$A$2:$CP$214"}</definedName>
    <definedName name="vc" localSheetId="39" hidden="1">{"'előző év december'!$A$2:$CP$214"}</definedName>
    <definedName name="vc" localSheetId="40" hidden="1">{"'előző év december'!$A$2:$CP$214"}</definedName>
    <definedName name="vc" localSheetId="29" hidden="1">{"'előző év december'!$A$2:$CP$214"}</definedName>
    <definedName name="vc" localSheetId="30" hidden="1">{"'előző év december'!$A$2:$CP$214"}</definedName>
    <definedName name="vc" localSheetId="32" hidden="1">{"'előző év december'!$A$2:$CP$214"}</definedName>
    <definedName name="vc" localSheetId="44" hidden="1">{"'előző év december'!$A$2:$CP$214"}</definedName>
    <definedName name="vc" localSheetId="45" hidden="1">{"'előző év december'!$A$2:$CP$214"}</definedName>
    <definedName name="vc" localSheetId="46" hidden="1">{"'előző év december'!$A$2:$CP$214"}</definedName>
    <definedName name="vc" localSheetId="41" hidden="1">{"'előző év december'!$A$2:$CP$214"}</definedName>
    <definedName name="vc" localSheetId="35" hidden="1">{"'előző év december'!$A$2:$CP$214"}</definedName>
    <definedName name="vc" localSheetId="42" hidden="1">{"'előző év december'!$A$2:$CP$214"}</definedName>
    <definedName name="vc" hidden="1">{"'előző év december'!$A$2:$CP$214"}</definedName>
    <definedName name="we" localSheetId="28" hidden="1">{"'előző év december'!$A$2:$CP$214"}</definedName>
    <definedName name="we" localSheetId="27" hidden="1">{"'előző év december'!$A$2:$CP$214"}</definedName>
    <definedName name="we" localSheetId="9" hidden="1">{"'előző év december'!$A$2:$CP$214"}</definedName>
    <definedName name="we" localSheetId="12" hidden="1">{"'előző év december'!$A$2:$CP$214"}</definedName>
    <definedName name="we" localSheetId="15" hidden="1">{"'előző év december'!$A$2:$CP$214"}</definedName>
    <definedName name="we" localSheetId="16" hidden="1">{"'előző év december'!$A$2:$CP$214"}</definedName>
    <definedName name="we" localSheetId="17" hidden="1">{"'előző év december'!$A$2:$CP$214"}</definedName>
    <definedName name="we" localSheetId="18" hidden="1">{"'előző év december'!$A$2:$CP$214"}</definedName>
    <definedName name="we" localSheetId="1" hidden="1">{"'előző év december'!$A$2:$CP$214"}</definedName>
    <definedName name="we" localSheetId="6" hidden="1">{"'előző év december'!$A$2:$CP$214"}</definedName>
    <definedName name="we" localSheetId="7" hidden="1">{"'előző év december'!$A$2:$CP$214"}</definedName>
    <definedName name="we" localSheetId="8" hidden="1">{"'előző év december'!$A$2:$CP$214"}</definedName>
    <definedName name="we" localSheetId="26" hidden="1">{"'előző év december'!$A$2:$CP$214"}</definedName>
    <definedName name="we" localSheetId="39" hidden="1">{"'előző év december'!$A$2:$CP$214"}</definedName>
    <definedName name="we" localSheetId="40" hidden="1">{"'előző év december'!$A$2:$CP$214"}</definedName>
    <definedName name="we" localSheetId="29" hidden="1">{"'előző év december'!$A$2:$CP$214"}</definedName>
    <definedName name="we" localSheetId="30" hidden="1">{"'előző év december'!$A$2:$CP$214"}</definedName>
    <definedName name="we" localSheetId="32" hidden="1">{"'előző év december'!$A$2:$CP$214"}</definedName>
    <definedName name="we" localSheetId="44" hidden="1">{"'előző év december'!$A$2:$CP$214"}</definedName>
    <definedName name="we" localSheetId="45" hidden="1">{"'előző év december'!$A$2:$CP$214"}</definedName>
    <definedName name="we" localSheetId="46" hidden="1">{"'előző év december'!$A$2:$CP$214"}</definedName>
    <definedName name="we" localSheetId="41" hidden="1">{"'előző év december'!$A$2:$CP$214"}</definedName>
    <definedName name="we" localSheetId="35" hidden="1">{"'előző év december'!$A$2:$CP$214"}</definedName>
    <definedName name="we" localSheetId="42" hidden="1">{"'előző év december'!$A$2:$CP$214"}</definedName>
    <definedName name="we" hidden="1">{"'előző év december'!$A$2:$CP$214"}</definedName>
    <definedName name="wee" localSheetId="28" hidden="1">{"'előző év december'!$A$2:$CP$214"}</definedName>
    <definedName name="wee" localSheetId="27" hidden="1">{"'előző év december'!$A$2:$CP$214"}</definedName>
    <definedName name="wee" localSheetId="9" hidden="1">{"'előző év december'!$A$2:$CP$214"}</definedName>
    <definedName name="wee" localSheetId="12" hidden="1">{"'előző év december'!$A$2:$CP$214"}</definedName>
    <definedName name="wee" localSheetId="15" hidden="1">{"'előző év december'!$A$2:$CP$214"}</definedName>
    <definedName name="wee" localSheetId="16" hidden="1">{"'előző év december'!$A$2:$CP$214"}</definedName>
    <definedName name="wee" localSheetId="17" hidden="1">{"'előző év december'!$A$2:$CP$214"}</definedName>
    <definedName name="wee" localSheetId="18" hidden="1">{"'előző év december'!$A$2:$CP$214"}</definedName>
    <definedName name="wee" localSheetId="1" hidden="1">{"'előző év december'!$A$2:$CP$214"}</definedName>
    <definedName name="wee" localSheetId="6" hidden="1">{"'előző év december'!$A$2:$CP$214"}</definedName>
    <definedName name="wee" localSheetId="7" hidden="1">{"'előző év december'!$A$2:$CP$214"}</definedName>
    <definedName name="wee" localSheetId="8" hidden="1">{"'előző év december'!$A$2:$CP$214"}</definedName>
    <definedName name="wee" localSheetId="26" hidden="1">{"'előző év december'!$A$2:$CP$214"}</definedName>
    <definedName name="wee" localSheetId="39" hidden="1">{"'előző év december'!$A$2:$CP$214"}</definedName>
    <definedName name="wee" localSheetId="40" hidden="1">{"'előző év december'!$A$2:$CP$214"}</definedName>
    <definedName name="wee" localSheetId="29" hidden="1">{"'előző év december'!$A$2:$CP$214"}</definedName>
    <definedName name="wee" localSheetId="30" hidden="1">{"'előző év december'!$A$2:$CP$214"}</definedName>
    <definedName name="wee" localSheetId="32" hidden="1">{"'előző év december'!$A$2:$CP$214"}</definedName>
    <definedName name="wee" localSheetId="44" hidden="1">{"'előző év december'!$A$2:$CP$214"}</definedName>
    <definedName name="wee" localSheetId="45" hidden="1">{"'előző év december'!$A$2:$CP$214"}</definedName>
    <definedName name="wee" localSheetId="46" hidden="1">{"'előző év december'!$A$2:$CP$214"}</definedName>
    <definedName name="wee" localSheetId="41" hidden="1">{"'előző év december'!$A$2:$CP$214"}</definedName>
    <definedName name="wee" localSheetId="35" hidden="1">{"'előző év december'!$A$2:$CP$214"}</definedName>
    <definedName name="wee" localSheetId="42" hidden="1">{"'előző év december'!$A$2:$CP$214"}</definedName>
    <definedName name="wee" hidden="1">{"'előző év december'!$A$2:$CP$214"}</definedName>
    <definedName name="werwe" localSheetId="28" hidden="1">{"'előző év december'!$A$2:$CP$214"}</definedName>
    <definedName name="werwe" localSheetId="27" hidden="1">{"'előző év december'!$A$2:$CP$214"}</definedName>
    <definedName name="werwe" localSheetId="9" hidden="1">{"'előző év december'!$A$2:$CP$214"}</definedName>
    <definedName name="werwe" localSheetId="12" hidden="1">{"'előző év december'!$A$2:$CP$214"}</definedName>
    <definedName name="werwe" localSheetId="15" hidden="1">{"'előző év december'!$A$2:$CP$214"}</definedName>
    <definedName name="werwe" localSheetId="16" hidden="1">{"'előző év december'!$A$2:$CP$214"}</definedName>
    <definedName name="werwe" localSheetId="17" hidden="1">{"'előző év december'!$A$2:$CP$214"}</definedName>
    <definedName name="werwe" localSheetId="18" hidden="1">{"'előző év december'!$A$2:$CP$214"}</definedName>
    <definedName name="werwe" localSheetId="1" hidden="1">{"'előző év december'!$A$2:$CP$214"}</definedName>
    <definedName name="werwe" localSheetId="6" hidden="1">{"'előző év december'!$A$2:$CP$214"}</definedName>
    <definedName name="werwe" localSheetId="7" hidden="1">{"'előző év december'!$A$2:$CP$214"}</definedName>
    <definedName name="werwe" localSheetId="8" hidden="1">{"'előző év december'!$A$2:$CP$214"}</definedName>
    <definedName name="werwe" localSheetId="26" hidden="1">{"'előző év december'!$A$2:$CP$214"}</definedName>
    <definedName name="werwe" localSheetId="39" hidden="1">{"'előző év december'!$A$2:$CP$214"}</definedName>
    <definedName name="werwe" localSheetId="40" hidden="1">{"'előző év december'!$A$2:$CP$214"}</definedName>
    <definedName name="werwe" localSheetId="29" hidden="1">{"'előző év december'!$A$2:$CP$214"}</definedName>
    <definedName name="werwe" localSheetId="30" hidden="1">{"'előző év december'!$A$2:$CP$214"}</definedName>
    <definedName name="werwe" localSheetId="32" hidden="1">{"'előző év december'!$A$2:$CP$214"}</definedName>
    <definedName name="werwe" localSheetId="44" hidden="1">{"'előző év december'!$A$2:$CP$214"}</definedName>
    <definedName name="werwe" localSheetId="45" hidden="1">{"'előző év december'!$A$2:$CP$214"}</definedName>
    <definedName name="werwe" localSheetId="46" hidden="1">{"'előző év december'!$A$2:$CP$214"}</definedName>
    <definedName name="werwe" localSheetId="41" hidden="1">{"'előző év december'!$A$2:$CP$214"}</definedName>
    <definedName name="werwe" localSheetId="35" hidden="1">{"'előző év december'!$A$2:$CP$214"}</definedName>
    <definedName name="werwe" localSheetId="42" hidden="1">{"'előző év december'!$A$2:$CP$214"}</definedName>
    <definedName name="werwe" hidden="1">{"'előző év december'!$A$2:$CP$214"}</definedName>
    <definedName name="werwer" localSheetId="28" hidden="1">{"'előző év december'!$A$2:$CP$214"}</definedName>
    <definedName name="werwer" localSheetId="27" hidden="1">{"'előző év december'!$A$2:$CP$214"}</definedName>
    <definedName name="werwer" localSheetId="9" hidden="1">{"'előző év december'!$A$2:$CP$214"}</definedName>
    <definedName name="werwer" localSheetId="12" hidden="1">{"'előző év december'!$A$2:$CP$214"}</definedName>
    <definedName name="werwer" localSheetId="15" hidden="1">{"'előző év december'!$A$2:$CP$214"}</definedName>
    <definedName name="werwer" localSheetId="16" hidden="1">{"'előző év december'!$A$2:$CP$214"}</definedName>
    <definedName name="werwer" localSheetId="17" hidden="1">{"'előző év december'!$A$2:$CP$214"}</definedName>
    <definedName name="werwer" localSheetId="18" hidden="1">{"'előző év december'!$A$2:$CP$214"}</definedName>
    <definedName name="werwer" localSheetId="1" hidden="1">{"'előző év december'!$A$2:$CP$214"}</definedName>
    <definedName name="werwer" localSheetId="6" hidden="1">{"'előző év december'!$A$2:$CP$214"}</definedName>
    <definedName name="werwer" localSheetId="7" hidden="1">{"'előző év december'!$A$2:$CP$214"}</definedName>
    <definedName name="werwer" localSheetId="8" hidden="1">{"'előző év december'!$A$2:$CP$214"}</definedName>
    <definedName name="werwer" localSheetId="26" hidden="1">{"'előző év december'!$A$2:$CP$214"}</definedName>
    <definedName name="werwer" localSheetId="39" hidden="1">{"'előző év december'!$A$2:$CP$214"}</definedName>
    <definedName name="werwer" localSheetId="40" hidden="1">{"'előző év december'!$A$2:$CP$214"}</definedName>
    <definedName name="werwer" localSheetId="29" hidden="1">{"'előző év december'!$A$2:$CP$214"}</definedName>
    <definedName name="werwer" localSheetId="30" hidden="1">{"'előző év december'!$A$2:$CP$214"}</definedName>
    <definedName name="werwer" localSheetId="32" hidden="1">{"'előző év december'!$A$2:$CP$214"}</definedName>
    <definedName name="werwer" localSheetId="44" hidden="1">{"'előző év december'!$A$2:$CP$214"}</definedName>
    <definedName name="werwer" localSheetId="45" hidden="1">{"'előző év december'!$A$2:$CP$214"}</definedName>
    <definedName name="werwer" localSheetId="46" hidden="1">{"'előző év december'!$A$2:$CP$214"}</definedName>
    <definedName name="werwer" localSheetId="41" hidden="1">{"'előző év december'!$A$2:$CP$214"}</definedName>
    <definedName name="werwer" localSheetId="35" hidden="1">{"'előző év december'!$A$2:$CP$214"}</definedName>
    <definedName name="werwer" localSheetId="42" hidden="1">{"'előző év december'!$A$2:$CP$214"}</definedName>
    <definedName name="werwer" hidden="1">{"'előző év december'!$A$2:$CP$214"}</definedName>
    <definedName name="wrn.BOP_MIDTERM." localSheetId="28" hidden="1">{"BOP_TAB",#N/A,FALSE,"N";"MIDTERM_TAB",#N/A,FALSE,"O"}</definedName>
    <definedName name="wrn.BOP_MIDTERM." localSheetId="27" hidden="1">{"BOP_TAB",#N/A,FALSE,"N";"MIDTERM_TAB",#N/A,FALSE,"O"}</definedName>
    <definedName name="wrn.BOP_MIDTERM." localSheetId="9" hidden="1">{"BOP_TAB",#N/A,FALSE,"N";"MIDTERM_TAB",#N/A,FALSE,"O"}</definedName>
    <definedName name="wrn.BOP_MIDTERM." localSheetId="12" hidden="1">{"BOP_TAB",#N/A,FALSE,"N";"MIDTERM_TAB",#N/A,FALSE,"O"}</definedName>
    <definedName name="wrn.BOP_MIDTERM." localSheetId="15" hidden="1">{"BOP_TAB",#N/A,FALSE,"N";"MIDTERM_TAB",#N/A,FALSE,"O"}</definedName>
    <definedName name="wrn.BOP_MIDTERM." localSheetId="16" hidden="1">{"BOP_TAB",#N/A,FALSE,"N";"MIDTERM_TAB",#N/A,FALSE,"O"}</definedName>
    <definedName name="wrn.BOP_MIDTERM." localSheetId="17" hidden="1">{"BOP_TAB",#N/A,FALSE,"N";"MIDTERM_TAB",#N/A,FALSE,"O"}</definedName>
    <definedName name="wrn.BOP_MIDTERM." localSheetId="18" hidden="1">{"BOP_TAB",#N/A,FALSE,"N";"MIDTERM_TAB",#N/A,FALSE,"O"}</definedName>
    <definedName name="wrn.BOP_MIDTERM." localSheetId="1" hidden="1">{"BOP_TAB",#N/A,FALSE,"N";"MIDTERM_TAB",#N/A,FALSE,"O"}</definedName>
    <definedName name="wrn.BOP_MIDTERM." localSheetId="6" hidden="1">{"BOP_TAB",#N/A,FALSE,"N";"MIDTERM_TAB",#N/A,FALSE,"O"}</definedName>
    <definedName name="wrn.BOP_MIDTERM." localSheetId="7" hidden="1">{"BOP_TAB",#N/A,FALSE,"N";"MIDTERM_TAB",#N/A,FALSE,"O"}</definedName>
    <definedName name="wrn.BOP_MIDTERM." localSheetId="8" hidden="1">{"BOP_TAB",#N/A,FALSE,"N";"MIDTERM_TAB",#N/A,FALSE,"O"}</definedName>
    <definedName name="wrn.BOP_MIDTERM." localSheetId="26" hidden="1">{"BOP_TAB",#N/A,FALSE,"N";"MIDTERM_TAB",#N/A,FALSE,"O"}</definedName>
    <definedName name="wrn.BOP_MIDTERM." localSheetId="39" hidden="1">{"BOP_TAB",#N/A,FALSE,"N";"MIDTERM_TAB",#N/A,FALSE,"O"}</definedName>
    <definedName name="wrn.BOP_MIDTERM." localSheetId="40" hidden="1">{"BOP_TAB",#N/A,FALSE,"N";"MIDTERM_TAB",#N/A,FALSE,"O"}</definedName>
    <definedName name="wrn.BOP_MIDTERM." localSheetId="29" hidden="1">{"BOP_TAB",#N/A,FALSE,"N";"MIDTERM_TAB",#N/A,FALSE,"O"}</definedName>
    <definedName name="wrn.BOP_MIDTERM." localSheetId="30" hidden="1">{"BOP_TAB",#N/A,FALSE,"N";"MIDTERM_TAB",#N/A,FALSE,"O"}</definedName>
    <definedName name="wrn.BOP_MIDTERM." localSheetId="32" hidden="1">{"BOP_TAB",#N/A,FALSE,"N";"MIDTERM_TAB",#N/A,FALSE,"O"}</definedName>
    <definedName name="wrn.BOP_MIDTERM." localSheetId="44" hidden="1">{"BOP_TAB",#N/A,FALSE,"N";"MIDTERM_TAB",#N/A,FALSE,"O"}</definedName>
    <definedName name="wrn.BOP_MIDTERM." localSheetId="45" hidden="1">{"BOP_TAB",#N/A,FALSE,"N";"MIDTERM_TAB",#N/A,FALSE,"O"}</definedName>
    <definedName name="wrn.BOP_MIDTERM." localSheetId="46" hidden="1">{"BOP_TAB",#N/A,FALSE,"N";"MIDTERM_TAB",#N/A,FALSE,"O"}</definedName>
    <definedName name="wrn.BOP_MIDTERM." localSheetId="41" hidden="1">{"BOP_TAB",#N/A,FALSE,"N";"MIDTERM_TAB",#N/A,FALSE,"O"}</definedName>
    <definedName name="wrn.BOP_MIDTERM." localSheetId="35" hidden="1">{"BOP_TAB",#N/A,FALSE,"N";"MIDTERM_TAB",#N/A,FALSE,"O"}</definedName>
    <definedName name="wrn.BOP_MIDTERM." localSheetId="42" hidden="1">{"BOP_TAB",#N/A,FALSE,"N";"MIDTERM_TAB",#N/A,FALSE,"O"}</definedName>
    <definedName name="wrn.BOP_MIDTERM." hidden="1">{"BOP_TAB",#N/A,FALSE,"N";"MIDTERM_TAB",#N/A,FALSE,"O"}</definedName>
    <definedName name="wrn.Input._.and._.output._.tables." localSheetId="28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27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9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2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5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6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7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8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6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7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8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26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39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40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29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30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32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44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45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46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41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35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42" hidden="1">{#N/A,#N/A,FALSE,"SimInp1";#N/A,#N/A,FALSE,"SimInp2";#N/A,#N/A,FALSE,"SimOut1";#N/A,#N/A,FALSE,"SimOut2";#N/A,#N/A,FALSE,"SimOut3";#N/A,#N/A,FALSE,"SimOut4";#N/A,#N/A,FALSE,"SimOut5"}</definedName>
    <definedName name="wrn.Input._.and._.output._.tables." hidden="1">{#N/A,#N/A,FALSE,"SimInp1";#N/A,#N/A,FALSE,"SimInp2";#N/A,#N/A,FALSE,"SimOut1";#N/A,#N/A,FALSE,"SimOut2";#N/A,#N/A,FALSE,"SimOut3";#N/A,#N/A,FALSE,"SimOut4";#N/A,#N/A,FALSE,"SimOut5"}</definedName>
    <definedName name="wrn.MAIN." localSheetId="28" hidden="1">{#N/A,#N/A,FALSE,"CB";#N/A,#N/A,FALSE,"CMB";#N/A,#N/A,FALSE,"BSYS";#N/A,#N/A,FALSE,"NBFI";#N/A,#N/A,FALSE,"FSYS"}</definedName>
    <definedName name="wrn.MAIN." localSheetId="27" hidden="1">{#N/A,#N/A,FALSE,"CB";#N/A,#N/A,FALSE,"CMB";#N/A,#N/A,FALSE,"BSYS";#N/A,#N/A,FALSE,"NBFI";#N/A,#N/A,FALSE,"FSYS"}</definedName>
    <definedName name="wrn.MAIN." localSheetId="9" hidden="1">{#N/A,#N/A,FALSE,"CB";#N/A,#N/A,FALSE,"CMB";#N/A,#N/A,FALSE,"BSYS";#N/A,#N/A,FALSE,"NBFI";#N/A,#N/A,FALSE,"FSYS"}</definedName>
    <definedName name="wrn.MAIN." localSheetId="12" hidden="1">{#N/A,#N/A,FALSE,"CB";#N/A,#N/A,FALSE,"CMB";#N/A,#N/A,FALSE,"BSYS";#N/A,#N/A,FALSE,"NBFI";#N/A,#N/A,FALSE,"FSYS"}</definedName>
    <definedName name="wrn.MAIN." localSheetId="15" hidden="1">{#N/A,#N/A,FALSE,"CB";#N/A,#N/A,FALSE,"CMB";#N/A,#N/A,FALSE,"BSYS";#N/A,#N/A,FALSE,"NBFI";#N/A,#N/A,FALSE,"FSYS"}</definedName>
    <definedName name="wrn.MAIN." localSheetId="16" hidden="1">{#N/A,#N/A,FALSE,"CB";#N/A,#N/A,FALSE,"CMB";#N/A,#N/A,FALSE,"BSYS";#N/A,#N/A,FALSE,"NBFI";#N/A,#N/A,FALSE,"FSYS"}</definedName>
    <definedName name="wrn.MAIN." localSheetId="17" hidden="1">{#N/A,#N/A,FALSE,"CB";#N/A,#N/A,FALSE,"CMB";#N/A,#N/A,FALSE,"BSYS";#N/A,#N/A,FALSE,"NBFI";#N/A,#N/A,FALSE,"FSYS"}</definedName>
    <definedName name="wrn.MAIN." localSheetId="18" hidden="1">{#N/A,#N/A,FALSE,"CB";#N/A,#N/A,FALSE,"CMB";#N/A,#N/A,FALSE,"BSYS";#N/A,#N/A,FALSE,"NBFI";#N/A,#N/A,FALSE,"FSYS"}</definedName>
    <definedName name="wrn.MAIN." localSheetId="1" hidden="1">{#N/A,#N/A,FALSE,"CB";#N/A,#N/A,FALSE,"CMB";#N/A,#N/A,FALSE,"BSYS";#N/A,#N/A,FALSE,"NBFI";#N/A,#N/A,FALSE,"FSYS"}</definedName>
    <definedName name="wrn.MAIN." localSheetId="6" hidden="1">{#N/A,#N/A,FALSE,"CB";#N/A,#N/A,FALSE,"CMB";#N/A,#N/A,FALSE,"BSYS";#N/A,#N/A,FALSE,"NBFI";#N/A,#N/A,FALSE,"FSYS"}</definedName>
    <definedName name="wrn.MAIN." localSheetId="7" hidden="1">{#N/A,#N/A,FALSE,"CB";#N/A,#N/A,FALSE,"CMB";#N/A,#N/A,FALSE,"BSYS";#N/A,#N/A,FALSE,"NBFI";#N/A,#N/A,FALSE,"FSYS"}</definedName>
    <definedName name="wrn.MAIN." localSheetId="8" hidden="1">{#N/A,#N/A,FALSE,"CB";#N/A,#N/A,FALSE,"CMB";#N/A,#N/A,FALSE,"BSYS";#N/A,#N/A,FALSE,"NBFI";#N/A,#N/A,FALSE,"FSYS"}</definedName>
    <definedName name="wrn.MAIN." localSheetId="26" hidden="1">{#N/A,#N/A,FALSE,"CB";#N/A,#N/A,FALSE,"CMB";#N/A,#N/A,FALSE,"BSYS";#N/A,#N/A,FALSE,"NBFI";#N/A,#N/A,FALSE,"FSYS"}</definedName>
    <definedName name="wrn.MAIN." localSheetId="39" hidden="1">{#N/A,#N/A,FALSE,"CB";#N/A,#N/A,FALSE,"CMB";#N/A,#N/A,FALSE,"BSYS";#N/A,#N/A,FALSE,"NBFI";#N/A,#N/A,FALSE,"FSYS"}</definedName>
    <definedName name="wrn.MAIN." localSheetId="40" hidden="1">{#N/A,#N/A,FALSE,"CB";#N/A,#N/A,FALSE,"CMB";#N/A,#N/A,FALSE,"BSYS";#N/A,#N/A,FALSE,"NBFI";#N/A,#N/A,FALSE,"FSYS"}</definedName>
    <definedName name="wrn.MAIN." localSheetId="29" hidden="1">{#N/A,#N/A,FALSE,"CB";#N/A,#N/A,FALSE,"CMB";#N/A,#N/A,FALSE,"BSYS";#N/A,#N/A,FALSE,"NBFI";#N/A,#N/A,FALSE,"FSYS"}</definedName>
    <definedName name="wrn.MAIN." localSheetId="30" hidden="1">{#N/A,#N/A,FALSE,"CB";#N/A,#N/A,FALSE,"CMB";#N/A,#N/A,FALSE,"BSYS";#N/A,#N/A,FALSE,"NBFI";#N/A,#N/A,FALSE,"FSYS"}</definedName>
    <definedName name="wrn.MAIN." localSheetId="32" hidden="1">{#N/A,#N/A,FALSE,"CB";#N/A,#N/A,FALSE,"CMB";#N/A,#N/A,FALSE,"BSYS";#N/A,#N/A,FALSE,"NBFI";#N/A,#N/A,FALSE,"FSYS"}</definedName>
    <definedName name="wrn.MAIN." localSheetId="44" hidden="1">{#N/A,#N/A,FALSE,"CB";#N/A,#N/A,FALSE,"CMB";#N/A,#N/A,FALSE,"BSYS";#N/A,#N/A,FALSE,"NBFI";#N/A,#N/A,FALSE,"FSYS"}</definedName>
    <definedName name="wrn.MAIN." localSheetId="45" hidden="1">{#N/A,#N/A,FALSE,"CB";#N/A,#N/A,FALSE,"CMB";#N/A,#N/A,FALSE,"BSYS";#N/A,#N/A,FALSE,"NBFI";#N/A,#N/A,FALSE,"FSYS"}</definedName>
    <definedName name="wrn.MAIN." localSheetId="46" hidden="1">{#N/A,#N/A,FALSE,"CB";#N/A,#N/A,FALSE,"CMB";#N/A,#N/A,FALSE,"BSYS";#N/A,#N/A,FALSE,"NBFI";#N/A,#N/A,FALSE,"FSYS"}</definedName>
    <definedName name="wrn.MAIN." localSheetId="41" hidden="1">{#N/A,#N/A,FALSE,"CB";#N/A,#N/A,FALSE,"CMB";#N/A,#N/A,FALSE,"BSYS";#N/A,#N/A,FALSE,"NBFI";#N/A,#N/A,FALSE,"FSYS"}</definedName>
    <definedName name="wrn.MAIN." localSheetId="35" hidden="1">{#N/A,#N/A,FALSE,"CB";#N/A,#N/A,FALSE,"CMB";#N/A,#N/A,FALSE,"BSYS";#N/A,#N/A,FALSE,"NBFI";#N/A,#N/A,FALSE,"FSYS"}</definedName>
    <definedName name="wrn.MAIN." localSheetId="42" hidden="1">{#N/A,#N/A,FALSE,"CB";#N/A,#N/A,FALSE,"CMB";#N/A,#N/A,FALSE,"BSYS";#N/A,#N/A,FALSE,"NBFI";#N/A,#N/A,FALSE,"FSYS"}</definedName>
    <definedName name="wrn.MAIN." hidden="1">{#N/A,#N/A,FALSE,"CB";#N/A,#N/A,FALSE,"CMB";#N/A,#N/A,FALSE,"BSYS";#N/A,#N/A,FALSE,"NBFI";#N/A,#N/A,FALSE,"FSYS"}</definedName>
    <definedName name="wrn.MDABOP." localSheetId="28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27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9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2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5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6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7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8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6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7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8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26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39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40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29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30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32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44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45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46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41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35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42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hidden="1">{"BOP_TAB",#N/A,FALSE,"N";"MIDTERM_TAB",#N/A,FALSE,"O";"FUND_CRED",#N/A,FALSE,"P";"DEBT_TAB1",#N/A,FALSE,"Q";"DEBT_TAB2",#N/A,FALSE,"Q";"FORFIN_TAB1",#N/A,FALSE,"R";"FORFIN_TAB2",#N/A,FALSE,"R";"BOP_ANALY",#N/A,FALSE,"U"}</definedName>
    <definedName name="wrn.MIT." localSheetId="28" hidden="1">{#N/A,#N/A,FALSE,"CB";#N/A,#N/A,FALSE,"CMB";#N/A,#N/A,FALSE,"NBFI"}</definedName>
    <definedName name="wrn.MIT." localSheetId="27" hidden="1">{#N/A,#N/A,FALSE,"CB";#N/A,#N/A,FALSE,"CMB";#N/A,#N/A,FALSE,"NBFI"}</definedName>
    <definedName name="wrn.MIT." localSheetId="9" hidden="1">{#N/A,#N/A,FALSE,"CB";#N/A,#N/A,FALSE,"CMB";#N/A,#N/A,FALSE,"NBFI"}</definedName>
    <definedName name="wrn.MIT." localSheetId="12" hidden="1">{#N/A,#N/A,FALSE,"CB";#N/A,#N/A,FALSE,"CMB";#N/A,#N/A,FALSE,"NBFI"}</definedName>
    <definedName name="wrn.MIT." localSheetId="15" hidden="1">{#N/A,#N/A,FALSE,"CB";#N/A,#N/A,FALSE,"CMB";#N/A,#N/A,FALSE,"NBFI"}</definedName>
    <definedName name="wrn.MIT." localSheetId="16" hidden="1">{#N/A,#N/A,FALSE,"CB";#N/A,#N/A,FALSE,"CMB";#N/A,#N/A,FALSE,"NBFI"}</definedName>
    <definedName name="wrn.MIT." localSheetId="17" hidden="1">{#N/A,#N/A,FALSE,"CB";#N/A,#N/A,FALSE,"CMB";#N/A,#N/A,FALSE,"NBFI"}</definedName>
    <definedName name="wrn.MIT." localSheetId="18" hidden="1">{#N/A,#N/A,FALSE,"CB";#N/A,#N/A,FALSE,"CMB";#N/A,#N/A,FALSE,"NBFI"}</definedName>
    <definedName name="wrn.MIT." localSheetId="1" hidden="1">{#N/A,#N/A,FALSE,"CB";#N/A,#N/A,FALSE,"CMB";#N/A,#N/A,FALSE,"NBFI"}</definedName>
    <definedName name="wrn.MIT." localSheetId="6" hidden="1">{#N/A,#N/A,FALSE,"CB";#N/A,#N/A,FALSE,"CMB";#N/A,#N/A,FALSE,"NBFI"}</definedName>
    <definedName name="wrn.MIT." localSheetId="7" hidden="1">{#N/A,#N/A,FALSE,"CB";#N/A,#N/A,FALSE,"CMB";#N/A,#N/A,FALSE,"NBFI"}</definedName>
    <definedName name="wrn.MIT." localSheetId="8" hidden="1">{#N/A,#N/A,FALSE,"CB";#N/A,#N/A,FALSE,"CMB";#N/A,#N/A,FALSE,"NBFI"}</definedName>
    <definedName name="wrn.MIT." localSheetId="26" hidden="1">{#N/A,#N/A,FALSE,"CB";#N/A,#N/A,FALSE,"CMB";#N/A,#N/A,FALSE,"NBFI"}</definedName>
    <definedName name="wrn.MIT." localSheetId="39" hidden="1">{#N/A,#N/A,FALSE,"CB";#N/A,#N/A,FALSE,"CMB";#N/A,#N/A,FALSE,"NBFI"}</definedName>
    <definedName name="wrn.MIT." localSheetId="40" hidden="1">{#N/A,#N/A,FALSE,"CB";#N/A,#N/A,FALSE,"CMB";#N/A,#N/A,FALSE,"NBFI"}</definedName>
    <definedName name="wrn.MIT." localSheetId="29" hidden="1">{#N/A,#N/A,FALSE,"CB";#N/A,#N/A,FALSE,"CMB";#N/A,#N/A,FALSE,"NBFI"}</definedName>
    <definedName name="wrn.MIT." localSheetId="30" hidden="1">{#N/A,#N/A,FALSE,"CB";#N/A,#N/A,FALSE,"CMB";#N/A,#N/A,FALSE,"NBFI"}</definedName>
    <definedName name="wrn.MIT." localSheetId="32" hidden="1">{#N/A,#N/A,FALSE,"CB";#N/A,#N/A,FALSE,"CMB";#N/A,#N/A,FALSE,"NBFI"}</definedName>
    <definedName name="wrn.MIT." localSheetId="44" hidden="1">{#N/A,#N/A,FALSE,"CB";#N/A,#N/A,FALSE,"CMB";#N/A,#N/A,FALSE,"NBFI"}</definedName>
    <definedName name="wrn.MIT." localSheetId="45" hidden="1">{#N/A,#N/A,FALSE,"CB";#N/A,#N/A,FALSE,"CMB";#N/A,#N/A,FALSE,"NBFI"}</definedName>
    <definedName name="wrn.MIT." localSheetId="46" hidden="1">{#N/A,#N/A,FALSE,"CB";#N/A,#N/A,FALSE,"CMB";#N/A,#N/A,FALSE,"NBFI"}</definedName>
    <definedName name="wrn.MIT." localSheetId="41" hidden="1">{#N/A,#N/A,FALSE,"CB";#N/A,#N/A,FALSE,"CMB";#N/A,#N/A,FALSE,"NBFI"}</definedName>
    <definedName name="wrn.MIT." localSheetId="35" hidden="1">{#N/A,#N/A,FALSE,"CB";#N/A,#N/A,FALSE,"CMB";#N/A,#N/A,FALSE,"NBFI"}</definedName>
    <definedName name="wrn.MIT." localSheetId="42" hidden="1">{#N/A,#N/A,FALSE,"CB";#N/A,#N/A,FALSE,"CMB";#N/A,#N/A,FALSE,"NBFI"}</definedName>
    <definedName name="wrn.MIT." hidden="1">{#N/A,#N/A,FALSE,"CB";#N/A,#N/A,FALSE,"CMB";#N/A,#N/A,FALSE,"NBFI"}</definedName>
    <definedName name="wrn.MONA." localSheetId="28" hidden="1">{"MONA",#N/A,FALSE,"S"}</definedName>
    <definedName name="wrn.MONA." localSheetId="27" hidden="1">{"MONA",#N/A,FALSE,"S"}</definedName>
    <definedName name="wrn.MONA." localSheetId="9" hidden="1">{"MONA",#N/A,FALSE,"S"}</definedName>
    <definedName name="wrn.MONA." localSheetId="12" hidden="1">{"MONA",#N/A,FALSE,"S"}</definedName>
    <definedName name="wrn.MONA." localSheetId="15" hidden="1">{"MONA",#N/A,FALSE,"S"}</definedName>
    <definedName name="wrn.MONA." localSheetId="16" hidden="1">{"MONA",#N/A,FALSE,"S"}</definedName>
    <definedName name="wrn.MONA." localSheetId="17" hidden="1">{"MONA",#N/A,FALSE,"S"}</definedName>
    <definedName name="wrn.MONA." localSheetId="18" hidden="1">{"MONA",#N/A,FALSE,"S"}</definedName>
    <definedName name="wrn.MONA." localSheetId="1" hidden="1">{"MONA",#N/A,FALSE,"S"}</definedName>
    <definedName name="wrn.MONA." localSheetId="6" hidden="1">{"MONA",#N/A,FALSE,"S"}</definedName>
    <definedName name="wrn.MONA." localSheetId="7" hidden="1">{"MONA",#N/A,FALSE,"S"}</definedName>
    <definedName name="wrn.MONA." localSheetId="8" hidden="1">{"MONA",#N/A,FALSE,"S"}</definedName>
    <definedName name="wrn.MONA." localSheetId="26" hidden="1">{"MONA",#N/A,FALSE,"S"}</definedName>
    <definedName name="wrn.MONA." localSheetId="39" hidden="1">{"MONA",#N/A,FALSE,"S"}</definedName>
    <definedName name="wrn.MONA." localSheetId="40" hidden="1">{"MONA",#N/A,FALSE,"S"}</definedName>
    <definedName name="wrn.MONA." localSheetId="29" hidden="1">{"MONA",#N/A,FALSE,"S"}</definedName>
    <definedName name="wrn.MONA." localSheetId="30" hidden="1">{"MONA",#N/A,FALSE,"S"}</definedName>
    <definedName name="wrn.MONA." localSheetId="32" hidden="1">{"MONA",#N/A,FALSE,"S"}</definedName>
    <definedName name="wrn.MONA." localSheetId="44" hidden="1">{"MONA",#N/A,FALSE,"S"}</definedName>
    <definedName name="wrn.MONA." localSheetId="45" hidden="1">{"MONA",#N/A,FALSE,"S"}</definedName>
    <definedName name="wrn.MONA." localSheetId="46" hidden="1">{"MONA",#N/A,FALSE,"S"}</definedName>
    <definedName name="wrn.MONA." localSheetId="41" hidden="1">{"MONA",#N/A,FALSE,"S"}</definedName>
    <definedName name="wrn.MONA." localSheetId="35" hidden="1">{"MONA",#N/A,FALSE,"S"}</definedName>
    <definedName name="wrn.MONA." localSheetId="42" hidden="1">{"MONA",#N/A,FALSE,"S"}</definedName>
    <definedName name="wrn.MONA." hidden="1">{"MONA",#N/A,FALSE,"S"}</definedName>
    <definedName name="wrn.Output._.tables." localSheetId="28" hidden="1">{#N/A,#N/A,FALSE,"I";#N/A,#N/A,FALSE,"J";#N/A,#N/A,FALSE,"K";#N/A,#N/A,FALSE,"L";#N/A,#N/A,FALSE,"M";#N/A,#N/A,FALSE,"N";#N/A,#N/A,FALSE,"O"}</definedName>
    <definedName name="wrn.Output._.tables." localSheetId="27" hidden="1">{#N/A,#N/A,FALSE,"I";#N/A,#N/A,FALSE,"J";#N/A,#N/A,FALSE,"K";#N/A,#N/A,FALSE,"L";#N/A,#N/A,FALSE,"M";#N/A,#N/A,FALSE,"N";#N/A,#N/A,FALSE,"O"}</definedName>
    <definedName name="wrn.Output._.tables." localSheetId="9" hidden="1">{#N/A,#N/A,FALSE,"I";#N/A,#N/A,FALSE,"J";#N/A,#N/A,FALSE,"K";#N/A,#N/A,FALSE,"L";#N/A,#N/A,FALSE,"M";#N/A,#N/A,FALSE,"N";#N/A,#N/A,FALSE,"O"}</definedName>
    <definedName name="wrn.Output._.tables." localSheetId="12" hidden="1">{#N/A,#N/A,FALSE,"I";#N/A,#N/A,FALSE,"J";#N/A,#N/A,FALSE,"K";#N/A,#N/A,FALSE,"L";#N/A,#N/A,FALSE,"M";#N/A,#N/A,FALSE,"N";#N/A,#N/A,FALSE,"O"}</definedName>
    <definedName name="wrn.Output._.tables." localSheetId="15" hidden="1">{#N/A,#N/A,FALSE,"I";#N/A,#N/A,FALSE,"J";#N/A,#N/A,FALSE,"K";#N/A,#N/A,FALSE,"L";#N/A,#N/A,FALSE,"M";#N/A,#N/A,FALSE,"N";#N/A,#N/A,FALSE,"O"}</definedName>
    <definedName name="wrn.Output._.tables." localSheetId="16" hidden="1">{#N/A,#N/A,FALSE,"I";#N/A,#N/A,FALSE,"J";#N/A,#N/A,FALSE,"K";#N/A,#N/A,FALSE,"L";#N/A,#N/A,FALSE,"M";#N/A,#N/A,FALSE,"N";#N/A,#N/A,FALSE,"O"}</definedName>
    <definedName name="wrn.Output._.tables." localSheetId="17" hidden="1">{#N/A,#N/A,FALSE,"I";#N/A,#N/A,FALSE,"J";#N/A,#N/A,FALSE,"K";#N/A,#N/A,FALSE,"L";#N/A,#N/A,FALSE,"M";#N/A,#N/A,FALSE,"N";#N/A,#N/A,FALSE,"O"}</definedName>
    <definedName name="wrn.Output._.tables." localSheetId="18" hidden="1">{#N/A,#N/A,FALSE,"I";#N/A,#N/A,FALSE,"J";#N/A,#N/A,FALSE,"K";#N/A,#N/A,FALSE,"L";#N/A,#N/A,FALSE,"M";#N/A,#N/A,FALSE,"N";#N/A,#N/A,FALSE,"O"}</definedName>
    <definedName name="wrn.Output._.tables." localSheetId="1" hidden="1">{#N/A,#N/A,FALSE,"I";#N/A,#N/A,FALSE,"J";#N/A,#N/A,FALSE,"K";#N/A,#N/A,FALSE,"L";#N/A,#N/A,FALSE,"M";#N/A,#N/A,FALSE,"N";#N/A,#N/A,FALSE,"O"}</definedName>
    <definedName name="wrn.Output._.tables." localSheetId="6" hidden="1">{#N/A,#N/A,FALSE,"I";#N/A,#N/A,FALSE,"J";#N/A,#N/A,FALSE,"K";#N/A,#N/A,FALSE,"L";#N/A,#N/A,FALSE,"M";#N/A,#N/A,FALSE,"N";#N/A,#N/A,FALSE,"O"}</definedName>
    <definedName name="wrn.Output._.tables." localSheetId="7" hidden="1">{#N/A,#N/A,FALSE,"I";#N/A,#N/A,FALSE,"J";#N/A,#N/A,FALSE,"K";#N/A,#N/A,FALSE,"L";#N/A,#N/A,FALSE,"M";#N/A,#N/A,FALSE,"N";#N/A,#N/A,FALSE,"O"}</definedName>
    <definedName name="wrn.Output._.tables." localSheetId="8" hidden="1">{#N/A,#N/A,FALSE,"I";#N/A,#N/A,FALSE,"J";#N/A,#N/A,FALSE,"K";#N/A,#N/A,FALSE,"L";#N/A,#N/A,FALSE,"M";#N/A,#N/A,FALSE,"N";#N/A,#N/A,FALSE,"O"}</definedName>
    <definedName name="wrn.Output._.tables." localSheetId="26" hidden="1">{#N/A,#N/A,FALSE,"I";#N/A,#N/A,FALSE,"J";#N/A,#N/A,FALSE,"K";#N/A,#N/A,FALSE,"L";#N/A,#N/A,FALSE,"M";#N/A,#N/A,FALSE,"N";#N/A,#N/A,FALSE,"O"}</definedName>
    <definedName name="wrn.Output._.tables." localSheetId="39" hidden="1">{#N/A,#N/A,FALSE,"I";#N/A,#N/A,FALSE,"J";#N/A,#N/A,FALSE,"K";#N/A,#N/A,FALSE,"L";#N/A,#N/A,FALSE,"M";#N/A,#N/A,FALSE,"N";#N/A,#N/A,FALSE,"O"}</definedName>
    <definedName name="wrn.Output._.tables." localSheetId="40" hidden="1">{#N/A,#N/A,FALSE,"I";#N/A,#N/A,FALSE,"J";#N/A,#N/A,FALSE,"K";#N/A,#N/A,FALSE,"L";#N/A,#N/A,FALSE,"M";#N/A,#N/A,FALSE,"N";#N/A,#N/A,FALSE,"O"}</definedName>
    <definedName name="wrn.Output._.tables." localSheetId="29" hidden="1">{#N/A,#N/A,FALSE,"I";#N/A,#N/A,FALSE,"J";#N/A,#N/A,FALSE,"K";#N/A,#N/A,FALSE,"L";#N/A,#N/A,FALSE,"M";#N/A,#N/A,FALSE,"N";#N/A,#N/A,FALSE,"O"}</definedName>
    <definedName name="wrn.Output._.tables." localSheetId="30" hidden="1">{#N/A,#N/A,FALSE,"I";#N/A,#N/A,FALSE,"J";#N/A,#N/A,FALSE,"K";#N/A,#N/A,FALSE,"L";#N/A,#N/A,FALSE,"M";#N/A,#N/A,FALSE,"N";#N/A,#N/A,FALSE,"O"}</definedName>
    <definedName name="wrn.Output._.tables." localSheetId="32" hidden="1">{#N/A,#N/A,FALSE,"I";#N/A,#N/A,FALSE,"J";#N/A,#N/A,FALSE,"K";#N/A,#N/A,FALSE,"L";#N/A,#N/A,FALSE,"M";#N/A,#N/A,FALSE,"N";#N/A,#N/A,FALSE,"O"}</definedName>
    <definedName name="wrn.Output._.tables." localSheetId="44" hidden="1">{#N/A,#N/A,FALSE,"I";#N/A,#N/A,FALSE,"J";#N/A,#N/A,FALSE,"K";#N/A,#N/A,FALSE,"L";#N/A,#N/A,FALSE,"M";#N/A,#N/A,FALSE,"N";#N/A,#N/A,FALSE,"O"}</definedName>
    <definedName name="wrn.Output._.tables." localSheetId="45" hidden="1">{#N/A,#N/A,FALSE,"I";#N/A,#N/A,FALSE,"J";#N/A,#N/A,FALSE,"K";#N/A,#N/A,FALSE,"L";#N/A,#N/A,FALSE,"M";#N/A,#N/A,FALSE,"N";#N/A,#N/A,FALSE,"O"}</definedName>
    <definedName name="wrn.Output._.tables." localSheetId="46" hidden="1">{#N/A,#N/A,FALSE,"I";#N/A,#N/A,FALSE,"J";#N/A,#N/A,FALSE,"K";#N/A,#N/A,FALSE,"L";#N/A,#N/A,FALSE,"M";#N/A,#N/A,FALSE,"N";#N/A,#N/A,FALSE,"O"}</definedName>
    <definedName name="wrn.Output._.tables." localSheetId="41" hidden="1">{#N/A,#N/A,FALSE,"I";#N/A,#N/A,FALSE,"J";#N/A,#N/A,FALSE,"K";#N/A,#N/A,FALSE,"L";#N/A,#N/A,FALSE,"M";#N/A,#N/A,FALSE,"N";#N/A,#N/A,FALSE,"O"}</definedName>
    <definedName name="wrn.Output._.tables." localSheetId="35" hidden="1">{#N/A,#N/A,FALSE,"I";#N/A,#N/A,FALSE,"J";#N/A,#N/A,FALSE,"K";#N/A,#N/A,FALSE,"L";#N/A,#N/A,FALSE,"M";#N/A,#N/A,FALSE,"N";#N/A,#N/A,FALSE,"O"}</definedName>
    <definedName name="wrn.Output._.tables." localSheetId="42" hidden="1">{#N/A,#N/A,FALSE,"I";#N/A,#N/A,FALSE,"J";#N/A,#N/A,FALSE,"K";#N/A,#N/A,FALSE,"L";#N/A,#N/A,FALSE,"M";#N/A,#N/A,FALSE,"N";#N/A,#N/A,FALSE,"O"}</definedName>
    <definedName name="wrn.Output._.tables." hidden="1">{#N/A,#N/A,FALSE,"I";#N/A,#N/A,FALSE,"J";#N/A,#N/A,FALSE,"K";#N/A,#N/A,FALSE,"L";#N/A,#N/A,FALSE,"M";#N/A,#N/A,FALSE,"N";#N/A,#N/A,FALSE,"O"}</definedName>
    <definedName name="wrn.Staff._.Report._.Tables." localSheetId="28" hidden="1">{#N/A,#N/A,FALSE,"SRFSYS";#N/A,#N/A,FALSE,"SRBSYS"}</definedName>
    <definedName name="wrn.Staff._.Report._.Tables." localSheetId="27" hidden="1">{#N/A,#N/A,FALSE,"SRFSYS";#N/A,#N/A,FALSE,"SRBSYS"}</definedName>
    <definedName name="wrn.Staff._.Report._.Tables." localSheetId="9" hidden="1">{#N/A,#N/A,FALSE,"SRFSYS";#N/A,#N/A,FALSE,"SRBSYS"}</definedName>
    <definedName name="wrn.Staff._.Report._.Tables." localSheetId="12" hidden="1">{#N/A,#N/A,FALSE,"SRFSYS";#N/A,#N/A,FALSE,"SRBSYS"}</definedName>
    <definedName name="wrn.Staff._.Report._.Tables." localSheetId="15" hidden="1">{#N/A,#N/A,FALSE,"SRFSYS";#N/A,#N/A,FALSE,"SRBSYS"}</definedName>
    <definedName name="wrn.Staff._.Report._.Tables." localSheetId="16" hidden="1">{#N/A,#N/A,FALSE,"SRFSYS";#N/A,#N/A,FALSE,"SRBSYS"}</definedName>
    <definedName name="wrn.Staff._.Report._.Tables." localSheetId="17" hidden="1">{#N/A,#N/A,FALSE,"SRFSYS";#N/A,#N/A,FALSE,"SRBSYS"}</definedName>
    <definedName name="wrn.Staff._.Report._.Tables." localSheetId="18" hidden="1">{#N/A,#N/A,FALSE,"SRFSYS";#N/A,#N/A,FALSE,"SRBSYS"}</definedName>
    <definedName name="wrn.Staff._.Report._.Tables." localSheetId="1" hidden="1">{#N/A,#N/A,FALSE,"SRFSYS";#N/A,#N/A,FALSE,"SRBSYS"}</definedName>
    <definedName name="wrn.Staff._.Report._.Tables." localSheetId="6" hidden="1">{#N/A,#N/A,FALSE,"SRFSYS";#N/A,#N/A,FALSE,"SRBSYS"}</definedName>
    <definedName name="wrn.Staff._.Report._.Tables." localSheetId="7" hidden="1">{#N/A,#N/A,FALSE,"SRFSYS";#N/A,#N/A,FALSE,"SRBSYS"}</definedName>
    <definedName name="wrn.Staff._.Report._.Tables." localSheetId="8" hidden="1">{#N/A,#N/A,FALSE,"SRFSYS";#N/A,#N/A,FALSE,"SRBSYS"}</definedName>
    <definedName name="wrn.Staff._.Report._.Tables." localSheetId="26" hidden="1">{#N/A,#N/A,FALSE,"SRFSYS";#N/A,#N/A,FALSE,"SRBSYS"}</definedName>
    <definedName name="wrn.Staff._.Report._.Tables." localSheetId="39" hidden="1">{#N/A,#N/A,FALSE,"SRFSYS";#N/A,#N/A,FALSE,"SRBSYS"}</definedName>
    <definedName name="wrn.Staff._.Report._.Tables." localSheetId="40" hidden="1">{#N/A,#N/A,FALSE,"SRFSYS";#N/A,#N/A,FALSE,"SRBSYS"}</definedName>
    <definedName name="wrn.Staff._.Report._.Tables." localSheetId="29" hidden="1">{#N/A,#N/A,FALSE,"SRFSYS";#N/A,#N/A,FALSE,"SRBSYS"}</definedName>
    <definedName name="wrn.Staff._.Report._.Tables." localSheetId="30" hidden="1">{#N/A,#N/A,FALSE,"SRFSYS";#N/A,#N/A,FALSE,"SRBSYS"}</definedName>
    <definedName name="wrn.Staff._.Report._.Tables." localSheetId="32" hidden="1">{#N/A,#N/A,FALSE,"SRFSYS";#N/A,#N/A,FALSE,"SRBSYS"}</definedName>
    <definedName name="wrn.Staff._.Report._.Tables." localSheetId="44" hidden="1">{#N/A,#N/A,FALSE,"SRFSYS";#N/A,#N/A,FALSE,"SRBSYS"}</definedName>
    <definedName name="wrn.Staff._.Report._.Tables." localSheetId="45" hidden="1">{#N/A,#N/A,FALSE,"SRFSYS";#N/A,#N/A,FALSE,"SRBSYS"}</definedName>
    <definedName name="wrn.Staff._.Report._.Tables." localSheetId="46" hidden="1">{#N/A,#N/A,FALSE,"SRFSYS";#N/A,#N/A,FALSE,"SRBSYS"}</definedName>
    <definedName name="wrn.Staff._.Report._.Tables." localSheetId="41" hidden="1">{#N/A,#N/A,FALSE,"SRFSYS";#N/A,#N/A,FALSE,"SRBSYS"}</definedName>
    <definedName name="wrn.Staff._.Report._.Tables." localSheetId="35" hidden="1">{#N/A,#N/A,FALSE,"SRFSYS";#N/A,#N/A,FALSE,"SRBSYS"}</definedName>
    <definedName name="wrn.Staff._.Report._.Tables." localSheetId="42" hidden="1">{#N/A,#N/A,FALSE,"SRFSYS";#N/A,#N/A,FALSE,"SRBSYS"}</definedName>
    <definedName name="wrn.Staff._.Report._.Tables." hidden="1">{#N/A,#N/A,FALSE,"SRFSYS";#N/A,#N/A,FALSE,"SRBSYS"}</definedName>
    <definedName name="wrn.WEO." localSheetId="28" hidden="1">{"WEO",#N/A,FALSE,"T"}</definedName>
    <definedName name="wrn.WEO." localSheetId="27" hidden="1">{"WEO",#N/A,FALSE,"T"}</definedName>
    <definedName name="wrn.WEO." localSheetId="9" hidden="1">{"WEO",#N/A,FALSE,"T"}</definedName>
    <definedName name="wrn.WEO." localSheetId="12" hidden="1">{"WEO",#N/A,FALSE,"T"}</definedName>
    <definedName name="wrn.WEO." localSheetId="15" hidden="1">{"WEO",#N/A,FALSE,"T"}</definedName>
    <definedName name="wrn.WEO." localSheetId="16" hidden="1">{"WEO",#N/A,FALSE,"T"}</definedName>
    <definedName name="wrn.WEO." localSheetId="17" hidden="1">{"WEO",#N/A,FALSE,"T"}</definedName>
    <definedName name="wrn.WEO." localSheetId="18" hidden="1">{"WEO",#N/A,FALSE,"T"}</definedName>
    <definedName name="wrn.WEO." localSheetId="1" hidden="1">{"WEO",#N/A,FALSE,"T"}</definedName>
    <definedName name="wrn.WEO." localSheetId="6" hidden="1">{"WEO",#N/A,FALSE,"T"}</definedName>
    <definedName name="wrn.WEO." localSheetId="7" hidden="1">{"WEO",#N/A,FALSE,"T"}</definedName>
    <definedName name="wrn.WEO." localSheetId="8" hidden="1">{"WEO",#N/A,FALSE,"T"}</definedName>
    <definedName name="wrn.WEO." localSheetId="26" hidden="1">{"WEO",#N/A,FALSE,"T"}</definedName>
    <definedName name="wrn.WEO." localSheetId="39" hidden="1">{"WEO",#N/A,FALSE,"T"}</definedName>
    <definedName name="wrn.WEO." localSheetId="40" hidden="1">{"WEO",#N/A,FALSE,"T"}</definedName>
    <definedName name="wrn.WEO." localSheetId="29" hidden="1">{"WEO",#N/A,FALSE,"T"}</definedName>
    <definedName name="wrn.WEO." localSheetId="30" hidden="1">{"WEO",#N/A,FALSE,"T"}</definedName>
    <definedName name="wrn.WEO." localSheetId="32" hidden="1">{"WEO",#N/A,FALSE,"T"}</definedName>
    <definedName name="wrn.WEO." localSheetId="44" hidden="1">{"WEO",#N/A,FALSE,"T"}</definedName>
    <definedName name="wrn.WEO." localSheetId="45" hidden="1">{"WEO",#N/A,FALSE,"T"}</definedName>
    <definedName name="wrn.WEO." localSheetId="46" hidden="1">{"WEO",#N/A,FALSE,"T"}</definedName>
    <definedName name="wrn.WEO." localSheetId="41" hidden="1">{"WEO",#N/A,FALSE,"T"}</definedName>
    <definedName name="wrn.WEO." localSheetId="35" hidden="1">{"WEO",#N/A,FALSE,"T"}</definedName>
    <definedName name="wrn.WEO." localSheetId="42" hidden="1">{"WEO",#N/A,FALSE,"T"}</definedName>
    <definedName name="wrn.WEO." hidden="1">{"WEO",#N/A,FALSE,"T"}</definedName>
    <definedName name="www" localSheetId="28" hidden="1">{"'előző év december'!$A$2:$CP$214"}</definedName>
    <definedName name="www" localSheetId="27" hidden="1">{"'előző év december'!$A$2:$CP$214"}</definedName>
    <definedName name="www" localSheetId="9" hidden="1">{"'előző év december'!$A$2:$CP$214"}</definedName>
    <definedName name="www" localSheetId="12" hidden="1">{"'előző év december'!$A$2:$CP$214"}</definedName>
    <definedName name="www" localSheetId="15" hidden="1">{"'előző év december'!$A$2:$CP$214"}</definedName>
    <definedName name="www" localSheetId="16" hidden="1">{"'előző év december'!$A$2:$CP$214"}</definedName>
    <definedName name="www" localSheetId="17" hidden="1">{"'előző év december'!$A$2:$CP$214"}</definedName>
    <definedName name="www" localSheetId="18" hidden="1">{"'előző év december'!$A$2:$CP$214"}</definedName>
    <definedName name="www" localSheetId="1" hidden="1">{"'előző év december'!$A$2:$CP$214"}</definedName>
    <definedName name="www" localSheetId="6" hidden="1">{"'előző év december'!$A$2:$CP$214"}</definedName>
    <definedName name="www" localSheetId="7" hidden="1">{"'előző év december'!$A$2:$CP$214"}</definedName>
    <definedName name="www" localSheetId="8" hidden="1">{"'előző év december'!$A$2:$CP$214"}</definedName>
    <definedName name="www" localSheetId="26" hidden="1">{"'előző év december'!$A$2:$CP$214"}</definedName>
    <definedName name="www" localSheetId="39" hidden="1">{"'előző év december'!$A$2:$CP$214"}</definedName>
    <definedName name="www" localSheetId="40" hidden="1">{"'előző év december'!$A$2:$CP$214"}</definedName>
    <definedName name="www" localSheetId="29" hidden="1">{"'előző év december'!$A$2:$CP$214"}</definedName>
    <definedName name="www" localSheetId="30" hidden="1">{"'előző év december'!$A$2:$CP$214"}</definedName>
    <definedName name="www" localSheetId="32" hidden="1">{"'előző év december'!$A$2:$CP$214"}</definedName>
    <definedName name="www" localSheetId="44" hidden="1">{"'előző év december'!$A$2:$CP$214"}</definedName>
    <definedName name="www" localSheetId="45" hidden="1">{"'előző év december'!$A$2:$CP$214"}</definedName>
    <definedName name="www" localSheetId="46" hidden="1">{"'előző év december'!$A$2:$CP$214"}</definedName>
    <definedName name="www" localSheetId="41" hidden="1">{"'előző év december'!$A$2:$CP$214"}</definedName>
    <definedName name="www" localSheetId="35" hidden="1">{"'előző év december'!$A$2:$CP$214"}</definedName>
    <definedName name="www" localSheetId="42" hidden="1">{"'előző év december'!$A$2:$CP$214"}</definedName>
    <definedName name="www" hidden="1">{"'előző év december'!$A$2:$CP$214"}</definedName>
    <definedName name="xxx" localSheetId="28" hidden="1">{"'előző év december'!$A$2:$CP$214"}</definedName>
    <definedName name="xxx" localSheetId="27" hidden="1">{"'előző év december'!$A$2:$CP$214"}</definedName>
    <definedName name="xxx" localSheetId="9" hidden="1">{"'előző év december'!$A$2:$CP$214"}</definedName>
    <definedName name="xxx" localSheetId="12" hidden="1">{"'előző év december'!$A$2:$CP$214"}</definedName>
    <definedName name="xxx" localSheetId="15" hidden="1">{"'előző év december'!$A$2:$CP$214"}</definedName>
    <definedName name="xxx" localSheetId="16" hidden="1">{"'előző év december'!$A$2:$CP$214"}</definedName>
    <definedName name="xxx" localSheetId="17" hidden="1">{"'előző év december'!$A$2:$CP$214"}</definedName>
    <definedName name="xxx" localSheetId="18" hidden="1">{"'előző év december'!$A$2:$CP$214"}</definedName>
    <definedName name="xxx" localSheetId="1" hidden="1">{"'előző év december'!$A$2:$CP$214"}</definedName>
    <definedName name="xxx" localSheetId="6" hidden="1">{"'előző év december'!$A$2:$CP$214"}</definedName>
    <definedName name="xxx" localSheetId="7" hidden="1">{"'előző év december'!$A$2:$CP$214"}</definedName>
    <definedName name="xxx" localSheetId="8" hidden="1">{"'előző év december'!$A$2:$CP$214"}</definedName>
    <definedName name="xxx" localSheetId="26" hidden="1">{"'előző év december'!$A$2:$CP$214"}</definedName>
    <definedName name="xxx" localSheetId="39" hidden="1">{"'előző év december'!$A$2:$CP$214"}</definedName>
    <definedName name="xxx" localSheetId="40" hidden="1">{"'előző év december'!$A$2:$CP$214"}</definedName>
    <definedName name="xxx" localSheetId="29" hidden="1">{"'előző év december'!$A$2:$CP$214"}</definedName>
    <definedName name="xxx" localSheetId="30" hidden="1">{"'előző év december'!$A$2:$CP$214"}</definedName>
    <definedName name="xxx" localSheetId="32" hidden="1">{"'előző év december'!$A$2:$CP$214"}</definedName>
    <definedName name="xxx" localSheetId="44" hidden="1">{"'előző év december'!$A$2:$CP$214"}</definedName>
    <definedName name="xxx" localSheetId="45" hidden="1">{"'előző év december'!$A$2:$CP$214"}</definedName>
    <definedName name="xxx" localSheetId="46" hidden="1">{"'előző év december'!$A$2:$CP$214"}</definedName>
    <definedName name="xxx" localSheetId="41" hidden="1">{"'előző év december'!$A$2:$CP$214"}</definedName>
    <definedName name="xxx" localSheetId="35" hidden="1">{"'előző év december'!$A$2:$CP$214"}</definedName>
    <definedName name="xxx" localSheetId="42" hidden="1">{"'előző év december'!$A$2:$CP$214"}</definedName>
    <definedName name="xxx" hidden="1">{"'előző év december'!$A$2:$CP$214"}</definedName>
    <definedName name="yyy" localSheetId="28" hidden="1">{"'előző év december'!$A$2:$CP$214"}</definedName>
    <definedName name="yyy" localSheetId="27" hidden="1">{"'előző év december'!$A$2:$CP$214"}</definedName>
    <definedName name="yyy" localSheetId="9" hidden="1">{"'előző év december'!$A$2:$CP$214"}</definedName>
    <definedName name="yyy" localSheetId="12" hidden="1">{"'előző év december'!$A$2:$CP$214"}</definedName>
    <definedName name="yyy" localSheetId="15" hidden="1">{"'előző év december'!$A$2:$CP$214"}</definedName>
    <definedName name="yyy" localSheetId="16" hidden="1">{"'előző év december'!$A$2:$CP$214"}</definedName>
    <definedName name="yyy" localSheetId="17" hidden="1">{"'előző év december'!$A$2:$CP$214"}</definedName>
    <definedName name="yyy" localSheetId="18" hidden="1">{"'előző év december'!$A$2:$CP$214"}</definedName>
    <definedName name="yyy" localSheetId="1" hidden="1">{"'előző év december'!$A$2:$CP$214"}</definedName>
    <definedName name="yyy" localSheetId="6" hidden="1">{"'előző év december'!$A$2:$CP$214"}</definedName>
    <definedName name="yyy" localSheetId="7" hidden="1">{"'előző év december'!$A$2:$CP$214"}</definedName>
    <definedName name="yyy" localSheetId="8" hidden="1">{"'előző év december'!$A$2:$CP$214"}</definedName>
    <definedName name="yyy" localSheetId="26" hidden="1">{"'előző év december'!$A$2:$CP$214"}</definedName>
    <definedName name="yyy" localSheetId="39" hidden="1">{"'előző év december'!$A$2:$CP$214"}</definedName>
    <definedName name="yyy" localSheetId="40" hidden="1">{"'előző év december'!$A$2:$CP$214"}</definedName>
    <definedName name="yyy" localSheetId="29" hidden="1">{"'előző év december'!$A$2:$CP$214"}</definedName>
    <definedName name="yyy" localSheetId="30" hidden="1">{"'előző év december'!$A$2:$CP$214"}</definedName>
    <definedName name="yyy" localSheetId="32" hidden="1">{"'előző év december'!$A$2:$CP$214"}</definedName>
    <definedName name="yyy" localSheetId="44" hidden="1">{"'előző év december'!$A$2:$CP$214"}</definedName>
    <definedName name="yyy" localSheetId="45" hidden="1">{"'előző év december'!$A$2:$CP$214"}</definedName>
    <definedName name="yyy" localSheetId="46" hidden="1">{"'előző év december'!$A$2:$CP$214"}</definedName>
    <definedName name="yyy" localSheetId="41" hidden="1">{"'előző év december'!$A$2:$CP$214"}</definedName>
    <definedName name="yyy" localSheetId="35" hidden="1">{"'előző év december'!$A$2:$CP$214"}</definedName>
    <definedName name="yyy" localSheetId="42" hidden="1">{"'előző év december'!$A$2:$CP$214"}</definedName>
    <definedName name="yyy" hidden="1">{"'előző év december'!$A$2:$CP$214"}</definedName>
    <definedName name="zamezam" localSheetId="10" hidden="1">[8]nezamestnanost!#REF!</definedName>
    <definedName name="zamezam" localSheetId="11" hidden="1">[8]nezamestnanost!#REF!</definedName>
    <definedName name="zamezam" localSheetId="12" hidden="1">[8]nezamestnanost!#REF!</definedName>
    <definedName name="zamezam" localSheetId="13" hidden="1">[8]nezamestnanost!#REF!</definedName>
    <definedName name="zamezam" localSheetId="17" hidden="1">[8]nezamestnanost!#REF!</definedName>
    <definedName name="zamezam" localSheetId="21" hidden="1">[8]nezamestnanost!#REF!</definedName>
    <definedName name="zamezam" localSheetId="22" hidden="1">[8]nezamestnanost!#REF!</definedName>
    <definedName name="zamezam" localSheetId="2" hidden="1">[8]nezamestnanost!#REF!</definedName>
    <definedName name="zamezam" localSheetId="4" hidden="1">[8]nezamestnanost!#REF!</definedName>
    <definedName name="zamezam" localSheetId="5" hidden="1">[8]nezamestnanost!#REF!</definedName>
    <definedName name="zamezam" localSheetId="7" hidden="1">[8]nezamestnanost!#REF!</definedName>
    <definedName name="zamezam" localSheetId="39" hidden="1">[8]nezamestnanost!#REF!</definedName>
    <definedName name="zamezam" localSheetId="29" hidden="1">[8]nezamestnanost!#REF!</definedName>
    <definedName name="zamezam" localSheetId="30" hidden="1">[8]nezamestnanost!#REF!</definedName>
    <definedName name="zamezam" localSheetId="36" hidden="1">[8]nezamestnanost!#REF!</definedName>
    <definedName name="zamezam" localSheetId="37" hidden="1">[8]nezamestnanost!#REF!</definedName>
    <definedName name="zamezam" localSheetId="52" hidden="1">[8]nezamestnanost!#REF!</definedName>
    <definedName name="zamezam" localSheetId="53" hidden="1">[8]nezamestnanost!#REF!</definedName>
    <definedName name="zamezam" localSheetId="55" hidden="1">[8]nezamestnanost!#REF!</definedName>
    <definedName name="zamezam" localSheetId="56" hidden="1">[8]nezamestnanost!#REF!</definedName>
    <definedName name="zamezam" localSheetId="45" hidden="1">[8]nezamestnanost!#REF!</definedName>
    <definedName name="zamezam" localSheetId="47" hidden="1">[8]nezamestnanost!#REF!</definedName>
    <definedName name="zamezam" localSheetId="48" hidden="1">[8]nezamestnanost!#REF!</definedName>
    <definedName name="zamezam" localSheetId="49" hidden="1">[8]nezamestnanost!#REF!</definedName>
    <definedName name="zamezam" localSheetId="41" hidden="1">[8]nezamestnanost!#REF!</definedName>
    <definedName name="zamezam" localSheetId="38" hidden="1">[8]nezamestnanost!#REF!</definedName>
    <definedName name="zamezam" hidden="1">[8]nezamestnanost!#REF!</definedName>
    <definedName name="ztr" localSheetId="28" hidden="1">{"'előző év december'!$A$2:$CP$214"}</definedName>
    <definedName name="ztr" localSheetId="27" hidden="1">{"'előző év december'!$A$2:$CP$214"}</definedName>
    <definedName name="ztr" localSheetId="9" hidden="1">{"'előző év december'!$A$2:$CP$214"}</definedName>
    <definedName name="ztr" localSheetId="12" hidden="1">{"'előző év december'!$A$2:$CP$214"}</definedName>
    <definedName name="ztr" localSheetId="15" hidden="1">{"'előző év december'!$A$2:$CP$214"}</definedName>
    <definedName name="ztr" localSheetId="16" hidden="1">{"'előző év december'!$A$2:$CP$214"}</definedName>
    <definedName name="ztr" localSheetId="17" hidden="1">{"'előző év december'!$A$2:$CP$214"}</definedName>
    <definedName name="ztr" localSheetId="18" hidden="1">{"'előző év december'!$A$2:$CP$214"}</definedName>
    <definedName name="ztr" localSheetId="1" hidden="1">{"'előző év december'!$A$2:$CP$214"}</definedName>
    <definedName name="ztr" localSheetId="6" hidden="1">{"'előző év december'!$A$2:$CP$214"}</definedName>
    <definedName name="ztr" localSheetId="7" hidden="1">{"'előző év december'!$A$2:$CP$214"}</definedName>
    <definedName name="ztr" localSheetId="8" hidden="1">{"'előző év december'!$A$2:$CP$214"}</definedName>
    <definedName name="ztr" localSheetId="26" hidden="1">{"'előző év december'!$A$2:$CP$214"}</definedName>
    <definedName name="ztr" localSheetId="39" hidden="1">{"'előző év december'!$A$2:$CP$214"}</definedName>
    <definedName name="ztr" localSheetId="40" hidden="1">{"'előző év december'!$A$2:$CP$214"}</definedName>
    <definedName name="ztr" localSheetId="29" hidden="1">{"'előző év december'!$A$2:$CP$214"}</definedName>
    <definedName name="ztr" localSheetId="30" hidden="1">{"'előző év december'!$A$2:$CP$214"}</definedName>
    <definedName name="ztr" localSheetId="32" hidden="1">{"'előző év december'!$A$2:$CP$214"}</definedName>
    <definedName name="ztr" localSheetId="44" hidden="1">{"'előző év december'!$A$2:$CP$214"}</definedName>
    <definedName name="ztr" localSheetId="45" hidden="1">{"'előző év december'!$A$2:$CP$214"}</definedName>
    <definedName name="ztr" localSheetId="46" hidden="1">{"'előző év december'!$A$2:$CP$214"}</definedName>
    <definedName name="ztr" localSheetId="41" hidden="1">{"'előző év december'!$A$2:$CP$214"}</definedName>
    <definedName name="ztr" localSheetId="35" hidden="1">{"'előző év december'!$A$2:$CP$214"}</definedName>
    <definedName name="ztr" localSheetId="42" hidden="1">{"'előző év december'!$A$2:$CP$214"}</definedName>
    <definedName name="ztr" hidden="1">{"'előző év december'!$A$2:$CP$214"}</definedName>
    <definedName name="zzz" localSheetId="28" hidden="1">{"'előző év december'!$A$2:$CP$214"}</definedName>
    <definedName name="zzz" localSheetId="27" hidden="1">{"'előző év december'!$A$2:$CP$214"}</definedName>
    <definedName name="zzz" localSheetId="9" hidden="1">{"'előző év december'!$A$2:$CP$214"}</definedName>
    <definedName name="zzz" localSheetId="12" hidden="1">{"'előző év december'!$A$2:$CP$214"}</definedName>
    <definedName name="zzz" localSheetId="15" hidden="1">{"'előző év december'!$A$2:$CP$214"}</definedName>
    <definedName name="zzz" localSheetId="16" hidden="1">{"'előző év december'!$A$2:$CP$214"}</definedName>
    <definedName name="zzz" localSheetId="17" hidden="1">{"'előző év december'!$A$2:$CP$214"}</definedName>
    <definedName name="zzz" localSheetId="18" hidden="1">{"'előző év december'!$A$2:$CP$214"}</definedName>
    <definedName name="zzz" localSheetId="1" hidden="1">{"'előző év december'!$A$2:$CP$214"}</definedName>
    <definedName name="zzz" localSheetId="6" hidden="1">{"'előző év december'!$A$2:$CP$214"}</definedName>
    <definedName name="zzz" localSheetId="7" hidden="1">{"'előző év december'!$A$2:$CP$214"}</definedName>
    <definedName name="zzz" localSheetId="8" hidden="1">{"'előző év december'!$A$2:$CP$214"}</definedName>
    <definedName name="zzz" localSheetId="26" hidden="1">{"'előző év december'!$A$2:$CP$214"}</definedName>
    <definedName name="zzz" localSheetId="39" hidden="1">{"'előző év december'!$A$2:$CP$214"}</definedName>
    <definedName name="zzz" localSheetId="40" hidden="1">{"'előző év december'!$A$2:$CP$214"}</definedName>
    <definedName name="zzz" localSheetId="29" hidden="1">{"'előző év december'!$A$2:$CP$214"}</definedName>
    <definedName name="zzz" localSheetId="30" hidden="1">{"'előző év december'!$A$2:$CP$214"}</definedName>
    <definedName name="zzz" localSheetId="32" hidden="1">{"'előző év december'!$A$2:$CP$214"}</definedName>
    <definedName name="zzz" localSheetId="44" hidden="1">{"'előző év december'!$A$2:$CP$214"}</definedName>
    <definedName name="zzz" localSheetId="45" hidden="1">{"'előző év december'!$A$2:$CP$214"}</definedName>
    <definedName name="zzz" localSheetId="46" hidden="1">{"'előző év december'!$A$2:$CP$214"}</definedName>
    <definedName name="zzz" localSheetId="41" hidden="1">{"'előző év december'!$A$2:$CP$214"}</definedName>
    <definedName name="zzz" localSheetId="35" hidden="1">{"'előző év december'!$A$2:$CP$214"}</definedName>
    <definedName name="zzz" localSheetId="42" hidden="1">{"'előző év december'!$A$2:$CP$214"}</definedName>
    <definedName name="zzz" hidden="1">{"'előző év december'!$A$2:$CP$214"}</definedName>
    <definedName name="гсд" localSheetId="28" hidden="1">{"'előző év december'!$A$2:$CP$214"}</definedName>
    <definedName name="гсд" localSheetId="27" hidden="1">{"'előző év december'!$A$2:$CP$214"}</definedName>
    <definedName name="гсд" localSheetId="9" hidden="1">{"'előző év december'!$A$2:$CP$214"}</definedName>
    <definedName name="гсд" localSheetId="12" hidden="1">{"'előző év december'!$A$2:$CP$214"}</definedName>
    <definedName name="гсд" localSheetId="15" hidden="1">{"'előző év december'!$A$2:$CP$214"}</definedName>
    <definedName name="гсд" localSheetId="16" hidden="1">{"'előző év december'!$A$2:$CP$214"}</definedName>
    <definedName name="гсд" localSheetId="17" hidden="1">{"'előző év december'!$A$2:$CP$214"}</definedName>
    <definedName name="гсд" localSheetId="18" hidden="1">{"'előző év december'!$A$2:$CP$214"}</definedName>
    <definedName name="гсд" localSheetId="1" hidden="1">{"'előző év december'!$A$2:$CP$214"}</definedName>
    <definedName name="гсд" localSheetId="6" hidden="1">{"'előző év december'!$A$2:$CP$214"}</definedName>
    <definedName name="гсд" localSheetId="7" hidden="1">{"'előző év december'!$A$2:$CP$214"}</definedName>
    <definedName name="гсд" localSheetId="8" hidden="1">{"'előző év december'!$A$2:$CP$214"}</definedName>
    <definedName name="гсд" localSheetId="26" hidden="1">{"'előző év december'!$A$2:$CP$214"}</definedName>
    <definedName name="гсд" localSheetId="39" hidden="1">{"'előző év december'!$A$2:$CP$214"}</definedName>
    <definedName name="гсд" localSheetId="40" hidden="1">{"'előző év december'!$A$2:$CP$214"}</definedName>
    <definedName name="гсд" localSheetId="29" hidden="1">{"'előző év december'!$A$2:$CP$214"}</definedName>
    <definedName name="гсд" localSheetId="30" hidden="1">{"'előző év december'!$A$2:$CP$214"}</definedName>
    <definedName name="гсд" localSheetId="32" hidden="1">{"'előző év december'!$A$2:$CP$214"}</definedName>
    <definedName name="гсд" localSheetId="44" hidden="1">{"'előző év december'!$A$2:$CP$214"}</definedName>
    <definedName name="гсд" localSheetId="45" hidden="1">{"'előző év december'!$A$2:$CP$214"}</definedName>
    <definedName name="гсд" localSheetId="46" hidden="1">{"'előző év december'!$A$2:$CP$214"}</definedName>
    <definedName name="гсд" localSheetId="41" hidden="1">{"'előző év december'!$A$2:$CP$214"}</definedName>
    <definedName name="гсд" localSheetId="35" hidden="1">{"'előző év december'!$A$2:$CP$214"}</definedName>
    <definedName name="гсд" localSheetId="42" hidden="1">{"'előző év december'!$A$2:$CP$214"}</definedName>
    <definedName name="гсд" hidden="1">{"'előző év december'!$A$2:$CP$214"}</definedName>
    <definedName name="Табела">'Табела II.1.2.'!$A$1:$BF$24</definedName>
  </definedNames>
  <calcPr calcId="145621"/>
</workbook>
</file>

<file path=xl/calcChain.xml><?xml version="1.0" encoding="utf-8"?>
<calcChain xmlns="http://schemas.openxmlformats.org/spreadsheetml/2006/main">
  <c r="AS22" i="148" l="1"/>
  <c r="AS21" i="148"/>
  <c r="AS20" i="148"/>
  <c r="AS19" i="148"/>
  <c r="AZ9" i="148"/>
  <c r="AZ6" i="148" s="1"/>
  <c r="BA16" i="148" s="1"/>
  <c r="AY6" i="148"/>
  <c r="D13" i="145"/>
  <c r="D12" i="145"/>
  <c r="D11" i="145"/>
  <c r="D10" i="145"/>
  <c r="C13" i="144"/>
  <c r="C12" i="144"/>
  <c r="C11" i="144"/>
  <c r="C10" i="144"/>
  <c r="C4" i="143"/>
  <c r="H122" i="140"/>
  <c r="G122" i="140"/>
  <c r="H121" i="140"/>
  <c r="G121" i="140"/>
  <c r="H120" i="140"/>
  <c r="G120" i="140"/>
  <c r="H119" i="140"/>
  <c r="G119" i="140"/>
  <c r="H118" i="140"/>
  <c r="G118" i="140"/>
  <c r="H117" i="140"/>
  <c r="G117" i="140"/>
  <c r="H116" i="140"/>
  <c r="G116" i="140"/>
  <c r="H115" i="140"/>
  <c r="G115" i="140"/>
  <c r="H114" i="140"/>
  <c r="G114" i="140"/>
  <c r="H113" i="140"/>
  <c r="G113" i="140"/>
  <c r="H112" i="140"/>
  <c r="G112" i="140"/>
  <c r="H111" i="140"/>
  <c r="G111" i="140"/>
  <c r="H110" i="140"/>
  <c r="G110" i="140"/>
  <c r="H109" i="140"/>
  <c r="G109" i="140"/>
  <c r="H108" i="140"/>
  <c r="G108" i="140"/>
  <c r="H107" i="140"/>
  <c r="G107" i="140"/>
  <c r="H106" i="140"/>
  <c r="G106" i="140"/>
  <c r="H105" i="140"/>
  <c r="G105" i="140"/>
  <c r="H104" i="140"/>
  <c r="G104" i="140"/>
  <c r="H103" i="140"/>
  <c r="G103" i="140"/>
  <c r="H102" i="140"/>
  <c r="G102" i="140"/>
  <c r="H101" i="140"/>
  <c r="G101" i="140"/>
  <c r="H100" i="140"/>
  <c r="G100" i="140"/>
  <c r="H99" i="140"/>
  <c r="G99" i="140"/>
  <c r="H98" i="140"/>
  <c r="G98" i="140"/>
  <c r="H97" i="140"/>
  <c r="G97" i="140"/>
  <c r="H96" i="140"/>
  <c r="G96" i="140"/>
  <c r="H95" i="140"/>
  <c r="G95" i="140"/>
  <c r="H94" i="140"/>
  <c r="G94" i="140"/>
  <c r="H93" i="140"/>
  <c r="G93" i="140"/>
  <c r="H92" i="140"/>
  <c r="G92" i="140"/>
  <c r="H91" i="140"/>
  <c r="G91" i="140"/>
  <c r="H90" i="140"/>
  <c r="G90" i="140"/>
  <c r="H89" i="140"/>
  <c r="G89" i="140"/>
  <c r="H88" i="140"/>
  <c r="G88" i="140"/>
  <c r="H87" i="140"/>
  <c r="G87" i="140"/>
  <c r="H86" i="140"/>
  <c r="G86" i="140"/>
  <c r="H85" i="140"/>
  <c r="G85" i="140"/>
  <c r="H84" i="140"/>
  <c r="G84" i="140"/>
  <c r="H83" i="140"/>
  <c r="G83" i="140"/>
  <c r="H82" i="140"/>
  <c r="G82" i="140"/>
  <c r="H81" i="140"/>
  <c r="G81" i="140"/>
  <c r="H80" i="140"/>
  <c r="G80" i="140"/>
  <c r="H79" i="140"/>
  <c r="G79" i="140"/>
  <c r="H78" i="140"/>
  <c r="G78" i="140"/>
  <c r="H77" i="140"/>
  <c r="G77" i="140"/>
  <c r="H76" i="140"/>
  <c r="G76" i="140"/>
  <c r="H75" i="140"/>
  <c r="G75" i="140"/>
  <c r="H74" i="140"/>
  <c r="G74" i="140"/>
  <c r="H73" i="140"/>
  <c r="G73" i="140"/>
  <c r="H72" i="140"/>
  <c r="G72" i="140"/>
  <c r="H71" i="140"/>
  <c r="G71" i="140"/>
  <c r="H70" i="140"/>
  <c r="G70" i="140"/>
  <c r="H69" i="140"/>
  <c r="G69" i="140"/>
  <c r="H68" i="140"/>
  <c r="G68" i="140"/>
  <c r="H67" i="140"/>
  <c r="G67" i="140"/>
  <c r="H66" i="140"/>
  <c r="G66" i="140"/>
  <c r="H65" i="140"/>
  <c r="G65" i="140"/>
  <c r="H64" i="140"/>
  <c r="G64" i="140"/>
  <c r="H63" i="140"/>
  <c r="G63" i="140"/>
  <c r="H62" i="140"/>
  <c r="G62" i="140"/>
  <c r="H61" i="140"/>
  <c r="G61" i="140"/>
  <c r="H60" i="140"/>
  <c r="G60" i="140"/>
  <c r="H59" i="140"/>
  <c r="G59" i="140"/>
  <c r="H58" i="140"/>
  <c r="G58" i="140"/>
  <c r="H57" i="140"/>
  <c r="G57" i="140"/>
  <c r="H56" i="140"/>
  <c r="G56" i="140"/>
  <c r="H55" i="140"/>
  <c r="G55" i="140"/>
  <c r="H54" i="140"/>
  <c r="G54" i="140"/>
  <c r="H53" i="140"/>
  <c r="G53" i="140"/>
  <c r="H52" i="140"/>
  <c r="G52" i="140"/>
  <c r="H51" i="140"/>
  <c r="G51" i="140"/>
  <c r="H50" i="140"/>
  <c r="G50" i="140"/>
  <c r="H49" i="140"/>
  <c r="G49" i="140"/>
  <c r="H48" i="140"/>
  <c r="G48" i="140"/>
  <c r="H47" i="140"/>
  <c r="G47" i="140"/>
  <c r="H46" i="140"/>
  <c r="G46" i="140"/>
  <c r="H45" i="140"/>
  <c r="G45" i="140"/>
  <c r="F44" i="140"/>
  <c r="E44" i="140"/>
  <c r="F43" i="140"/>
  <c r="E43" i="140"/>
  <c r="F42" i="140"/>
  <c r="E42" i="140"/>
  <c r="F41" i="140"/>
  <c r="E41" i="140"/>
  <c r="F40" i="140"/>
  <c r="E40" i="140"/>
  <c r="F39" i="140"/>
  <c r="E39" i="140"/>
  <c r="F38" i="140"/>
  <c r="E38" i="140"/>
  <c r="F37" i="140"/>
  <c r="E37" i="140"/>
  <c r="F36" i="140"/>
  <c r="E36" i="140"/>
  <c r="F35" i="140"/>
  <c r="E35" i="140"/>
  <c r="F34" i="140"/>
  <c r="E34" i="140"/>
  <c r="F33" i="140"/>
  <c r="E33" i="140"/>
  <c r="F32" i="140"/>
  <c r="E32" i="140"/>
  <c r="F31" i="140"/>
  <c r="E31" i="140"/>
  <c r="F30" i="140"/>
  <c r="E30" i="140"/>
  <c r="F29" i="140"/>
  <c r="E29" i="140"/>
  <c r="F28" i="140"/>
  <c r="E28" i="140"/>
  <c r="F27" i="140"/>
  <c r="E27" i="140"/>
  <c r="F26" i="140"/>
  <c r="E26" i="140"/>
  <c r="F25" i="140"/>
  <c r="E25" i="140"/>
  <c r="F24" i="140"/>
  <c r="E24" i="140"/>
  <c r="F23" i="140"/>
  <c r="E23" i="140"/>
  <c r="F22" i="140"/>
  <c r="E22" i="140"/>
  <c r="F21" i="140"/>
  <c r="E21" i="140"/>
  <c r="F20" i="140"/>
  <c r="E20" i="140"/>
  <c r="F19" i="140"/>
  <c r="E19" i="140"/>
  <c r="F18" i="140"/>
  <c r="E18" i="140"/>
  <c r="F17" i="140"/>
  <c r="E17" i="140"/>
  <c r="F16" i="140"/>
  <c r="E16" i="140"/>
  <c r="F15" i="140"/>
  <c r="E15" i="140"/>
  <c r="F14" i="140"/>
  <c r="E14" i="140"/>
  <c r="F13" i="140"/>
  <c r="E13" i="140"/>
  <c r="F12" i="140"/>
  <c r="E12" i="140"/>
  <c r="F11" i="140"/>
  <c r="E11" i="140"/>
  <c r="F10" i="140"/>
  <c r="E10" i="140"/>
  <c r="F9" i="140"/>
  <c r="E9" i="140"/>
  <c r="F8" i="140"/>
  <c r="E8" i="140"/>
  <c r="F7" i="140"/>
  <c r="E7" i="140"/>
  <c r="F6" i="140"/>
  <c r="E6" i="140"/>
  <c r="F5" i="140"/>
  <c r="E5" i="140"/>
  <c r="F4" i="140"/>
  <c r="E4" i="140"/>
  <c r="F3" i="140"/>
  <c r="E3" i="140"/>
  <c r="C5" i="139"/>
  <c r="M15" i="138"/>
  <c r="M14" i="138"/>
  <c r="M13" i="138"/>
  <c r="M12" i="138"/>
  <c r="M11" i="138"/>
  <c r="M10" i="138"/>
  <c r="M9" i="138"/>
  <c r="M8" i="138"/>
  <c r="M7" i="138"/>
  <c r="M6" i="138"/>
  <c r="M5" i="138"/>
  <c r="M4" i="138"/>
  <c r="M3" i="138"/>
  <c r="BA14" i="148" l="1"/>
  <c r="BA10" i="148"/>
  <c r="BA17" i="148"/>
  <c r="BA15" i="148"/>
  <c r="BA22" i="148"/>
  <c r="BA13" i="148"/>
  <c r="BA12" i="148"/>
  <c r="BA21" i="148"/>
  <c r="BA19" i="148"/>
  <c r="BA9" i="148"/>
  <c r="BA20" i="148"/>
  <c r="BA11" i="148"/>
</calcChain>
</file>

<file path=xl/sharedStrings.xml><?xml version="1.0" encoding="utf-8"?>
<sst xmlns="http://schemas.openxmlformats.org/spreadsheetml/2006/main" count="898" uniqueCount="349">
  <si>
    <t>2011.</t>
  </si>
  <si>
    <t>2012.</t>
  </si>
  <si>
    <t>2010.</t>
  </si>
  <si>
    <t>2008.</t>
  </si>
  <si>
    <t>2009.</t>
  </si>
  <si>
    <t>III</t>
  </si>
  <si>
    <t>IV</t>
  </si>
  <si>
    <t>I</t>
  </si>
  <si>
    <t>II</t>
  </si>
  <si>
    <t>Турска</t>
  </si>
  <si>
    <t>Пољска</t>
  </si>
  <si>
    <t>Македонија</t>
  </si>
  <si>
    <t>БиХ</t>
  </si>
  <si>
    <t>Хрватска</t>
  </si>
  <si>
    <t>Мађарска</t>
  </si>
  <si>
    <t>Румунија</t>
  </si>
  <si>
    <t>Бугарска</t>
  </si>
  <si>
    <t>Црна Гора</t>
  </si>
  <si>
    <t>Литванија</t>
  </si>
  <si>
    <t>Летонија</t>
  </si>
  <si>
    <t>Албанија</t>
  </si>
  <si>
    <t>Србија</t>
  </si>
  <si>
    <t>2006.</t>
  </si>
  <si>
    <t>2007.</t>
  </si>
  <si>
    <t>Регулаторни капитал у односу на ризичну активу</t>
  </si>
  <si>
    <t>Базелски стандард</t>
  </si>
  <si>
    <t>Регулаторни минимум</t>
  </si>
  <si>
    <t>Дугорочни</t>
  </si>
  <si>
    <t>Краткорочни</t>
  </si>
  <si>
    <t xml:space="preserve">Девизни </t>
  </si>
  <si>
    <t>Динарски</t>
  </si>
  <si>
    <t>Просек</t>
  </si>
  <si>
    <t>Остало</t>
  </si>
  <si>
    <t>Приватне домаће банке</t>
  </si>
  <si>
    <t>Стране банке</t>
  </si>
  <si>
    <t>Државне банке</t>
  </si>
  <si>
    <t>Укупни домаћи кредити</t>
  </si>
  <si>
    <t>Композитна мера кредитне активности</t>
  </si>
  <si>
    <t>Становништво</t>
  </si>
  <si>
    <t>Просечан кредитни раст</t>
  </si>
  <si>
    <t>Депозити</t>
  </si>
  <si>
    <t>Капитал</t>
  </si>
  <si>
    <t>Осетљивост на тржишне ризике</t>
  </si>
  <si>
    <t>Ликвидна актива у односу на краткорочне обавезе</t>
  </si>
  <si>
    <t>Ликвидност</t>
  </si>
  <si>
    <t>Профитабилност</t>
  </si>
  <si>
    <t>Билансни капитал у односу на билансну активу</t>
  </si>
  <si>
    <t>Адекватност капитала</t>
  </si>
  <si>
    <t>(у %, уколико није другачије наведено)</t>
  </si>
  <si>
    <t>Сектор лизинга</t>
  </si>
  <si>
    <t>Сектор пензијских фондова</t>
  </si>
  <si>
    <t>Сектор осигурања</t>
  </si>
  <si>
    <t>Остале финансијске институције</t>
  </si>
  <si>
    <t>Остале</t>
  </si>
  <si>
    <t>Аустријске</t>
  </si>
  <si>
    <t>Француске</t>
  </si>
  <si>
    <t>Италијанске</t>
  </si>
  <si>
    <t>Грчке</t>
  </si>
  <si>
    <t>Банкарски сектор</t>
  </si>
  <si>
    <t>(у % БДП-а)</t>
  </si>
  <si>
    <t>Финансијски сектор</t>
  </si>
  <si>
    <t>%</t>
  </si>
  <si>
    <t>Млрд RSD</t>
  </si>
  <si>
    <t>Актива</t>
  </si>
  <si>
    <t>Бр.</t>
  </si>
  <si>
    <t>Извор: НБС.</t>
  </si>
  <si>
    <t>IV
2009.</t>
  </si>
  <si>
    <t>IV
2010.</t>
  </si>
  <si>
    <t>IV
2011.</t>
  </si>
  <si>
    <t>IV
2012.</t>
  </si>
  <si>
    <t>1
2006.</t>
  </si>
  <si>
    <t>1
2007.</t>
  </si>
  <si>
    <t>1
2008.</t>
  </si>
  <si>
    <t>1
2009.</t>
  </si>
  <si>
    <t>1
2010.</t>
  </si>
  <si>
    <t>1
2011.</t>
  </si>
  <si>
    <t>1
2012.</t>
  </si>
  <si>
    <r>
      <t xml:space="preserve">Привреда </t>
    </r>
    <r>
      <rPr>
        <sz val="8"/>
        <color indexed="8"/>
        <rFont val="Arial"/>
        <family val="2"/>
      </rPr>
      <t>–</t>
    </r>
    <r>
      <rPr>
        <sz val="8"/>
        <color indexed="8"/>
        <rFont val="Arial"/>
        <family val="2"/>
      </rPr>
      <t xml:space="preserve"> домаћи кредити</t>
    </r>
  </si>
  <si>
    <t>Привреда – домаћи и прекогранични</t>
  </si>
  <si>
    <t>IV
2013.</t>
  </si>
  <si>
    <t>2013.</t>
  </si>
  <si>
    <t>1
2013.</t>
  </si>
  <si>
    <t>Однос кредита и депозита</t>
  </si>
  <si>
    <t>Т1 2013.</t>
  </si>
  <si>
    <t>Т2 2013.</t>
  </si>
  <si>
    <t>Т3 2013.</t>
  </si>
  <si>
    <t>Остале обавезе</t>
  </si>
  <si>
    <t>Т1 2011.</t>
  </si>
  <si>
    <t>Т2 2011.</t>
  </si>
  <si>
    <t>Т3 2011.</t>
  </si>
  <si>
    <t>Т1 2012.</t>
  </si>
  <si>
    <t>Т2 2012.</t>
  </si>
  <si>
    <t>Т3 2012.</t>
  </si>
  <si>
    <t xml:space="preserve"> 2013.</t>
  </si>
  <si>
    <t>IV
2014.</t>
  </si>
  <si>
    <t>2014.</t>
  </si>
  <si>
    <t>Кредити и потраживања</t>
  </si>
  <si>
    <t>Готовина и средства код централне банке</t>
  </si>
  <si>
    <t>Финансијска средства</t>
  </si>
  <si>
    <t>Ефекат промене ризичне активе</t>
  </si>
  <si>
    <t>Ефекат промене регулаторног капитала</t>
  </si>
  <si>
    <t>1
2014.</t>
  </si>
  <si>
    <t>I
2014.</t>
  </si>
  <si>
    <t xml:space="preserve"> 2014.</t>
  </si>
  <si>
    <t>Принос на активу</t>
  </si>
  <si>
    <t>Принос на капитал</t>
  </si>
  <si>
    <t>I
2009.</t>
  </si>
  <si>
    <t>I
2010.</t>
  </si>
  <si>
    <t>I
2011.</t>
  </si>
  <si>
    <t>I
2012.</t>
  </si>
  <si>
    <t>I
2013.</t>
  </si>
  <si>
    <t>ROE</t>
  </si>
  <si>
    <t>Просечна вредност</t>
  </si>
  <si>
    <t>Аустрија</t>
  </si>
  <si>
    <t>Француска</t>
  </si>
  <si>
    <t>Грчка</t>
  </si>
  <si>
    <t>Италија</t>
  </si>
  <si>
    <t>Домаће државне банке</t>
  </si>
  <si>
    <t>Домаће приватне банке</t>
  </si>
  <si>
    <t>Проблем. кредити/укупни бруто кредити (л.с.)</t>
  </si>
  <si>
    <t>Нето проблем. кредити/билансни капитал (д.с.)</t>
  </si>
  <si>
    <t>Проблем. кредити привреде/укупни бруто кредити (л.с.)</t>
  </si>
  <si>
    <t>Бруто проблематични кредити 
у односу на укупне бруто кредите</t>
  </si>
  <si>
    <t>Покриће бруто проблематичних кредита резервама за процењене губитке</t>
  </si>
  <si>
    <t>Показатељ ликвидности</t>
  </si>
  <si>
    <t>Регулаторни минимим (ПЛ)</t>
  </si>
  <si>
    <t>Ужи показатељ ликвидности</t>
  </si>
  <si>
    <t>Регулаторни минимум (УПЛ)</t>
  </si>
  <si>
    <t>до 0,8</t>
  </si>
  <si>
    <t>од 0,8 до 0,9</t>
  </si>
  <si>
    <t>од 0,9 до 1,0</t>
  </si>
  <si>
    <t>од 1,0 до 1,3</t>
  </si>
  <si>
    <t>од 1,3 до 1,5</t>
  </si>
  <si>
    <t>од 1,5 до 2,0</t>
  </si>
  <si>
    <t>преко 2</t>
  </si>
  <si>
    <t>до 0,5</t>
  </si>
  <si>
    <t>од 0,5 до 0,6</t>
  </si>
  <si>
    <t>од 0,6 до 0,7</t>
  </si>
  <si>
    <t>од 0,7 до 1</t>
  </si>
  <si>
    <t>од 1 до 1,5</t>
  </si>
  <si>
    <t/>
  </si>
  <si>
    <t>Ванбилансне ставке које се класификују у односу на укупну билансну активу која се класификује</t>
  </si>
  <si>
    <t>Ванбилансне ставке у односу на укупну билансну активу</t>
  </si>
  <si>
    <t>Укупна нето отворена девизна позиција у односу на регулаторни капитал</t>
  </si>
  <si>
    <t>Обавезе (исказане и индексиране у страној валути) у односу на укупне обавезе</t>
  </si>
  <si>
    <t>Депозити у односу на укупну билансну активу</t>
  </si>
  <si>
    <t>Кредити (исказани и индексирани у страној валути) у односу на депозите (исказане и индексиране у страној валути)</t>
  </si>
  <si>
    <t>Кредити нефинансијском и недржавном сектору у односу на депозите нефинансијског и недржавног сектора</t>
  </si>
  <si>
    <t>Кредити нефинансијском сектору у односу на депозите нефинансијског сектора</t>
  </si>
  <si>
    <t>Депозити (исказани и индексирани у страној валути) у односу на укупне депозите</t>
  </si>
  <si>
    <t>Кредити (исказани и индексирани у страној валути) у односу на укупне кредите</t>
  </si>
  <si>
    <t>Ликвидна актива првог реда у односу на краткорочне обавезе</t>
  </si>
  <si>
    <t>Ликвидна актива првог реда у односу на укупну билансну активу</t>
  </si>
  <si>
    <t>Ликвидна актива у односу на укупну билансну активу</t>
  </si>
  <si>
    <t>Расходи зарада у односу на пословне расходе</t>
  </si>
  <si>
    <t>Пословни расходи у односу на просечну билансну активу</t>
  </si>
  <si>
    <t>Каматна маржа у односу на просечну билансну активу</t>
  </si>
  <si>
    <t>Збир великих изложености у односу на регулаторни капитал</t>
  </si>
  <si>
    <t xml:space="preserve">Регулаторна резервисања за билансну изложеност у односу на бруто проблематичне кредите </t>
  </si>
  <si>
    <t>Исправка вредности проблематичних кредита у односу на бруто проблематичне кредите</t>
  </si>
  <si>
    <t>Исправка вредности укупних кредита  у односу на бруто проблематичне кредите</t>
  </si>
  <si>
    <t>Исправка вредности укупних кредита у односу на укупне бруто кредите</t>
  </si>
  <si>
    <t>Нето проблематични кредити у односу на укупне нето кредите</t>
  </si>
  <si>
    <t xml:space="preserve">Бруто проблематични кредити у односу на укупне бруто кредите </t>
  </si>
  <si>
    <t>Кредити осталим секторима у односу на укупне кредите</t>
  </si>
  <si>
    <t>Од чега: стамбени кредити у односу на укупне кредите</t>
  </si>
  <si>
    <t>Кредити физичким лицима у односу на укупне кредите</t>
  </si>
  <si>
    <t>Остали кредити предузећима у односу на укупне кредите</t>
  </si>
  <si>
    <t>Кредити грађевинарству у односу на укупне кредите</t>
  </si>
  <si>
    <t>Кредити трговини у односу на укупне кредите</t>
  </si>
  <si>
    <t>Кредити индустрији у односу на укупне кредите</t>
  </si>
  <si>
    <t>Кредити пољопривреди у односу на укупне кредите</t>
  </si>
  <si>
    <t>Структура и квалитет активе</t>
  </si>
  <si>
    <t>T4 2014.</t>
  </si>
  <si>
    <t>ПAК</t>
  </si>
  <si>
    <t>I
2015.</t>
  </si>
  <si>
    <t>2015.</t>
  </si>
  <si>
    <t>IV
2015.</t>
  </si>
  <si>
    <t>T1 2015.</t>
  </si>
  <si>
    <t>T2 2015.</t>
  </si>
  <si>
    <t>T3 2015.</t>
  </si>
  <si>
    <t>T4 2015.</t>
  </si>
  <si>
    <t>Бугарска*</t>
  </si>
  <si>
    <t>1
2015.</t>
  </si>
  <si>
    <t>I 
2015.</t>
  </si>
  <si>
    <t>Каматна маржа у односу на укупне пословне приходе</t>
  </si>
  <si>
    <t>Пословни расходи у односу на укупне пословне приходе</t>
  </si>
  <si>
    <t xml:space="preserve"> 2015.</t>
  </si>
  <si>
    <t>2015-2008</t>
  </si>
  <si>
    <t>12
2014.</t>
  </si>
  <si>
    <t>12
2015.</t>
  </si>
  <si>
    <t>Показатељ девизног ризика</t>
  </si>
  <si>
    <t xml:space="preserve">II </t>
  </si>
  <si>
    <t xml:space="preserve">III </t>
  </si>
  <si>
    <t>192*</t>
  </si>
  <si>
    <t>Централна пројекција</t>
  </si>
  <si>
    <t>Умерени сценарио</t>
  </si>
  <si>
    <t>Најгори сценарио</t>
  </si>
  <si>
    <t>I
2016.</t>
  </si>
  <si>
    <r>
      <t xml:space="preserve">Taбела II.2.1. </t>
    </r>
    <r>
      <rPr>
        <b/>
        <sz val="8"/>
        <color indexed="8"/>
        <rFont val="Arial"/>
        <family val="2"/>
      </rPr>
      <t>Koeфицијенти еластичности проблематичних кредита и доприноси детерминанти од Т4 2014. до Т4 2015.</t>
    </r>
  </si>
  <si>
    <t>(у %)</t>
  </si>
  <si>
    <t>Koeфицијенти еластичности</t>
  </si>
  <si>
    <t>Доприноси детерминанти</t>
  </si>
  <si>
    <t>Номинални девизни курс</t>
  </si>
  <si>
    <t>Дсз. реалне нето плате</t>
  </si>
  <si>
    <t>Референтна каматна стопа</t>
  </si>
  <si>
    <t>Извор НБС.</t>
  </si>
  <si>
    <r>
      <t xml:space="preserve">Табела II.2.2. </t>
    </r>
    <r>
      <rPr>
        <b/>
        <sz val="8"/>
        <color indexed="8"/>
        <rFont val="Arial"/>
        <family val="2"/>
      </rPr>
      <t>Преглед дефинисаних 
сценарија</t>
    </r>
  </si>
  <si>
    <t>Мг. раст показатеља проблематичних кредита (у п.п.)</t>
  </si>
  <si>
    <t>/</t>
  </si>
  <si>
    <t>Мг. промена референтне каматне стопе (у п.п.)</t>
  </si>
  <si>
    <t>Мг. раст реалних нето плата
(у %)</t>
  </si>
  <si>
    <t>1
2016.</t>
  </si>
  <si>
    <t>Иницијално</t>
  </si>
  <si>
    <t>Умерени сценарио с пројекцијом</t>
  </si>
  <si>
    <t>Најгори сценарио с пројекцијом</t>
  </si>
  <si>
    <t>I
2006.</t>
  </si>
  <si>
    <t>`</t>
  </si>
  <si>
    <t>I
2007.</t>
  </si>
  <si>
    <t>I
2008.</t>
  </si>
  <si>
    <t>Потребан додатни капитал</t>
  </si>
  <si>
    <t>Потребно смањење ризичне активе</t>
  </si>
  <si>
    <t>ПАК</t>
  </si>
  <si>
    <t>12
2016.</t>
  </si>
  <si>
    <t>12,0%</t>
  </si>
  <si>
    <t>14,5%</t>
  </si>
  <si>
    <r>
      <t>Табела II.2.3.</t>
    </r>
    <r>
      <rPr>
        <b/>
        <sz val="8"/>
        <color indexed="8"/>
        <rFont val="Arial"/>
        <family val="2"/>
      </rPr>
      <t xml:space="preserve"> Претпоставке повлачења депозита по секторима</t>
    </r>
  </si>
  <si>
    <t>ПОВЛАЧЕЊЕ ДЕПОЗИТА</t>
  </si>
  <si>
    <t>"Већ виђено" 2008.</t>
  </si>
  <si>
    <t>Преливање ризика</t>
  </si>
  <si>
    <t>Банке по виђењу</t>
  </si>
  <si>
    <t>Предузећа по виђењу</t>
  </si>
  <si>
    <t>Становништво по виђењу</t>
  </si>
  <si>
    <t>Држава по виђењу</t>
  </si>
  <si>
    <t>Остали депозити по виђењу</t>
  </si>
  <si>
    <t>Орочени депозити</t>
  </si>
  <si>
    <t>Утрживост ликвидности
2. реда</t>
  </si>
  <si>
    <t>Акције и обвезнице котиране на берзи</t>
  </si>
  <si>
    <t>Укупно повучено депозита 
(у млрд RSD)</t>
  </si>
  <si>
    <t>Учешће у укупним депозитима (у %)</t>
  </si>
  <si>
    <t>Почетно стање</t>
  </si>
  <si>
    <t>"Већ виђено"</t>
  </si>
  <si>
    <t>.</t>
  </si>
  <si>
    <t>Сценарио "већ виђено"</t>
  </si>
  <si>
    <t>Повлачење депозита по виђењу</t>
  </si>
  <si>
    <t>Повлачење орочених депозита</t>
  </si>
  <si>
    <t>Структура повлачења укупних депозита по виђењу</t>
  </si>
  <si>
    <t>Банке</t>
  </si>
  <si>
    <t>Остали депоненти</t>
  </si>
  <si>
    <t>Штедња становништва</t>
  </si>
  <si>
    <t>Дан</t>
  </si>
  <si>
    <t>Депозити по виђењу</t>
  </si>
  <si>
    <t>Ликвидни амортизер</t>
  </si>
  <si>
    <t>Износ повучених депозита</t>
  </si>
  <si>
    <r>
      <t>Табела II.2.5.</t>
    </r>
    <r>
      <rPr>
        <b/>
        <sz val="8"/>
        <color indexed="8"/>
        <rFont val="Arial"/>
        <family val="2"/>
      </rPr>
      <t xml:space="preserve"> Претпоставке дневног повлачења депозита</t>
    </r>
  </si>
  <si>
    <t>Депозити по виђењу по дану</t>
  </si>
  <si>
    <t>Орочени депозити по дану</t>
  </si>
  <si>
    <t>Доступност ликвидне активе по дану</t>
  </si>
  <si>
    <t>Доступност неликвидне активе по дану</t>
  </si>
  <si>
    <t>минимум</t>
  </si>
  <si>
    <t>максимум</t>
  </si>
  <si>
    <t>граница 1</t>
  </si>
  <si>
    <t>граница 2</t>
  </si>
  <si>
    <t>граница 3</t>
  </si>
  <si>
    <t>граница 4</t>
  </si>
  <si>
    <t>граница 5</t>
  </si>
  <si>
    <t>граница 6</t>
  </si>
  <si>
    <t>граница 7</t>
  </si>
  <si>
    <t>граница 8</t>
  </si>
  <si>
    <t>граница 9</t>
  </si>
  <si>
    <t>граница 10</t>
  </si>
  <si>
    <t>вероватноћа 1</t>
  </si>
  <si>
    <t>вероватноћа 2</t>
  </si>
  <si>
    <t>вероватноћа 3</t>
  </si>
  <si>
    <t>вероватноћа 4</t>
  </si>
  <si>
    <t>вероватноћа 5</t>
  </si>
  <si>
    <t>вероватноћа 6</t>
  </si>
  <si>
    <t>вероватноћа 7</t>
  </si>
  <si>
    <t>вероватноћа 8</t>
  </si>
  <si>
    <t>вероватноћа 9</t>
  </si>
  <si>
    <t>вероватноћа 10</t>
  </si>
  <si>
    <t>интервал поверења</t>
  </si>
  <si>
    <t>узорак</t>
  </si>
  <si>
    <t>алфа</t>
  </si>
  <si>
    <t>ниво поверења</t>
  </si>
  <si>
    <t>доња граница</t>
  </si>
  <si>
    <t>горња граница</t>
  </si>
  <si>
    <t>Капитал %</t>
  </si>
  <si>
    <t>Словенија</t>
  </si>
  <si>
    <t>Холандија</t>
  </si>
  <si>
    <t>,</t>
  </si>
  <si>
    <t>Учешће премије у БДП-у (л.с.)</t>
  </si>
  <si>
    <t>Премија по глави становника (д.с.)</t>
  </si>
  <si>
    <t>Словачка</t>
  </si>
  <si>
    <t>Чешка</t>
  </si>
  <si>
    <t>ЕУ</t>
  </si>
  <si>
    <t>Укупна премија осигурања имовине у млн USD</t>
  </si>
  <si>
    <t xml:space="preserve">2012. </t>
  </si>
  <si>
    <t>2014.*</t>
  </si>
  <si>
    <t xml:space="preserve"> Животно осигурање</t>
  </si>
  <si>
    <t>Неживотно осигурање</t>
  </si>
  <si>
    <t>Укупна премија %</t>
  </si>
  <si>
    <t>Имовинска осигурања</t>
  </si>
  <si>
    <t>Аутоодговорност</t>
  </si>
  <si>
    <t>Каско осигурање</t>
  </si>
  <si>
    <t>Остала неживотна осигурања</t>
  </si>
  <si>
    <t>Животна осигурања</t>
  </si>
  <si>
    <r>
      <t>Меродавне штете/меродавне премије у самопр. (</t>
    </r>
    <r>
      <rPr>
        <i/>
        <sz val="8"/>
        <color indexed="8"/>
        <rFont val="Arial"/>
        <family val="2"/>
      </rPr>
      <t>Loss Ratio</t>
    </r>
    <r>
      <rPr>
        <sz val="8"/>
        <color indexed="8"/>
        <rFont val="Arial"/>
        <family val="2"/>
      </rPr>
      <t>)</t>
    </r>
  </si>
  <si>
    <t>Нето уплате у ДПФ</t>
  </si>
  <si>
    <t>Раст остварен улагањем</t>
  </si>
  <si>
    <t>Укупне уплате у ДПФ</t>
  </si>
  <si>
    <t>Једнократне исплате</t>
  </si>
  <si>
    <t>Делимичне исплате</t>
  </si>
  <si>
    <t>Куповине ануитета</t>
  </si>
  <si>
    <t>Програмиране исплате</t>
  </si>
  <si>
    <t>Акције</t>
  </si>
  <si>
    <t>Државне обвезнице</t>
  </si>
  <si>
    <t>Некретнине</t>
  </si>
  <si>
    <t xml:space="preserve">Депозити </t>
  </si>
  <si>
    <t>Укупнa нето имовина ДПФ (л.с.)</t>
  </si>
  <si>
    <r>
      <rPr>
        <i/>
        <sz val="8"/>
        <color indexed="8"/>
        <rFont val="аrial"/>
        <charset val="204"/>
      </rPr>
      <t>FONDex</t>
    </r>
    <r>
      <rPr>
        <sz val="8"/>
        <color indexed="8"/>
        <rFont val="аrial"/>
        <charset val="238"/>
      </rPr>
      <t xml:space="preserve"> (д.с.)</t>
    </r>
  </si>
  <si>
    <t>Привредна друштва</t>
  </si>
  <si>
    <t>Физичка лица</t>
  </si>
  <si>
    <t>Предузетници</t>
  </si>
  <si>
    <t>Јавна предузећа</t>
  </si>
  <si>
    <t>Пољопривредници</t>
  </si>
  <si>
    <t>Терет. возила, аутоб.</t>
  </si>
  <si>
    <t>Путничка возила</t>
  </si>
  <si>
    <t>Производ. машине</t>
  </si>
  <si>
    <t>Грађ. машине</t>
  </si>
  <si>
    <t>Пољопривредна опрема</t>
  </si>
  <si>
    <t>Опр. за пружање услуга</t>
  </si>
  <si>
    <t>Шин. возила, пловни oбјекти</t>
  </si>
  <si>
    <t>Проблем. кредити физ. лицима/укупни бруто кредити (л.с.)</t>
  </si>
  <si>
    <r>
      <t>Тр. спров. осиг./меродавне премије у самопр. (</t>
    </r>
    <r>
      <rPr>
        <i/>
        <sz val="8"/>
        <color indexed="8"/>
        <rFont val="Arial"/>
        <family val="2"/>
      </rPr>
      <t>Expense Ratio</t>
    </r>
    <r>
      <rPr>
        <sz val="8"/>
        <color indexed="8"/>
        <rFont val="Arial"/>
        <family val="2"/>
      </rPr>
      <t>)</t>
    </r>
  </si>
  <si>
    <t>* Прелиминарни подаци.
Извор: НБС.</t>
  </si>
  <si>
    <t>Мг. депрецијација  RSD 
у односу на EUR (у %)</t>
  </si>
  <si>
    <t>Ликвидна актива / укупнa активa</t>
  </si>
  <si>
    <t>Ликвидна актива / краткорочне обавезе</t>
  </si>
  <si>
    <t>Ликвидна актива I реда / укупнa активa</t>
  </si>
  <si>
    <t>Ликвидна актива I реда / краткорочне обавезе</t>
  </si>
  <si>
    <r>
      <rPr>
        <sz val="8"/>
        <rFont val="Arial"/>
        <family val="2"/>
      </rPr>
      <t xml:space="preserve">Табела II.1.1. </t>
    </r>
    <r>
      <rPr>
        <b/>
        <sz val="8"/>
        <rFont val="Arial"/>
        <family val="2"/>
      </rPr>
      <t>Показатељи банкарског сектора Србије</t>
    </r>
  </si>
  <si>
    <r>
      <rPr>
        <sz val="7"/>
        <rFont val="Arial"/>
        <family val="2"/>
      </rPr>
      <t>Основни капитал у односу на ризичну  активу</t>
    </r>
    <r>
      <rPr>
        <vertAlign val="superscript"/>
        <sz val="7"/>
        <rFont val="Arial"/>
        <family val="2"/>
      </rPr>
      <t>1)</t>
    </r>
  </si>
  <si>
    <r>
      <rPr>
        <vertAlign val="superscript"/>
        <sz val="7"/>
        <rFont val="Arial"/>
        <family val="2"/>
      </rPr>
      <t>1)</t>
    </r>
    <r>
      <rPr>
        <sz val="7"/>
        <rFont val="Arial"/>
        <family val="2"/>
      </rPr>
      <t xml:space="preserve"> Закључно с Т3 2011. приказан је кориговани основни капитал (основни капитал умањен за недостајући износ резерви).</t>
    </r>
  </si>
  <si>
    <r>
      <rPr>
        <sz val="8"/>
        <rFont val="Arial"/>
        <family val="2"/>
      </rPr>
      <t xml:space="preserve">Табела II.1.2. </t>
    </r>
    <r>
      <rPr>
        <b/>
        <sz val="8"/>
        <rFont val="Arial"/>
        <family val="2"/>
      </rPr>
      <t>Структура финансијског сектора  Србије</t>
    </r>
  </si>
  <si>
    <r>
      <t xml:space="preserve">Табела II.2.4. </t>
    </r>
    <r>
      <rPr>
        <b/>
        <sz val="8"/>
        <color indexed="8"/>
        <rFont val="Arial"/>
        <family val="2"/>
      </rPr>
      <t xml:space="preserve">Изведена структура учешћа повлачења депозита по категоријама депонената у укупним повученим депозитима </t>
    </r>
  </si>
  <si>
    <t>Исправка вредности проблем. кред. / бруто пробл. кред.</t>
  </si>
  <si>
    <t>Обрачун. резер. за процењене билан. губит. / бруто пробл. кред.</t>
  </si>
  <si>
    <t>Обрачун. резер. за процењене губитке / бруто пробл. кред.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</si>
</sst>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1">
    <numFmt numFmtId="44" formatCode="_-* #,##0.00\ &quot;Din.&quot;_-;\-* #,##0.00\ &quot;Din.&quot;_-;_-* &quot;-&quot;??\ &quot;Din.&quot;_-;_-@_-"/>
    <numFmt numFmtId="43" formatCode="_-* #,##0.00\ _D_i_n_._-;\-* #,##0.00\ _D_i_n_._-;_-* &quot;-&quot;??\ _D_i_n_._-;_-@_-"/>
    <numFmt numFmtId="164" formatCode="_-* #,##0.00\ _Д_и_н_._-;\-* #,##0.00\ _Д_и_н_._-;_-* &quot;-&quot;??\ _Д_и_н_._-;_-@_-"/>
    <numFmt numFmtId="165" formatCode="&quot;$&quot;#,##0_);\(&quot;$&quot;#,##0\)"/>
    <numFmt numFmtId="166" formatCode="_(&quot;$&quot;* #,##0_);_(&quot;$&quot;* \(#,##0\);_(&quot;$&quot;* &quot;-&quot;_);_(@_)"/>
    <numFmt numFmtId="167" formatCode="_(* #,##0_);_(* \(#,##0\);_(* &quot;-&quot;_);_(@_)"/>
    <numFmt numFmtId="168" formatCode="_(&quot;$&quot;* #,##0.00_);_(&quot;$&quot;* \(#,##0.00\);_(&quot;$&quot;* &quot;-&quot;??_);_(@_)"/>
    <numFmt numFmtId="169" formatCode="_(* #,##0.00_);_(* \(#,##0.00\);_(* &quot;-&quot;??_);_(@_)"/>
    <numFmt numFmtId="170" formatCode="0.0;[Red]0.0"/>
    <numFmt numFmtId="171" formatCode="0.0"/>
    <numFmt numFmtId="172" formatCode="\+\ \ 0.0%;\ \-\ \ \ 0.0%;\ 0.0%"/>
    <numFmt numFmtId="173" formatCode="mmm/yyyy"/>
    <numFmt numFmtId="174" formatCode="dd/mm/yyyy;@"/>
    <numFmt numFmtId="175" formatCode="_-* #,##0\ _K_č_s_-;\-* #,##0\ _K_č_s_-;_-* &quot;-&quot;\ _K_č_s_-;_-@_-"/>
    <numFmt numFmtId="176" formatCode="m/d/yy\ h:mm"/>
    <numFmt numFmtId="177" formatCode="_-* #,##0\ _D_M_-;\-* #,##0\ _D_M_-;_-* &quot;-&quot;\ _D_M_-;_-@_-"/>
    <numFmt numFmtId="178" formatCode="_-* #,##0.00\ _D_M_-;\-* #,##0.00\ _D_M_-;_-* &quot;-&quot;??\ _D_M_-;_-@_-"/>
    <numFmt numFmtId="179" formatCode="#,##0\ &quot;K?&quot;;\-#,##0\ &quot;K?&quot;"/>
    <numFmt numFmtId="180" formatCode="#,##0\ &quot;Kč&quot;;\-#,##0\ &quot;Kč&quot;"/>
    <numFmt numFmtId="181" formatCode="#,##0.0"/>
    <numFmt numFmtId="182" formatCode="&quot;   &quot;@"/>
    <numFmt numFmtId="183" formatCode="&quot;      &quot;@"/>
    <numFmt numFmtId="184" formatCode="&quot;         &quot;@"/>
    <numFmt numFmtId="185" formatCode="&quot;            &quot;@"/>
    <numFmt numFmtId="186" formatCode="&quot;               &quot;@"/>
    <numFmt numFmtId="187" formatCode="#,##0.0\ ;&quot; (&quot;#,##0.00\);&quot; -&quot;#\ ;@\ "/>
    <numFmt numFmtId="188" formatCode="General\ "/>
    <numFmt numFmtId="189" formatCode="0.000"/>
    <numFmt numFmtId="190" formatCode="&quot;fl&quot;#,##0\ ;&quot;(fl&quot;#,##0\)"/>
    <numFmt numFmtId="191" formatCode="&quot;fl&quot;#,##0\ ;[Red]&quot;(fl&quot;#,##0\)"/>
    <numFmt numFmtId="192" formatCode="&quot;fl&quot;#,##0.00\ ;&quot;(fl&quot;#,##0.00\)"/>
    <numFmt numFmtId="193" formatCode="#,##0.00\ ;&quot; (&quot;#,##0.00\);&quot; -&quot;#\ ;@\ "/>
    <numFmt numFmtId="194" formatCode="#,##0.000"/>
    <numFmt numFmtId="195" formatCode="#,##0.0;\-#,##0.0;&quot;--&quot;"/>
    <numFmt numFmtId="196" formatCode="_-&quot;$&quot;* #,##0_-;\-&quot;$&quot;* #,##0_-;_-&quot;$&quot;* &quot;-&quot;_-;_-@_-"/>
    <numFmt numFmtId="197" formatCode="d/m/yy"/>
    <numFmt numFmtId="198" formatCode="#,##0&quot;   &quot;;[Red]\-#,##0&quot;   &quot;"/>
    <numFmt numFmtId="199" formatCode="########0"/>
    <numFmt numFmtId="200" formatCode="_-* #,##0.00\ &quot;€&quot;_-;\-* #,##0.00\ &quot;€&quot;_-;_-* &quot;-&quot;??\ &quot;€&quot;_-;_-@_-"/>
    <numFmt numFmtId="201" formatCode="_-* #,##0.00\ [$€]_-;\-* #,##0.00\ [$€]_-;_-* &quot;-&quot;??\ [$€]_-;_-@_-"/>
    <numFmt numFmtId="202" formatCode="General_)"/>
    <numFmt numFmtId="203" formatCode="#.00"/>
    <numFmt numFmtId="204" formatCode="###,##0.0"/>
    <numFmt numFmtId="205" formatCode="00"/>
    <numFmt numFmtId="206" formatCode="####0.000"/>
    <numFmt numFmtId="207" formatCode="_-* #,##0.00_-;\-* #,##0.00_-;_-* &quot;-&quot;??_-;_-@_-"/>
    <numFmt numFmtId="208" formatCode="mmmm\-yy"/>
    <numFmt numFmtId="209" formatCode="#,##0.0_ ;\-#,##0.0\ "/>
    <numFmt numFmtId="210" formatCode="0.0%"/>
    <numFmt numFmtId="211" formatCode="#,##0.00_ ;\-#,##0.00\ "/>
    <numFmt numFmtId="212" formatCode="#,##0_ ;\-#,##0\ "/>
  </numFmts>
  <fonts count="142">
    <font>
      <sz val="11"/>
      <color theme="1"/>
      <name val="Calibri"/>
      <family val="2"/>
      <charset val="238"/>
      <scheme val="minor"/>
    </font>
    <font>
      <sz val="8"/>
      <color indexed="8"/>
      <name val="Arial"/>
      <family val="2"/>
    </font>
    <font>
      <sz val="8"/>
      <color indexed="8"/>
      <name val="аrial"/>
      <charset val="238"/>
    </font>
    <font>
      <sz val="8"/>
      <name val="Arial"/>
      <family val="2"/>
    </font>
    <font>
      <sz val="8"/>
      <color indexed="8"/>
      <name val="Arial"/>
      <family val="2"/>
      <charset val="238"/>
    </font>
    <font>
      <sz val="11"/>
      <color indexed="8"/>
      <name val="Calibri"/>
      <family val="2"/>
    </font>
    <font>
      <sz val="11"/>
      <color indexed="8"/>
      <name val="Calibri"/>
      <family val="2"/>
      <charset val="238"/>
    </font>
    <font>
      <sz val="11"/>
      <color indexed="8"/>
      <name val="Calibri"/>
      <family val="2"/>
      <charset val="238"/>
    </font>
    <font>
      <sz val="11"/>
      <color indexed="8"/>
      <name val="Calibri"/>
      <family val="2"/>
    </font>
    <font>
      <sz val="11"/>
      <color indexed="9"/>
      <name val="Calibri"/>
      <family val="2"/>
      <charset val="238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sz val="10"/>
      <name val="Arial CE"/>
      <charset val="238"/>
    </font>
    <font>
      <b/>
      <sz val="11"/>
      <color indexed="8"/>
      <name val="Calibri"/>
      <family val="2"/>
      <charset val="238"/>
    </font>
    <font>
      <b/>
      <sz val="11"/>
      <color indexed="9"/>
      <name val="Calibri"/>
      <family val="2"/>
    </font>
    <font>
      <sz val="11"/>
      <color indexed="20"/>
      <name val="Calibri"/>
      <family val="2"/>
      <charset val="238"/>
    </font>
    <font>
      <sz val="10"/>
      <name val="Arial"/>
      <family val="2"/>
    </font>
    <font>
      <sz val="10"/>
      <name val="Arial"/>
      <family val="2"/>
      <charset val="238"/>
    </font>
    <font>
      <sz val="10"/>
      <name val="Tahoma"/>
      <family val="2"/>
      <charset val="238"/>
    </font>
    <font>
      <sz val="10"/>
      <name val="YuCiril Times"/>
    </font>
    <font>
      <sz val="11"/>
      <color indexed="8"/>
      <name val="Calibri"/>
      <family val="2"/>
    </font>
    <font>
      <sz val="10"/>
      <name val="Tahoma"/>
      <family val="2"/>
    </font>
    <font>
      <sz val="10"/>
      <name val="Arial CE"/>
    </font>
    <font>
      <sz val="10"/>
      <name val="Frutiger 45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sz val="11"/>
      <color indexed="58"/>
      <name val="Calibri"/>
      <family val="2"/>
    </font>
    <font>
      <b/>
      <sz val="15"/>
      <color indexed="56"/>
      <name val="Calibri"/>
      <family val="2"/>
    </font>
    <font>
      <b/>
      <sz val="15"/>
      <color indexed="62"/>
      <name val="Calibri"/>
      <family val="2"/>
    </font>
    <font>
      <b/>
      <sz val="13"/>
      <color indexed="56"/>
      <name val="Calibri"/>
      <family val="2"/>
    </font>
    <font>
      <b/>
      <sz val="13"/>
      <color indexed="62"/>
      <name val="Calibri"/>
      <family val="2"/>
    </font>
    <font>
      <b/>
      <sz val="11"/>
      <color indexed="56"/>
      <name val="Calibri"/>
      <family val="2"/>
    </font>
    <font>
      <b/>
      <sz val="11"/>
      <color indexed="62"/>
      <name val="Calibri"/>
      <family val="2"/>
    </font>
    <font>
      <sz val="11"/>
      <color indexed="62"/>
      <name val="Calibri"/>
      <family val="2"/>
    </font>
    <font>
      <b/>
      <sz val="11"/>
      <color indexed="9"/>
      <name val="Calibri"/>
      <family val="2"/>
      <charset val="238"/>
    </font>
    <font>
      <sz val="11"/>
      <color indexed="52"/>
      <name val="Calibri"/>
      <family val="2"/>
    </font>
    <font>
      <sz val="10"/>
      <name val="MS Sans Serif"/>
      <family val="2"/>
    </font>
    <font>
      <b/>
      <sz val="15"/>
      <color indexed="56"/>
      <name val="Calibri"/>
      <family val="2"/>
      <charset val="238"/>
    </font>
    <font>
      <b/>
      <sz val="13"/>
      <color indexed="56"/>
      <name val="Calibri"/>
      <family val="2"/>
      <charset val="238"/>
    </font>
    <font>
      <b/>
      <sz val="11"/>
      <color indexed="56"/>
      <name val="Calibri"/>
      <family val="2"/>
      <charset val="238"/>
    </font>
    <font>
      <b/>
      <sz val="18"/>
      <color indexed="56"/>
      <name val="Cambria"/>
      <family val="2"/>
      <charset val="238"/>
    </font>
    <font>
      <sz val="11"/>
      <color indexed="60"/>
      <name val="Calibri"/>
      <family val="2"/>
    </font>
    <font>
      <sz val="11"/>
      <color indexed="60"/>
      <name val="Calibri"/>
      <family val="2"/>
      <charset val="238"/>
    </font>
    <font>
      <sz val="10"/>
      <name val="Tms Rmn"/>
    </font>
    <font>
      <sz val="10"/>
      <color indexed="8"/>
      <name val="Arial"/>
      <family val="2"/>
      <charset val="238"/>
    </font>
    <font>
      <sz val="10"/>
      <name val="YuCiril Times"/>
      <family val="1"/>
    </font>
    <font>
      <sz val="12"/>
      <name val="Times New Roman CYR"/>
      <charset val="238"/>
    </font>
    <font>
      <sz val="10"/>
      <color indexed="8"/>
      <name val="Arial"/>
      <family val="2"/>
      <charset val="238"/>
    </font>
    <font>
      <sz val="11"/>
      <color indexed="17"/>
      <name val="Calibri"/>
      <family val="2"/>
      <charset val="238"/>
    </font>
    <font>
      <sz val="10"/>
      <color indexed="8"/>
      <name val="Arial"/>
      <family val="2"/>
    </font>
    <font>
      <sz val="10"/>
      <name val="Helv"/>
      <charset val="204"/>
    </font>
    <font>
      <sz val="10"/>
      <name val="Helv"/>
      <family val="2"/>
    </font>
    <font>
      <sz val="10"/>
      <name val="Helv"/>
    </font>
    <font>
      <sz val="9"/>
      <name val="Times New Roman"/>
      <family val="1"/>
    </font>
    <font>
      <sz val="10"/>
      <color indexed="12"/>
      <name val="MS Sans Serif"/>
      <family val="2"/>
      <charset val="238"/>
    </font>
    <font>
      <sz val="8"/>
      <color indexed="12"/>
      <name val="Helv"/>
    </font>
    <font>
      <sz val="10"/>
      <name val="Geneva"/>
    </font>
    <font>
      <sz val="9"/>
      <name val="Times"/>
      <family val="1"/>
    </font>
    <font>
      <sz val="10"/>
      <name val="Times New Roman"/>
      <family val="1"/>
      <charset val="238"/>
    </font>
    <font>
      <sz val="8"/>
      <name val="Tahoma"/>
      <family val="2"/>
      <charset val="238"/>
    </font>
    <font>
      <sz val="1"/>
      <color indexed="8"/>
      <name val="Courier"/>
      <family val="1"/>
      <charset val="238"/>
    </font>
    <font>
      <sz val="12"/>
      <name val="Helv"/>
    </font>
    <font>
      <sz val="10"/>
      <name val="Courier"/>
      <family val="3"/>
    </font>
    <font>
      <b/>
      <sz val="8"/>
      <name val="Arial"/>
      <family val="2"/>
      <charset val="238"/>
    </font>
    <font>
      <b/>
      <sz val="12"/>
      <name val="Arial"/>
      <family val="2"/>
    </font>
    <font>
      <b/>
      <sz val="1"/>
      <color indexed="8"/>
      <name val="Courier"/>
      <family val="1"/>
      <charset val="238"/>
    </font>
    <font>
      <b/>
      <sz val="14"/>
      <name val="Arial"/>
      <family val="2"/>
    </font>
    <font>
      <i/>
      <sz val="12"/>
      <name val="Arial"/>
      <family val="2"/>
    </font>
    <font>
      <sz val="12"/>
      <name val="Arial"/>
      <family val="2"/>
    </font>
    <font>
      <b/>
      <sz val="10"/>
      <name val="Arial"/>
      <family val="2"/>
    </font>
    <font>
      <i/>
      <sz val="10"/>
      <name val="Arial"/>
      <family val="2"/>
    </font>
    <font>
      <u/>
      <sz val="10"/>
      <color indexed="12"/>
      <name val="Times New Roman CE"/>
      <charset val="238"/>
    </font>
    <font>
      <u/>
      <sz val="10"/>
      <color indexed="12"/>
      <name val="Arial"/>
      <family val="2"/>
    </font>
    <font>
      <sz val="10"/>
      <name val="Arial Cyr"/>
      <family val="2"/>
    </font>
    <font>
      <sz val="10"/>
      <name val="CTimesRoman"/>
    </font>
    <font>
      <sz val="8"/>
      <color indexed="8"/>
      <name val="Helv"/>
    </font>
    <font>
      <u/>
      <sz val="10"/>
      <color indexed="36"/>
      <name val="Times New Roman CE"/>
      <charset val="238"/>
    </font>
    <font>
      <sz val="8"/>
      <name val="Courier New"/>
      <family val="3"/>
    </font>
    <font>
      <sz val="10"/>
      <name val="Times New Roman"/>
      <family val="1"/>
    </font>
    <font>
      <sz val="11"/>
      <color indexed="9"/>
      <name val="Calibri"/>
      <family val="2"/>
      <charset val="204"/>
    </font>
    <font>
      <sz val="11"/>
      <color indexed="20"/>
      <name val="Calibri"/>
      <family val="2"/>
      <charset val="204"/>
    </font>
    <font>
      <b/>
      <sz val="11"/>
      <color indexed="9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17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60"/>
      <name val="Calibri"/>
      <family val="2"/>
      <charset val="204"/>
    </font>
    <font>
      <b/>
      <sz val="8"/>
      <color indexed="8"/>
      <name val="Arial"/>
      <family val="2"/>
    </font>
    <font>
      <i/>
      <sz val="8"/>
      <color indexed="8"/>
      <name val="Arial"/>
      <family val="2"/>
    </font>
    <font>
      <i/>
      <sz val="8"/>
      <color indexed="8"/>
      <name val="аrial"/>
      <charset val="204"/>
    </font>
    <font>
      <b/>
      <sz val="11"/>
      <color indexed="52"/>
      <name val="Calibri"/>
      <family val="2"/>
      <charset val="204"/>
    </font>
    <font>
      <sz val="11"/>
      <color indexed="62"/>
      <name val="Calibri"/>
      <family val="2"/>
      <charset val="204"/>
    </font>
    <font>
      <sz val="11"/>
      <color indexed="8"/>
      <name val="Calibri"/>
      <family val="2"/>
      <charset val="238"/>
    </font>
    <font>
      <sz val="11"/>
      <color indexed="8"/>
      <name val="Calibri"/>
      <family val="2"/>
    </font>
    <font>
      <u/>
      <sz val="11"/>
      <color indexed="12"/>
      <name val="Calibri"/>
      <family val="2"/>
    </font>
    <font>
      <sz val="10"/>
      <name val="Arial"/>
      <family val="2"/>
      <charset val="204"/>
    </font>
    <font>
      <b/>
      <sz val="8"/>
      <name val="Arial"/>
      <family val="2"/>
    </font>
    <font>
      <sz val="7"/>
      <name val="Arial"/>
      <family val="2"/>
    </font>
    <font>
      <vertAlign val="superscript"/>
      <sz val="7"/>
      <name val="Arial"/>
      <family val="2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mbria"/>
      <family val="2"/>
      <charset val="238"/>
    </font>
    <font>
      <sz val="11"/>
      <color theme="0"/>
      <name val="Calibri"/>
      <family val="2"/>
      <charset val="204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charset val="204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u/>
      <sz val="11"/>
      <color theme="10"/>
      <name val="Calibri"/>
      <family val="2"/>
      <charset val="238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charset val="204"/>
      <scheme val="minor"/>
    </font>
    <font>
      <sz val="11"/>
      <color rgb="FF9C6500"/>
      <name val="Calibri"/>
      <family val="2"/>
      <scheme val="minor"/>
    </font>
    <font>
      <sz val="10"/>
      <color theme="1"/>
      <name val="Arial"/>
      <family val="2"/>
      <charset val="238"/>
    </font>
    <font>
      <sz val="11"/>
      <color theme="1"/>
      <name val="Calibri"/>
      <family val="2"/>
      <scheme val="minor"/>
    </font>
    <font>
      <sz val="11"/>
      <color theme="1"/>
      <name val="Calibri"/>
      <family val="2"/>
    </font>
    <font>
      <sz val="11"/>
      <color theme="1"/>
      <name val="Calibri"/>
      <family val="2"/>
      <charset val="238"/>
    </font>
    <font>
      <sz val="8"/>
      <color theme="1"/>
      <name val="Arial"/>
      <family val="2"/>
      <charset val="238"/>
    </font>
    <font>
      <sz val="8"/>
      <name val="Arial"/>
      <family val="2"/>
      <charset val="238"/>
    </font>
    <font>
      <sz val="8"/>
      <color theme="1"/>
      <name val="Arial"/>
      <family val="2"/>
    </font>
    <font>
      <sz val="7"/>
      <name val="Arial"/>
      <family val="2"/>
      <charset val="238"/>
    </font>
    <font>
      <vertAlign val="superscript"/>
      <sz val="7"/>
      <name val="Arial"/>
      <family val="2"/>
      <charset val="238"/>
    </font>
    <font>
      <sz val="6"/>
      <name val="Arial"/>
      <family val="2"/>
    </font>
    <font>
      <sz val="6"/>
      <color theme="1"/>
      <name val="Arial"/>
      <family val="2"/>
    </font>
    <font>
      <i/>
      <sz val="7"/>
      <name val="Arial"/>
      <family val="2"/>
      <charset val="238"/>
    </font>
    <font>
      <sz val="7"/>
      <color indexed="8"/>
      <name val="Arial"/>
      <family val="2"/>
      <charset val="238"/>
    </font>
    <font>
      <sz val="7"/>
      <color indexed="8"/>
      <name val="Arial"/>
      <family val="2"/>
    </font>
    <font>
      <sz val="12"/>
      <name val="Yu Helvetica"/>
      <family val="2"/>
    </font>
    <font>
      <sz val="6"/>
      <color indexed="8"/>
      <name val="Arial"/>
      <family val="2"/>
    </font>
    <font>
      <sz val="6"/>
      <color indexed="8"/>
      <name val="Arial"/>
      <family val="2"/>
      <charset val="238"/>
    </font>
    <font>
      <sz val="6"/>
      <color theme="1"/>
      <name val="Arial"/>
      <family val="2"/>
      <charset val="238"/>
    </font>
    <font>
      <sz val="8"/>
      <name val="Times New Roman"/>
      <family val="1"/>
    </font>
    <font>
      <sz val="8"/>
      <color indexed="8"/>
      <name val="аrial"/>
      <charset val="204"/>
    </font>
    <font>
      <sz val="10"/>
      <name val="YU Times New Roman"/>
      <charset val="204"/>
    </font>
  </fonts>
  <fills count="81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31"/>
        <bgColor indexed="22"/>
      </patternFill>
    </fill>
    <fill>
      <patternFill patternType="solid">
        <fgColor indexed="22"/>
      </patternFill>
    </fill>
    <fill>
      <patternFill patternType="solid">
        <fgColor indexed="45"/>
        <bgColor indexed="29"/>
      </patternFill>
    </fill>
    <fill>
      <patternFill patternType="solid">
        <fgColor indexed="32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1"/>
      </patternFill>
    </fill>
    <fill>
      <patternFill patternType="solid">
        <fgColor indexed="47"/>
        <bgColor indexed="22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44"/>
        <bgColor indexed="31"/>
      </patternFill>
    </fill>
    <fill>
      <patternFill patternType="solid">
        <fgColor indexed="39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43"/>
      </patternFill>
    </fill>
    <fill>
      <patternFill patternType="solid">
        <fgColor indexed="51"/>
        <bgColor indexed="1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55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62"/>
      </patternFill>
    </fill>
    <fill>
      <patternFill patternType="solid">
        <fgColor indexed="62"/>
        <bgColor indexed="56"/>
      </patternFill>
    </fill>
    <fill>
      <patternFill patternType="solid">
        <fgColor indexed="10"/>
      </patternFill>
    </fill>
    <fill>
      <patternFill patternType="solid">
        <fgColor indexed="10"/>
        <bgColor indexed="60"/>
      </patternFill>
    </fill>
    <fill>
      <patternFill patternType="solid">
        <fgColor indexed="24"/>
      </patternFill>
    </fill>
    <fill>
      <patternFill patternType="solid">
        <fgColor indexed="57"/>
      </patternFill>
    </fill>
    <fill>
      <patternFill patternType="solid">
        <fgColor indexed="57"/>
        <bgColor indexed="21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53"/>
        <bgColor indexed="52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9"/>
        <bgColor indexed="26"/>
      </patternFill>
    </fill>
    <fill>
      <patternFill patternType="solid">
        <fgColor indexed="43"/>
        <bgColor indexed="26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37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double">
        <color indexed="8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double">
        <color indexed="8"/>
      </top>
      <bottom style="double">
        <color indexed="8"/>
      </bottom>
      <diagonal/>
    </border>
    <border>
      <left/>
      <right/>
      <top style="medium">
        <color indexed="8"/>
      </top>
      <bottom style="medium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thick">
        <color indexed="39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double">
        <color indexed="5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/>
      <top/>
      <bottom style="thin">
        <color rgb="FFC0C0C0"/>
      </bottom>
      <diagonal/>
    </border>
    <border>
      <left/>
      <right/>
      <top/>
      <bottom style="thin">
        <color theme="0"/>
      </bottom>
      <diagonal/>
    </border>
    <border>
      <left/>
      <right/>
      <top style="thin">
        <color rgb="FFC0C0C0"/>
      </top>
      <bottom style="thin">
        <color rgb="FFC0C0C0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theme="0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theme="0"/>
      </top>
      <bottom style="thin">
        <color rgb="FFC0C0C0"/>
      </bottom>
      <diagonal/>
    </border>
    <border>
      <left/>
      <right/>
      <top style="thin">
        <color indexed="64"/>
      </top>
      <bottom style="thin">
        <color rgb="FFC0C0C0"/>
      </bottom>
      <diagonal/>
    </border>
    <border>
      <left/>
      <right/>
      <top style="thin">
        <color rgb="FFC0C0C0"/>
      </top>
      <bottom/>
      <diagonal/>
    </border>
    <border>
      <left/>
      <right/>
      <top/>
      <bottom style="thin">
        <color indexed="9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</borders>
  <cellStyleXfs count="8427">
    <xf numFmtId="0" fontId="0" fillId="0" borderId="0"/>
    <xf numFmtId="0" fontId="51" fillId="0" borderId="0"/>
    <xf numFmtId="0" fontId="51" fillId="0" borderId="0"/>
    <xf numFmtId="0" fontId="52" fillId="0" borderId="0"/>
    <xf numFmtId="0" fontId="52" fillId="0" borderId="0"/>
    <xf numFmtId="0" fontId="52" fillId="0" borderId="0"/>
    <xf numFmtId="0" fontId="18" fillId="0" borderId="0"/>
    <xf numFmtId="0" fontId="53" fillId="0" borderId="0"/>
    <xf numFmtId="0" fontId="18" fillId="0" borderId="0"/>
    <xf numFmtId="182" fontId="54" fillId="0" borderId="0" applyFont="0" applyFill="0" applyBorder="0" applyAlignment="0" applyProtection="0"/>
    <xf numFmtId="38" fontId="55" fillId="0" borderId="0" applyFill="0" applyBorder="0" applyAlignment="0">
      <protection locked="0"/>
    </xf>
    <xf numFmtId="183" fontId="54" fillId="0" borderId="0" applyFont="0" applyFill="0" applyBorder="0" applyAlignment="0" applyProtection="0"/>
    <xf numFmtId="0" fontId="7" fillId="2" borderId="0" applyNumberFormat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6" fillId="4" borderId="0" applyNumberFormat="0" applyBorder="0" applyAlignment="0" applyProtection="0"/>
    <xf numFmtId="0" fontId="7" fillId="5" borderId="0" applyNumberFormat="0" applyBorder="0" applyAlignment="0" applyProtection="0"/>
    <xf numFmtId="0" fontId="6" fillId="5" borderId="0" applyNumberFormat="0" applyBorder="0" applyAlignment="0" applyProtection="0"/>
    <xf numFmtId="0" fontId="7" fillId="6" borderId="0" applyNumberFormat="0" applyBorder="0" applyAlignment="0" applyProtection="0"/>
    <xf numFmtId="0" fontId="6" fillId="6" borderId="0" applyNumberFormat="0" applyBorder="0" applyAlignment="0" applyProtection="0"/>
    <xf numFmtId="0" fontId="7" fillId="7" borderId="0" applyNumberFormat="0" applyBorder="0" applyAlignment="0" applyProtection="0"/>
    <xf numFmtId="0" fontId="6" fillId="7" borderId="0" applyNumberFormat="0" applyBorder="0" applyAlignment="0" applyProtection="0"/>
    <xf numFmtId="0" fontId="8" fillId="8" borderId="0" applyNumberFormat="0" applyBorder="0" applyAlignment="0" applyProtection="0"/>
    <xf numFmtId="0" fontId="103" fillId="49" borderId="0" applyNumberFormat="0" applyBorder="0" applyAlignment="0" applyProtection="0"/>
    <xf numFmtId="0" fontId="103" fillId="49" borderId="0" applyNumberFormat="0" applyBorder="0" applyAlignment="0" applyProtection="0"/>
    <xf numFmtId="0" fontId="103" fillId="49" borderId="0" applyNumberFormat="0" applyBorder="0" applyAlignment="0" applyProtection="0"/>
    <xf numFmtId="0" fontId="103" fillId="49" borderId="0" applyNumberFormat="0" applyBorder="0" applyAlignment="0" applyProtection="0"/>
    <xf numFmtId="0" fontId="6" fillId="2" borderId="0" applyNumberFormat="0" applyBorder="0" applyAlignment="0" applyProtection="0"/>
    <xf numFmtId="0" fontId="103" fillId="49" borderId="0" applyNumberFormat="0" applyBorder="0" applyAlignment="0" applyProtection="0"/>
    <xf numFmtId="0" fontId="103" fillId="49" borderId="0" applyNumberFormat="0" applyBorder="0" applyAlignment="0" applyProtection="0"/>
    <xf numFmtId="0" fontId="103" fillId="49" borderId="0" applyNumberFormat="0" applyBorder="0" applyAlignment="0" applyProtection="0"/>
    <xf numFmtId="0" fontId="103" fillId="49" borderId="0" applyNumberFormat="0" applyBorder="0" applyAlignment="0" applyProtection="0"/>
    <xf numFmtId="0" fontId="6" fillId="2" borderId="0" applyNumberFormat="0" applyBorder="0" applyAlignment="0" applyProtection="0"/>
    <xf numFmtId="0" fontId="103" fillId="49" borderId="0" applyNumberFormat="0" applyBorder="0" applyAlignment="0" applyProtection="0"/>
    <xf numFmtId="0" fontId="103" fillId="49" borderId="0" applyNumberFormat="0" applyBorder="0" applyAlignment="0" applyProtection="0"/>
    <xf numFmtId="0" fontId="103" fillId="49" borderId="0" applyNumberFormat="0" applyBorder="0" applyAlignment="0" applyProtection="0"/>
    <xf numFmtId="0" fontId="103" fillId="49" borderId="0" applyNumberFormat="0" applyBorder="0" applyAlignment="0" applyProtection="0"/>
    <xf numFmtId="0" fontId="6" fillId="2" borderId="0" applyNumberFormat="0" applyBorder="0" applyAlignment="0" applyProtection="0"/>
    <xf numFmtId="0" fontId="103" fillId="49" borderId="0" applyNumberFormat="0" applyBorder="0" applyAlignment="0" applyProtection="0"/>
    <xf numFmtId="0" fontId="103" fillId="49" borderId="0" applyNumberFormat="0" applyBorder="0" applyAlignment="0" applyProtection="0"/>
    <xf numFmtId="0" fontId="103" fillId="49" borderId="0" applyNumberFormat="0" applyBorder="0" applyAlignment="0" applyProtection="0"/>
    <xf numFmtId="0" fontId="103" fillId="49" borderId="0" applyNumberFormat="0" applyBorder="0" applyAlignment="0" applyProtection="0"/>
    <xf numFmtId="0" fontId="6" fillId="2" borderId="0" applyNumberFormat="0" applyBorder="0" applyAlignment="0" applyProtection="0"/>
    <xf numFmtId="0" fontId="103" fillId="49" borderId="0" applyNumberFormat="0" applyBorder="0" applyAlignment="0" applyProtection="0"/>
    <xf numFmtId="0" fontId="103" fillId="49" borderId="0" applyNumberFormat="0" applyBorder="0" applyAlignment="0" applyProtection="0"/>
    <xf numFmtId="0" fontId="103" fillId="49" borderId="0" applyNumberFormat="0" applyBorder="0" applyAlignment="0" applyProtection="0"/>
    <xf numFmtId="0" fontId="103" fillId="49" borderId="0" applyNumberFormat="0" applyBorder="0" applyAlignment="0" applyProtection="0"/>
    <xf numFmtId="0" fontId="6" fillId="2" borderId="0" applyNumberFormat="0" applyBorder="0" applyAlignment="0" applyProtection="0"/>
    <xf numFmtId="0" fontId="103" fillId="49" borderId="0" applyNumberFormat="0" applyBorder="0" applyAlignment="0" applyProtection="0"/>
    <xf numFmtId="0" fontId="103" fillId="49" borderId="0" applyNumberFormat="0" applyBorder="0" applyAlignment="0" applyProtection="0"/>
    <xf numFmtId="0" fontId="103" fillId="49" borderId="0" applyNumberFormat="0" applyBorder="0" applyAlignment="0" applyProtection="0"/>
    <xf numFmtId="0" fontId="103" fillId="49" borderId="0" applyNumberFormat="0" applyBorder="0" applyAlignment="0" applyProtection="0"/>
    <xf numFmtId="0" fontId="6" fillId="2" borderId="0" applyNumberFormat="0" applyBorder="0" applyAlignment="0" applyProtection="0"/>
    <xf numFmtId="0" fontId="103" fillId="49" borderId="0" applyNumberFormat="0" applyBorder="0" applyAlignment="0" applyProtection="0"/>
    <xf numFmtId="0" fontId="103" fillId="49" borderId="0" applyNumberFormat="0" applyBorder="0" applyAlignment="0" applyProtection="0"/>
    <xf numFmtId="0" fontId="103" fillId="49" borderId="0" applyNumberFormat="0" applyBorder="0" applyAlignment="0" applyProtection="0"/>
    <xf numFmtId="0" fontId="103" fillId="49" borderId="0" applyNumberFormat="0" applyBorder="0" applyAlignment="0" applyProtection="0"/>
    <xf numFmtId="0" fontId="6" fillId="2" borderId="0" applyNumberFormat="0" applyBorder="0" applyAlignment="0" applyProtection="0"/>
    <xf numFmtId="0" fontId="103" fillId="49" borderId="0" applyNumberFormat="0" applyBorder="0" applyAlignment="0" applyProtection="0"/>
    <xf numFmtId="0" fontId="103" fillId="49" borderId="0" applyNumberFormat="0" applyBorder="0" applyAlignment="0" applyProtection="0"/>
    <xf numFmtId="0" fontId="103" fillId="49" borderId="0" applyNumberFormat="0" applyBorder="0" applyAlignment="0" applyProtection="0"/>
    <xf numFmtId="0" fontId="103" fillId="49" borderId="0" applyNumberFormat="0" applyBorder="0" applyAlignment="0" applyProtection="0"/>
    <xf numFmtId="0" fontId="6" fillId="2" borderId="0" applyNumberFormat="0" applyBorder="0" applyAlignment="0" applyProtection="0"/>
    <xf numFmtId="0" fontId="103" fillId="49" borderId="0" applyNumberFormat="0" applyBorder="0" applyAlignment="0" applyProtection="0"/>
    <xf numFmtId="0" fontId="103" fillId="49" borderId="0" applyNumberFormat="0" applyBorder="0" applyAlignment="0" applyProtection="0"/>
    <xf numFmtId="0" fontId="103" fillId="49" borderId="0" applyNumberFormat="0" applyBorder="0" applyAlignment="0" applyProtection="0"/>
    <xf numFmtId="0" fontId="103" fillId="49" borderId="0" applyNumberFormat="0" applyBorder="0" applyAlignment="0" applyProtection="0"/>
    <xf numFmtId="0" fontId="6" fillId="2" borderId="0" applyNumberFormat="0" applyBorder="0" applyAlignment="0" applyProtection="0"/>
    <xf numFmtId="0" fontId="103" fillId="49" borderId="0" applyNumberFormat="0" applyBorder="0" applyAlignment="0" applyProtection="0"/>
    <xf numFmtId="0" fontId="103" fillId="49" borderId="0" applyNumberFormat="0" applyBorder="0" applyAlignment="0" applyProtection="0"/>
    <xf numFmtId="0" fontId="103" fillId="49" borderId="0" applyNumberFormat="0" applyBorder="0" applyAlignment="0" applyProtection="0"/>
    <xf numFmtId="0" fontId="103" fillId="49" borderId="0" applyNumberFormat="0" applyBorder="0" applyAlignment="0" applyProtection="0"/>
    <xf numFmtId="0" fontId="6" fillId="2" borderId="0" applyNumberFormat="0" applyBorder="0" applyAlignment="0" applyProtection="0"/>
    <xf numFmtId="0" fontId="8" fillId="2" borderId="0" applyNumberFormat="0" applyBorder="0" applyAlignment="0" applyProtection="0"/>
    <xf numFmtId="0" fontId="103" fillId="49" borderId="0" applyNumberFormat="0" applyBorder="0" applyAlignment="0" applyProtection="0"/>
    <xf numFmtId="0" fontId="103" fillId="49" borderId="0" applyNumberFormat="0" applyBorder="0" applyAlignment="0" applyProtection="0"/>
    <xf numFmtId="0" fontId="103" fillId="49" borderId="0" applyNumberFormat="0" applyBorder="0" applyAlignment="0" applyProtection="0"/>
    <xf numFmtId="0" fontId="103" fillId="49" borderId="0" applyNumberFormat="0" applyBorder="0" applyAlignment="0" applyProtection="0"/>
    <xf numFmtId="0" fontId="103" fillId="49" borderId="0" applyNumberFormat="0" applyBorder="0" applyAlignment="0" applyProtection="0"/>
    <xf numFmtId="0" fontId="6" fillId="2" borderId="0" applyNumberFormat="0" applyBorder="0" applyAlignment="0" applyProtection="0"/>
    <xf numFmtId="0" fontId="103" fillId="49" borderId="0" applyNumberFormat="0" applyBorder="0" applyAlignment="0" applyProtection="0"/>
    <xf numFmtId="0" fontId="103" fillId="49" borderId="0" applyNumberFormat="0" applyBorder="0" applyAlignment="0" applyProtection="0"/>
    <xf numFmtId="0" fontId="103" fillId="49" borderId="0" applyNumberFormat="0" applyBorder="0" applyAlignment="0" applyProtection="0"/>
    <xf numFmtId="0" fontId="103" fillId="49" borderId="0" applyNumberFormat="0" applyBorder="0" applyAlignment="0" applyProtection="0"/>
    <xf numFmtId="0" fontId="103" fillId="49" borderId="0" applyNumberFormat="0" applyBorder="0" applyAlignment="0" applyProtection="0"/>
    <xf numFmtId="0" fontId="5" fillId="2" borderId="0" applyNumberFormat="0" applyBorder="0" applyAlignment="0" applyProtection="0"/>
    <xf numFmtId="0" fontId="103" fillId="49" borderId="0" applyNumberFormat="0" applyBorder="0" applyAlignment="0" applyProtection="0"/>
    <xf numFmtId="0" fontId="103" fillId="49" borderId="0" applyNumberFormat="0" applyBorder="0" applyAlignment="0" applyProtection="0"/>
    <xf numFmtId="0" fontId="103" fillId="49" borderId="0" applyNumberFormat="0" applyBorder="0" applyAlignment="0" applyProtection="0"/>
    <xf numFmtId="0" fontId="103" fillId="49" borderId="0" applyNumberFormat="0" applyBorder="0" applyAlignment="0" applyProtection="0"/>
    <xf numFmtId="0" fontId="103" fillId="49" borderId="0" applyNumberFormat="0" applyBorder="0" applyAlignment="0" applyProtection="0"/>
    <xf numFmtId="0" fontId="103" fillId="49" borderId="0" applyNumberFormat="0" applyBorder="0" applyAlignment="0" applyProtection="0"/>
    <xf numFmtId="0" fontId="104" fillId="49" borderId="0" applyNumberFormat="0" applyBorder="0" applyAlignment="0" applyProtection="0"/>
    <xf numFmtId="0" fontId="103" fillId="49" borderId="0" applyNumberFormat="0" applyBorder="0" applyAlignment="0" applyProtection="0"/>
    <xf numFmtId="0" fontId="103" fillId="49" borderId="0" applyNumberFormat="0" applyBorder="0" applyAlignment="0" applyProtection="0"/>
    <xf numFmtId="0" fontId="8" fillId="2" borderId="0" applyNumberFormat="0" applyBorder="0" applyAlignment="0" applyProtection="0"/>
    <xf numFmtId="0" fontId="103" fillId="49" borderId="0" applyNumberFormat="0" applyBorder="0" applyAlignment="0" applyProtection="0"/>
    <xf numFmtId="0" fontId="103" fillId="49" borderId="0" applyNumberFormat="0" applyBorder="0" applyAlignment="0" applyProtection="0"/>
    <xf numFmtId="0" fontId="103" fillId="49" borderId="0" applyNumberFormat="0" applyBorder="0" applyAlignment="0" applyProtection="0"/>
    <xf numFmtId="0" fontId="5" fillId="2" borderId="0" applyNumberFormat="0" applyBorder="0" applyAlignment="0" applyProtection="0"/>
    <xf numFmtId="0" fontId="103" fillId="49" borderId="0" applyNumberFormat="0" applyBorder="0" applyAlignment="0" applyProtection="0"/>
    <xf numFmtId="0" fontId="103" fillId="49" borderId="0" applyNumberFormat="0" applyBorder="0" applyAlignment="0" applyProtection="0"/>
    <xf numFmtId="0" fontId="8" fillId="2" borderId="0" applyNumberFormat="0" applyBorder="0" applyAlignment="0" applyProtection="0"/>
    <xf numFmtId="0" fontId="103" fillId="49" borderId="0" applyNumberFormat="0" applyBorder="0" applyAlignment="0" applyProtection="0"/>
    <xf numFmtId="0" fontId="103" fillId="49" borderId="0" applyNumberFormat="0" applyBorder="0" applyAlignment="0" applyProtection="0"/>
    <xf numFmtId="0" fontId="103" fillId="49" borderId="0" applyNumberFormat="0" applyBorder="0" applyAlignment="0" applyProtection="0"/>
    <xf numFmtId="0" fontId="103" fillId="49" borderId="0" applyNumberFormat="0" applyBorder="0" applyAlignment="0" applyProtection="0"/>
    <xf numFmtId="0" fontId="6" fillId="2" borderId="0" applyNumberFormat="0" applyBorder="0" applyAlignment="0" applyProtection="0"/>
    <xf numFmtId="0" fontId="103" fillId="49" borderId="0" applyNumberFormat="0" applyBorder="0" applyAlignment="0" applyProtection="0"/>
    <xf numFmtId="0" fontId="103" fillId="49" borderId="0" applyNumberFormat="0" applyBorder="0" applyAlignment="0" applyProtection="0"/>
    <xf numFmtId="0" fontId="8" fillId="2" borderId="0" applyNumberFormat="0" applyBorder="0" applyAlignment="0" applyProtection="0"/>
    <xf numFmtId="0" fontId="103" fillId="49" borderId="0" applyNumberFormat="0" applyBorder="0" applyAlignment="0" applyProtection="0"/>
    <xf numFmtId="0" fontId="103" fillId="49" borderId="0" applyNumberFormat="0" applyBorder="0" applyAlignment="0" applyProtection="0"/>
    <xf numFmtId="0" fontId="103" fillId="49" borderId="0" applyNumberFormat="0" applyBorder="0" applyAlignment="0" applyProtection="0"/>
    <xf numFmtId="0" fontId="103" fillId="49" borderId="0" applyNumberFormat="0" applyBorder="0" applyAlignment="0" applyProtection="0"/>
    <xf numFmtId="0" fontId="6" fillId="2" borderId="0" applyNumberFormat="0" applyBorder="0" applyAlignment="0" applyProtection="0"/>
    <xf numFmtId="0" fontId="103" fillId="49" borderId="0" applyNumberFormat="0" applyBorder="0" applyAlignment="0" applyProtection="0"/>
    <xf numFmtId="0" fontId="103" fillId="49" borderId="0" applyNumberFormat="0" applyBorder="0" applyAlignment="0" applyProtection="0"/>
    <xf numFmtId="0" fontId="8" fillId="2" borderId="0" applyNumberFormat="0" applyBorder="0" applyAlignment="0" applyProtection="0"/>
    <xf numFmtId="0" fontId="103" fillId="49" borderId="0" applyNumberFormat="0" applyBorder="0" applyAlignment="0" applyProtection="0"/>
    <xf numFmtId="0" fontId="103" fillId="49" borderId="0" applyNumberFormat="0" applyBorder="0" applyAlignment="0" applyProtection="0"/>
    <xf numFmtId="0" fontId="103" fillId="49" borderId="0" applyNumberFormat="0" applyBorder="0" applyAlignment="0" applyProtection="0"/>
    <xf numFmtId="0" fontId="103" fillId="49" borderId="0" applyNumberFormat="0" applyBorder="0" applyAlignment="0" applyProtection="0"/>
    <xf numFmtId="0" fontId="6" fillId="2" borderId="0" applyNumberFormat="0" applyBorder="0" applyAlignment="0" applyProtection="0"/>
    <xf numFmtId="0" fontId="103" fillId="49" borderId="0" applyNumberFormat="0" applyBorder="0" applyAlignment="0" applyProtection="0"/>
    <xf numFmtId="0" fontId="103" fillId="49" borderId="0" applyNumberFormat="0" applyBorder="0" applyAlignment="0" applyProtection="0"/>
    <xf numFmtId="0" fontId="8" fillId="9" borderId="0" applyNumberFormat="0" applyBorder="0" applyAlignment="0" applyProtection="0"/>
    <xf numFmtId="0" fontId="103" fillId="49" borderId="0" applyNumberFormat="0" applyBorder="0" applyAlignment="0" applyProtection="0"/>
    <xf numFmtId="0" fontId="103" fillId="49" borderId="0" applyNumberFormat="0" applyBorder="0" applyAlignment="0" applyProtection="0"/>
    <xf numFmtId="0" fontId="103" fillId="49" borderId="0" applyNumberFormat="0" applyBorder="0" applyAlignment="0" applyProtection="0"/>
    <xf numFmtId="0" fontId="103" fillId="49" borderId="0" applyNumberFormat="0" applyBorder="0" applyAlignment="0" applyProtection="0"/>
    <xf numFmtId="0" fontId="6" fillId="2" borderId="0" applyNumberFormat="0" applyBorder="0" applyAlignment="0" applyProtection="0"/>
    <xf numFmtId="0" fontId="103" fillId="49" borderId="0" applyNumberFormat="0" applyBorder="0" applyAlignment="0" applyProtection="0"/>
    <xf numFmtId="0" fontId="103" fillId="49" borderId="0" applyNumberFormat="0" applyBorder="0" applyAlignment="0" applyProtection="0"/>
    <xf numFmtId="0" fontId="103" fillId="49" borderId="0" applyNumberFormat="0" applyBorder="0" applyAlignment="0" applyProtection="0"/>
    <xf numFmtId="0" fontId="103" fillId="49" borderId="0" applyNumberFormat="0" applyBorder="0" applyAlignment="0" applyProtection="0"/>
    <xf numFmtId="0" fontId="103" fillId="49" borderId="0" applyNumberFormat="0" applyBorder="0" applyAlignment="0" applyProtection="0"/>
    <xf numFmtId="0" fontId="103" fillId="49" borderId="0" applyNumberFormat="0" applyBorder="0" applyAlignment="0" applyProtection="0"/>
    <xf numFmtId="0" fontId="103" fillId="49" borderId="0" applyNumberFormat="0" applyBorder="0" applyAlignment="0" applyProtection="0"/>
    <xf numFmtId="0" fontId="6" fillId="2" borderId="0" applyNumberFormat="0" applyBorder="0" applyAlignment="0" applyProtection="0"/>
    <xf numFmtId="0" fontId="103" fillId="49" borderId="0" applyNumberFormat="0" applyBorder="0" applyAlignment="0" applyProtection="0"/>
    <xf numFmtId="0" fontId="103" fillId="49" borderId="0" applyNumberFormat="0" applyBorder="0" applyAlignment="0" applyProtection="0"/>
    <xf numFmtId="0" fontId="103" fillId="49" borderId="0" applyNumberFormat="0" applyBorder="0" applyAlignment="0" applyProtection="0"/>
    <xf numFmtId="0" fontId="6" fillId="2" borderId="0" applyNumberFormat="0" applyBorder="0" applyAlignment="0" applyProtection="0"/>
    <xf numFmtId="0" fontId="103" fillId="49" borderId="0" applyNumberFormat="0" applyBorder="0" applyAlignment="0" applyProtection="0"/>
    <xf numFmtId="0" fontId="103" fillId="49" borderId="0" applyNumberFormat="0" applyBorder="0" applyAlignment="0" applyProtection="0"/>
    <xf numFmtId="0" fontId="103" fillId="49" borderId="0" applyNumberFormat="0" applyBorder="0" applyAlignment="0" applyProtection="0"/>
    <xf numFmtId="0" fontId="103" fillId="49" borderId="0" applyNumberFormat="0" applyBorder="0" applyAlignment="0" applyProtection="0"/>
    <xf numFmtId="0" fontId="103" fillId="49" borderId="0" applyNumberFormat="0" applyBorder="0" applyAlignment="0" applyProtection="0"/>
    <xf numFmtId="0" fontId="6" fillId="2" borderId="0" applyNumberFormat="0" applyBorder="0" applyAlignment="0" applyProtection="0"/>
    <xf numFmtId="0" fontId="103" fillId="49" borderId="0" applyNumberFormat="0" applyBorder="0" applyAlignment="0" applyProtection="0"/>
    <xf numFmtId="0" fontId="103" fillId="49" borderId="0" applyNumberFormat="0" applyBorder="0" applyAlignment="0" applyProtection="0"/>
    <xf numFmtId="0" fontId="103" fillId="49" borderId="0" applyNumberFormat="0" applyBorder="0" applyAlignment="0" applyProtection="0"/>
    <xf numFmtId="0" fontId="6" fillId="2" borderId="0" applyNumberFormat="0" applyBorder="0" applyAlignment="0" applyProtection="0"/>
    <xf numFmtId="0" fontId="8" fillId="10" borderId="0" applyNumberFormat="0" applyBorder="0" applyAlignment="0" applyProtection="0"/>
    <xf numFmtId="0" fontId="103" fillId="50" borderId="0" applyNumberFormat="0" applyBorder="0" applyAlignment="0" applyProtection="0"/>
    <xf numFmtId="0" fontId="103" fillId="50" borderId="0" applyNumberFormat="0" applyBorder="0" applyAlignment="0" applyProtection="0"/>
    <xf numFmtId="0" fontId="103" fillId="50" borderId="0" applyNumberFormat="0" applyBorder="0" applyAlignment="0" applyProtection="0"/>
    <xf numFmtId="0" fontId="103" fillId="50" borderId="0" applyNumberFormat="0" applyBorder="0" applyAlignment="0" applyProtection="0"/>
    <xf numFmtId="0" fontId="6" fillId="3" borderId="0" applyNumberFormat="0" applyBorder="0" applyAlignment="0" applyProtection="0"/>
    <xf numFmtId="0" fontId="103" fillId="50" borderId="0" applyNumberFormat="0" applyBorder="0" applyAlignment="0" applyProtection="0"/>
    <xf numFmtId="0" fontId="103" fillId="50" borderId="0" applyNumberFormat="0" applyBorder="0" applyAlignment="0" applyProtection="0"/>
    <xf numFmtId="0" fontId="103" fillId="50" borderId="0" applyNumberFormat="0" applyBorder="0" applyAlignment="0" applyProtection="0"/>
    <xf numFmtId="0" fontId="103" fillId="50" borderId="0" applyNumberFormat="0" applyBorder="0" applyAlignment="0" applyProtection="0"/>
    <xf numFmtId="0" fontId="6" fillId="3" borderId="0" applyNumberFormat="0" applyBorder="0" applyAlignment="0" applyProtection="0"/>
    <xf numFmtId="0" fontId="103" fillId="50" borderId="0" applyNumberFormat="0" applyBorder="0" applyAlignment="0" applyProtection="0"/>
    <xf numFmtId="0" fontId="103" fillId="50" borderId="0" applyNumberFormat="0" applyBorder="0" applyAlignment="0" applyProtection="0"/>
    <xf numFmtId="0" fontId="103" fillId="50" borderId="0" applyNumberFormat="0" applyBorder="0" applyAlignment="0" applyProtection="0"/>
    <xf numFmtId="0" fontId="103" fillId="50" borderId="0" applyNumberFormat="0" applyBorder="0" applyAlignment="0" applyProtection="0"/>
    <xf numFmtId="0" fontId="6" fillId="3" borderId="0" applyNumberFormat="0" applyBorder="0" applyAlignment="0" applyProtection="0"/>
    <xf numFmtId="0" fontId="103" fillId="50" borderId="0" applyNumberFormat="0" applyBorder="0" applyAlignment="0" applyProtection="0"/>
    <xf numFmtId="0" fontId="103" fillId="50" borderId="0" applyNumberFormat="0" applyBorder="0" applyAlignment="0" applyProtection="0"/>
    <xf numFmtId="0" fontId="103" fillId="50" borderId="0" applyNumberFormat="0" applyBorder="0" applyAlignment="0" applyProtection="0"/>
    <xf numFmtId="0" fontId="103" fillId="50" borderId="0" applyNumberFormat="0" applyBorder="0" applyAlignment="0" applyProtection="0"/>
    <xf numFmtId="0" fontId="6" fillId="3" borderId="0" applyNumberFormat="0" applyBorder="0" applyAlignment="0" applyProtection="0"/>
    <xf numFmtId="0" fontId="103" fillId="50" borderId="0" applyNumberFormat="0" applyBorder="0" applyAlignment="0" applyProtection="0"/>
    <xf numFmtId="0" fontId="103" fillId="50" borderId="0" applyNumberFormat="0" applyBorder="0" applyAlignment="0" applyProtection="0"/>
    <xf numFmtId="0" fontId="103" fillId="50" borderId="0" applyNumberFormat="0" applyBorder="0" applyAlignment="0" applyProtection="0"/>
    <xf numFmtId="0" fontId="103" fillId="50" borderId="0" applyNumberFormat="0" applyBorder="0" applyAlignment="0" applyProtection="0"/>
    <xf numFmtId="0" fontId="6" fillId="3" borderId="0" applyNumberFormat="0" applyBorder="0" applyAlignment="0" applyProtection="0"/>
    <xf numFmtId="0" fontId="103" fillId="50" borderId="0" applyNumberFormat="0" applyBorder="0" applyAlignment="0" applyProtection="0"/>
    <xf numFmtId="0" fontId="103" fillId="50" borderId="0" applyNumberFormat="0" applyBorder="0" applyAlignment="0" applyProtection="0"/>
    <xf numFmtId="0" fontId="103" fillId="50" borderId="0" applyNumberFormat="0" applyBorder="0" applyAlignment="0" applyProtection="0"/>
    <xf numFmtId="0" fontId="103" fillId="50" borderId="0" applyNumberFormat="0" applyBorder="0" applyAlignment="0" applyProtection="0"/>
    <xf numFmtId="0" fontId="6" fillId="3" borderId="0" applyNumberFormat="0" applyBorder="0" applyAlignment="0" applyProtection="0"/>
    <xf numFmtId="0" fontId="103" fillId="50" borderId="0" applyNumberFormat="0" applyBorder="0" applyAlignment="0" applyProtection="0"/>
    <xf numFmtId="0" fontId="103" fillId="50" borderId="0" applyNumberFormat="0" applyBorder="0" applyAlignment="0" applyProtection="0"/>
    <xf numFmtId="0" fontId="103" fillId="50" borderId="0" applyNumberFormat="0" applyBorder="0" applyAlignment="0" applyProtection="0"/>
    <xf numFmtId="0" fontId="103" fillId="50" borderId="0" applyNumberFormat="0" applyBorder="0" applyAlignment="0" applyProtection="0"/>
    <xf numFmtId="0" fontId="6" fillId="3" borderId="0" applyNumberFormat="0" applyBorder="0" applyAlignment="0" applyProtection="0"/>
    <xf numFmtId="0" fontId="103" fillId="50" borderId="0" applyNumberFormat="0" applyBorder="0" applyAlignment="0" applyProtection="0"/>
    <xf numFmtId="0" fontId="103" fillId="50" borderId="0" applyNumberFormat="0" applyBorder="0" applyAlignment="0" applyProtection="0"/>
    <xf numFmtId="0" fontId="103" fillId="50" borderId="0" applyNumberFormat="0" applyBorder="0" applyAlignment="0" applyProtection="0"/>
    <xf numFmtId="0" fontId="103" fillId="50" borderId="0" applyNumberFormat="0" applyBorder="0" applyAlignment="0" applyProtection="0"/>
    <xf numFmtId="0" fontId="6" fillId="3" borderId="0" applyNumberFormat="0" applyBorder="0" applyAlignment="0" applyProtection="0"/>
    <xf numFmtId="0" fontId="103" fillId="50" borderId="0" applyNumberFormat="0" applyBorder="0" applyAlignment="0" applyProtection="0"/>
    <xf numFmtId="0" fontId="103" fillId="50" borderId="0" applyNumberFormat="0" applyBorder="0" applyAlignment="0" applyProtection="0"/>
    <xf numFmtId="0" fontId="103" fillId="50" borderId="0" applyNumberFormat="0" applyBorder="0" applyAlignment="0" applyProtection="0"/>
    <xf numFmtId="0" fontId="103" fillId="50" borderId="0" applyNumberFormat="0" applyBorder="0" applyAlignment="0" applyProtection="0"/>
    <xf numFmtId="0" fontId="6" fillId="3" borderId="0" applyNumberFormat="0" applyBorder="0" applyAlignment="0" applyProtection="0"/>
    <xf numFmtId="0" fontId="103" fillId="50" borderId="0" applyNumberFormat="0" applyBorder="0" applyAlignment="0" applyProtection="0"/>
    <xf numFmtId="0" fontId="103" fillId="50" borderId="0" applyNumberFormat="0" applyBorder="0" applyAlignment="0" applyProtection="0"/>
    <xf numFmtId="0" fontId="103" fillId="50" borderId="0" applyNumberFormat="0" applyBorder="0" applyAlignment="0" applyProtection="0"/>
    <xf numFmtId="0" fontId="103" fillId="50" borderId="0" applyNumberFormat="0" applyBorder="0" applyAlignment="0" applyProtection="0"/>
    <xf numFmtId="0" fontId="6" fillId="3" borderId="0" applyNumberFormat="0" applyBorder="0" applyAlignment="0" applyProtection="0"/>
    <xf numFmtId="0" fontId="8" fillId="3" borderId="0" applyNumberFormat="0" applyBorder="0" applyAlignment="0" applyProtection="0"/>
    <xf numFmtId="0" fontId="103" fillId="50" borderId="0" applyNumberFormat="0" applyBorder="0" applyAlignment="0" applyProtection="0"/>
    <xf numFmtId="0" fontId="103" fillId="50" borderId="0" applyNumberFormat="0" applyBorder="0" applyAlignment="0" applyProtection="0"/>
    <xf numFmtId="0" fontId="103" fillId="50" borderId="0" applyNumberFormat="0" applyBorder="0" applyAlignment="0" applyProtection="0"/>
    <xf numFmtId="0" fontId="103" fillId="50" borderId="0" applyNumberFormat="0" applyBorder="0" applyAlignment="0" applyProtection="0"/>
    <xf numFmtId="0" fontId="103" fillId="50" borderId="0" applyNumberFormat="0" applyBorder="0" applyAlignment="0" applyProtection="0"/>
    <xf numFmtId="0" fontId="6" fillId="3" borderId="0" applyNumberFormat="0" applyBorder="0" applyAlignment="0" applyProtection="0"/>
    <xf numFmtId="0" fontId="103" fillId="50" borderId="0" applyNumberFormat="0" applyBorder="0" applyAlignment="0" applyProtection="0"/>
    <xf numFmtId="0" fontId="103" fillId="50" borderId="0" applyNumberFormat="0" applyBorder="0" applyAlignment="0" applyProtection="0"/>
    <xf numFmtId="0" fontId="103" fillId="50" borderId="0" applyNumberFormat="0" applyBorder="0" applyAlignment="0" applyProtection="0"/>
    <xf numFmtId="0" fontId="103" fillId="50" borderId="0" applyNumberFormat="0" applyBorder="0" applyAlignment="0" applyProtection="0"/>
    <xf numFmtId="0" fontId="103" fillId="50" borderId="0" applyNumberFormat="0" applyBorder="0" applyAlignment="0" applyProtection="0"/>
    <xf numFmtId="0" fontId="5" fillId="3" borderId="0" applyNumberFormat="0" applyBorder="0" applyAlignment="0" applyProtection="0"/>
    <xf numFmtId="0" fontId="103" fillId="50" borderId="0" applyNumberFormat="0" applyBorder="0" applyAlignment="0" applyProtection="0"/>
    <xf numFmtId="0" fontId="103" fillId="50" borderId="0" applyNumberFormat="0" applyBorder="0" applyAlignment="0" applyProtection="0"/>
    <xf numFmtId="0" fontId="103" fillId="50" borderId="0" applyNumberFormat="0" applyBorder="0" applyAlignment="0" applyProtection="0"/>
    <xf numFmtId="0" fontId="103" fillId="50" borderId="0" applyNumberFormat="0" applyBorder="0" applyAlignment="0" applyProtection="0"/>
    <xf numFmtId="0" fontId="103" fillId="50" borderId="0" applyNumberFormat="0" applyBorder="0" applyAlignment="0" applyProtection="0"/>
    <xf numFmtId="0" fontId="103" fillId="50" borderId="0" applyNumberFormat="0" applyBorder="0" applyAlignment="0" applyProtection="0"/>
    <xf numFmtId="0" fontId="104" fillId="50" borderId="0" applyNumberFormat="0" applyBorder="0" applyAlignment="0" applyProtection="0"/>
    <xf numFmtId="0" fontId="103" fillId="50" borderId="0" applyNumberFormat="0" applyBorder="0" applyAlignment="0" applyProtection="0"/>
    <xf numFmtId="0" fontId="103" fillId="50" borderId="0" applyNumberFormat="0" applyBorder="0" applyAlignment="0" applyProtection="0"/>
    <xf numFmtId="0" fontId="8" fillId="3" borderId="0" applyNumberFormat="0" applyBorder="0" applyAlignment="0" applyProtection="0"/>
    <xf numFmtId="0" fontId="103" fillId="50" borderId="0" applyNumberFormat="0" applyBorder="0" applyAlignment="0" applyProtection="0"/>
    <xf numFmtId="0" fontId="103" fillId="50" borderId="0" applyNumberFormat="0" applyBorder="0" applyAlignment="0" applyProtection="0"/>
    <xf numFmtId="0" fontId="103" fillId="50" borderId="0" applyNumberFormat="0" applyBorder="0" applyAlignment="0" applyProtection="0"/>
    <xf numFmtId="0" fontId="5" fillId="3" borderId="0" applyNumberFormat="0" applyBorder="0" applyAlignment="0" applyProtection="0"/>
    <xf numFmtId="0" fontId="103" fillId="50" borderId="0" applyNumberFormat="0" applyBorder="0" applyAlignment="0" applyProtection="0"/>
    <xf numFmtId="0" fontId="103" fillId="50" borderId="0" applyNumberFormat="0" applyBorder="0" applyAlignment="0" applyProtection="0"/>
    <xf numFmtId="0" fontId="8" fillId="3" borderId="0" applyNumberFormat="0" applyBorder="0" applyAlignment="0" applyProtection="0"/>
    <xf numFmtId="0" fontId="103" fillId="50" borderId="0" applyNumberFormat="0" applyBorder="0" applyAlignment="0" applyProtection="0"/>
    <xf numFmtId="0" fontId="103" fillId="50" borderId="0" applyNumberFormat="0" applyBorder="0" applyAlignment="0" applyProtection="0"/>
    <xf numFmtId="0" fontId="103" fillId="50" borderId="0" applyNumberFormat="0" applyBorder="0" applyAlignment="0" applyProtection="0"/>
    <xf numFmtId="0" fontId="103" fillId="50" borderId="0" applyNumberFormat="0" applyBorder="0" applyAlignment="0" applyProtection="0"/>
    <xf numFmtId="0" fontId="6" fillId="3" borderId="0" applyNumberFormat="0" applyBorder="0" applyAlignment="0" applyProtection="0"/>
    <xf numFmtId="0" fontId="103" fillId="50" borderId="0" applyNumberFormat="0" applyBorder="0" applyAlignment="0" applyProtection="0"/>
    <xf numFmtId="0" fontId="103" fillId="50" borderId="0" applyNumberFormat="0" applyBorder="0" applyAlignment="0" applyProtection="0"/>
    <xf numFmtId="0" fontId="8" fillId="3" borderId="0" applyNumberFormat="0" applyBorder="0" applyAlignment="0" applyProtection="0"/>
    <xf numFmtId="0" fontId="103" fillId="50" borderId="0" applyNumberFormat="0" applyBorder="0" applyAlignment="0" applyProtection="0"/>
    <xf numFmtId="0" fontId="103" fillId="50" borderId="0" applyNumberFormat="0" applyBorder="0" applyAlignment="0" applyProtection="0"/>
    <xf numFmtId="0" fontId="103" fillId="50" borderId="0" applyNumberFormat="0" applyBorder="0" applyAlignment="0" applyProtection="0"/>
    <xf numFmtId="0" fontId="103" fillId="50" borderId="0" applyNumberFormat="0" applyBorder="0" applyAlignment="0" applyProtection="0"/>
    <xf numFmtId="0" fontId="6" fillId="3" borderId="0" applyNumberFormat="0" applyBorder="0" applyAlignment="0" applyProtection="0"/>
    <xf numFmtId="0" fontId="103" fillId="50" borderId="0" applyNumberFormat="0" applyBorder="0" applyAlignment="0" applyProtection="0"/>
    <xf numFmtId="0" fontId="103" fillId="50" borderId="0" applyNumberFormat="0" applyBorder="0" applyAlignment="0" applyProtection="0"/>
    <xf numFmtId="0" fontId="8" fillId="3" borderId="0" applyNumberFormat="0" applyBorder="0" applyAlignment="0" applyProtection="0"/>
    <xf numFmtId="0" fontId="103" fillId="50" borderId="0" applyNumberFormat="0" applyBorder="0" applyAlignment="0" applyProtection="0"/>
    <xf numFmtId="0" fontId="103" fillId="50" borderId="0" applyNumberFormat="0" applyBorder="0" applyAlignment="0" applyProtection="0"/>
    <xf numFmtId="0" fontId="103" fillId="50" borderId="0" applyNumberFormat="0" applyBorder="0" applyAlignment="0" applyProtection="0"/>
    <xf numFmtId="0" fontId="103" fillId="50" borderId="0" applyNumberFormat="0" applyBorder="0" applyAlignment="0" applyProtection="0"/>
    <xf numFmtId="0" fontId="6" fillId="3" borderId="0" applyNumberFormat="0" applyBorder="0" applyAlignment="0" applyProtection="0"/>
    <xf numFmtId="0" fontId="103" fillId="50" borderId="0" applyNumberFormat="0" applyBorder="0" applyAlignment="0" applyProtection="0"/>
    <xf numFmtId="0" fontId="103" fillId="50" borderId="0" applyNumberFormat="0" applyBorder="0" applyAlignment="0" applyProtection="0"/>
    <xf numFmtId="0" fontId="8" fillId="11" borderId="0" applyNumberFormat="0" applyBorder="0" applyAlignment="0" applyProtection="0"/>
    <xf numFmtId="0" fontId="103" fillId="50" borderId="0" applyNumberFormat="0" applyBorder="0" applyAlignment="0" applyProtection="0"/>
    <xf numFmtId="0" fontId="103" fillId="50" borderId="0" applyNumberFormat="0" applyBorder="0" applyAlignment="0" applyProtection="0"/>
    <xf numFmtId="0" fontId="103" fillId="50" borderId="0" applyNumberFormat="0" applyBorder="0" applyAlignment="0" applyProtection="0"/>
    <xf numFmtId="0" fontId="103" fillId="50" borderId="0" applyNumberFormat="0" applyBorder="0" applyAlignment="0" applyProtection="0"/>
    <xf numFmtId="0" fontId="6" fillId="3" borderId="0" applyNumberFormat="0" applyBorder="0" applyAlignment="0" applyProtection="0"/>
    <xf numFmtId="0" fontId="103" fillId="50" borderId="0" applyNumberFormat="0" applyBorder="0" applyAlignment="0" applyProtection="0"/>
    <xf numFmtId="0" fontId="103" fillId="50" borderId="0" applyNumberFormat="0" applyBorder="0" applyAlignment="0" applyProtection="0"/>
    <xf numFmtId="0" fontId="103" fillId="50" borderId="0" applyNumberFormat="0" applyBorder="0" applyAlignment="0" applyProtection="0"/>
    <xf numFmtId="0" fontId="103" fillId="50" borderId="0" applyNumberFormat="0" applyBorder="0" applyAlignment="0" applyProtection="0"/>
    <xf numFmtId="0" fontId="103" fillId="50" borderId="0" applyNumberFormat="0" applyBorder="0" applyAlignment="0" applyProtection="0"/>
    <xf numFmtId="0" fontId="103" fillId="50" borderId="0" applyNumberFormat="0" applyBorder="0" applyAlignment="0" applyProtection="0"/>
    <xf numFmtId="0" fontId="103" fillId="50" borderId="0" applyNumberFormat="0" applyBorder="0" applyAlignment="0" applyProtection="0"/>
    <xf numFmtId="0" fontId="6" fillId="3" borderId="0" applyNumberFormat="0" applyBorder="0" applyAlignment="0" applyProtection="0"/>
    <xf numFmtId="0" fontId="103" fillId="50" borderId="0" applyNumberFormat="0" applyBorder="0" applyAlignment="0" applyProtection="0"/>
    <xf numFmtId="0" fontId="103" fillId="50" borderId="0" applyNumberFormat="0" applyBorder="0" applyAlignment="0" applyProtection="0"/>
    <xf numFmtId="0" fontId="103" fillId="50" borderId="0" applyNumberFormat="0" applyBorder="0" applyAlignment="0" applyProtection="0"/>
    <xf numFmtId="0" fontId="6" fillId="3" borderId="0" applyNumberFormat="0" applyBorder="0" applyAlignment="0" applyProtection="0"/>
    <xf numFmtId="0" fontId="103" fillId="50" borderId="0" applyNumberFormat="0" applyBorder="0" applyAlignment="0" applyProtection="0"/>
    <xf numFmtId="0" fontId="103" fillId="50" borderId="0" applyNumberFormat="0" applyBorder="0" applyAlignment="0" applyProtection="0"/>
    <xf numFmtId="0" fontId="103" fillId="50" borderId="0" applyNumberFormat="0" applyBorder="0" applyAlignment="0" applyProtection="0"/>
    <xf numFmtId="0" fontId="103" fillId="50" borderId="0" applyNumberFormat="0" applyBorder="0" applyAlignment="0" applyProtection="0"/>
    <xf numFmtId="0" fontId="103" fillId="50" borderId="0" applyNumberFormat="0" applyBorder="0" applyAlignment="0" applyProtection="0"/>
    <xf numFmtId="0" fontId="6" fillId="3" borderId="0" applyNumberFormat="0" applyBorder="0" applyAlignment="0" applyProtection="0"/>
    <xf numFmtId="0" fontId="103" fillId="50" borderId="0" applyNumberFormat="0" applyBorder="0" applyAlignment="0" applyProtection="0"/>
    <xf numFmtId="0" fontId="103" fillId="50" borderId="0" applyNumberFormat="0" applyBorder="0" applyAlignment="0" applyProtection="0"/>
    <xf numFmtId="0" fontId="103" fillId="50" borderId="0" applyNumberFormat="0" applyBorder="0" applyAlignment="0" applyProtection="0"/>
    <xf numFmtId="0" fontId="6" fillId="3" borderId="0" applyNumberFormat="0" applyBorder="0" applyAlignment="0" applyProtection="0"/>
    <xf numFmtId="0" fontId="8" fillId="12" borderId="0" applyNumberFormat="0" applyBorder="0" applyAlignment="0" applyProtection="0"/>
    <xf numFmtId="0" fontId="103" fillId="51" borderId="0" applyNumberFormat="0" applyBorder="0" applyAlignment="0" applyProtection="0"/>
    <xf numFmtId="0" fontId="103" fillId="51" borderId="0" applyNumberFormat="0" applyBorder="0" applyAlignment="0" applyProtection="0"/>
    <xf numFmtId="0" fontId="103" fillId="51" borderId="0" applyNumberFormat="0" applyBorder="0" applyAlignment="0" applyProtection="0"/>
    <xf numFmtId="0" fontId="103" fillId="51" borderId="0" applyNumberFormat="0" applyBorder="0" applyAlignment="0" applyProtection="0"/>
    <xf numFmtId="0" fontId="6" fillId="4" borderId="0" applyNumberFormat="0" applyBorder="0" applyAlignment="0" applyProtection="0"/>
    <xf numFmtId="0" fontId="103" fillId="51" borderId="0" applyNumberFormat="0" applyBorder="0" applyAlignment="0" applyProtection="0"/>
    <xf numFmtId="0" fontId="103" fillId="51" borderId="0" applyNumberFormat="0" applyBorder="0" applyAlignment="0" applyProtection="0"/>
    <xf numFmtId="0" fontId="103" fillId="51" borderId="0" applyNumberFormat="0" applyBorder="0" applyAlignment="0" applyProtection="0"/>
    <xf numFmtId="0" fontId="103" fillId="51" borderId="0" applyNumberFormat="0" applyBorder="0" applyAlignment="0" applyProtection="0"/>
    <xf numFmtId="0" fontId="6" fillId="4" borderId="0" applyNumberFormat="0" applyBorder="0" applyAlignment="0" applyProtection="0"/>
    <xf numFmtId="0" fontId="103" fillId="51" borderId="0" applyNumberFormat="0" applyBorder="0" applyAlignment="0" applyProtection="0"/>
    <xf numFmtId="0" fontId="103" fillId="51" borderId="0" applyNumberFormat="0" applyBorder="0" applyAlignment="0" applyProtection="0"/>
    <xf numFmtId="0" fontId="103" fillId="51" borderId="0" applyNumberFormat="0" applyBorder="0" applyAlignment="0" applyProtection="0"/>
    <xf numFmtId="0" fontId="103" fillId="51" borderId="0" applyNumberFormat="0" applyBorder="0" applyAlignment="0" applyProtection="0"/>
    <xf numFmtId="0" fontId="6" fillId="4" borderId="0" applyNumberFormat="0" applyBorder="0" applyAlignment="0" applyProtection="0"/>
    <xf numFmtId="0" fontId="103" fillId="51" borderId="0" applyNumberFormat="0" applyBorder="0" applyAlignment="0" applyProtection="0"/>
    <xf numFmtId="0" fontId="103" fillId="51" borderId="0" applyNumberFormat="0" applyBorder="0" applyAlignment="0" applyProtection="0"/>
    <xf numFmtId="0" fontId="103" fillId="51" borderId="0" applyNumberFormat="0" applyBorder="0" applyAlignment="0" applyProtection="0"/>
    <xf numFmtId="0" fontId="103" fillId="51" borderId="0" applyNumberFormat="0" applyBorder="0" applyAlignment="0" applyProtection="0"/>
    <xf numFmtId="0" fontId="6" fillId="4" borderId="0" applyNumberFormat="0" applyBorder="0" applyAlignment="0" applyProtection="0"/>
    <xf numFmtId="0" fontId="103" fillId="51" borderId="0" applyNumberFormat="0" applyBorder="0" applyAlignment="0" applyProtection="0"/>
    <xf numFmtId="0" fontId="103" fillId="51" borderId="0" applyNumberFormat="0" applyBorder="0" applyAlignment="0" applyProtection="0"/>
    <xf numFmtId="0" fontId="103" fillId="51" borderId="0" applyNumberFormat="0" applyBorder="0" applyAlignment="0" applyProtection="0"/>
    <xf numFmtId="0" fontId="103" fillId="51" borderId="0" applyNumberFormat="0" applyBorder="0" applyAlignment="0" applyProtection="0"/>
    <xf numFmtId="0" fontId="6" fillId="4" borderId="0" applyNumberFormat="0" applyBorder="0" applyAlignment="0" applyProtection="0"/>
    <xf numFmtId="0" fontId="103" fillId="51" borderId="0" applyNumberFormat="0" applyBorder="0" applyAlignment="0" applyProtection="0"/>
    <xf numFmtId="0" fontId="103" fillId="51" borderId="0" applyNumberFormat="0" applyBorder="0" applyAlignment="0" applyProtection="0"/>
    <xf numFmtId="0" fontId="103" fillId="51" borderId="0" applyNumberFormat="0" applyBorder="0" applyAlignment="0" applyProtection="0"/>
    <xf numFmtId="0" fontId="103" fillId="51" borderId="0" applyNumberFormat="0" applyBorder="0" applyAlignment="0" applyProtection="0"/>
    <xf numFmtId="0" fontId="6" fillId="4" borderId="0" applyNumberFormat="0" applyBorder="0" applyAlignment="0" applyProtection="0"/>
    <xf numFmtId="0" fontId="103" fillId="51" borderId="0" applyNumberFormat="0" applyBorder="0" applyAlignment="0" applyProtection="0"/>
    <xf numFmtId="0" fontId="103" fillId="51" borderId="0" applyNumberFormat="0" applyBorder="0" applyAlignment="0" applyProtection="0"/>
    <xf numFmtId="0" fontId="103" fillId="51" borderId="0" applyNumberFormat="0" applyBorder="0" applyAlignment="0" applyProtection="0"/>
    <xf numFmtId="0" fontId="103" fillId="51" borderId="0" applyNumberFormat="0" applyBorder="0" applyAlignment="0" applyProtection="0"/>
    <xf numFmtId="0" fontId="6" fillId="4" borderId="0" applyNumberFormat="0" applyBorder="0" applyAlignment="0" applyProtection="0"/>
    <xf numFmtId="0" fontId="103" fillId="51" borderId="0" applyNumberFormat="0" applyBorder="0" applyAlignment="0" applyProtection="0"/>
    <xf numFmtId="0" fontId="103" fillId="51" borderId="0" applyNumberFormat="0" applyBorder="0" applyAlignment="0" applyProtection="0"/>
    <xf numFmtId="0" fontId="103" fillId="51" borderId="0" applyNumberFormat="0" applyBorder="0" applyAlignment="0" applyProtection="0"/>
    <xf numFmtId="0" fontId="103" fillId="51" borderId="0" applyNumberFormat="0" applyBorder="0" applyAlignment="0" applyProtection="0"/>
    <xf numFmtId="0" fontId="6" fillId="4" borderId="0" applyNumberFormat="0" applyBorder="0" applyAlignment="0" applyProtection="0"/>
    <xf numFmtId="0" fontId="103" fillId="51" borderId="0" applyNumberFormat="0" applyBorder="0" applyAlignment="0" applyProtection="0"/>
    <xf numFmtId="0" fontId="103" fillId="51" borderId="0" applyNumberFormat="0" applyBorder="0" applyAlignment="0" applyProtection="0"/>
    <xf numFmtId="0" fontId="103" fillId="51" borderId="0" applyNumberFormat="0" applyBorder="0" applyAlignment="0" applyProtection="0"/>
    <xf numFmtId="0" fontId="103" fillId="51" borderId="0" applyNumberFormat="0" applyBorder="0" applyAlignment="0" applyProtection="0"/>
    <xf numFmtId="0" fontId="6" fillId="4" borderId="0" applyNumberFormat="0" applyBorder="0" applyAlignment="0" applyProtection="0"/>
    <xf numFmtId="0" fontId="103" fillId="51" borderId="0" applyNumberFormat="0" applyBorder="0" applyAlignment="0" applyProtection="0"/>
    <xf numFmtId="0" fontId="103" fillId="51" borderId="0" applyNumberFormat="0" applyBorder="0" applyAlignment="0" applyProtection="0"/>
    <xf numFmtId="0" fontId="103" fillId="51" borderId="0" applyNumberFormat="0" applyBorder="0" applyAlignment="0" applyProtection="0"/>
    <xf numFmtId="0" fontId="103" fillId="51" borderId="0" applyNumberFormat="0" applyBorder="0" applyAlignment="0" applyProtection="0"/>
    <xf numFmtId="0" fontId="6" fillId="4" borderId="0" applyNumberFormat="0" applyBorder="0" applyAlignment="0" applyProtection="0"/>
    <xf numFmtId="0" fontId="8" fillId="4" borderId="0" applyNumberFormat="0" applyBorder="0" applyAlignment="0" applyProtection="0"/>
    <xf numFmtId="0" fontId="103" fillId="51" borderId="0" applyNumberFormat="0" applyBorder="0" applyAlignment="0" applyProtection="0"/>
    <xf numFmtId="0" fontId="103" fillId="51" borderId="0" applyNumberFormat="0" applyBorder="0" applyAlignment="0" applyProtection="0"/>
    <xf numFmtId="0" fontId="103" fillId="51" borderId="0" applyNumberFormat="0" applyBorder="0" applyAlignment="0" applyProtection="0"/>
    <xf numFmtId="0" fontId="103" fillId="51" borderId="0" applyNumberFormat="0" applyBorder="0" applyAlignment="0" applyProtection="0"/>
    <xf numFmtId="0" fontId="103" fillId="51" borderId="0" applyNumberFormat="0" applyBorder="0" applyAlignment="0" applyProtection="0"/>
    <xf numFmtId="0" fontId="6" fillId="4" borderId="0" applyNumberFormat="0" applyBorder="0" applyAlignment="0" applyProtection="0"/>
    <xf numFmtId="0" fontId="103" fillId="51" borderId="0" applyNumberFormat="0" applyBorder="0" applyAlignment="0" applyProtection="0"/>
    <xf numFmtId="0" fontId="103" fillId="51" borderId="0" applyNumberFormat="0" applyBorder="0" applyAlignment="0" applyProtection="0"/>
    <xf numFmtId="0" fontId="103" fillId="51" borderId="0" applyNumberFormat="0" applyBorder="0" applyAlignment="0" applyProtection="0"/>
    <xf numFmtId="0" fontId="103" fillId="51" borderId="0" applyNumberFormat="0" applyBorder="0" applyAlignment="0" applyProtection="0"/>
    <xf numFmtId="0" fontId="103" fillId="51" borderId="0" applyNumberFormat="0" applyBorder="0" applyAlignment="0" applyProtection="0"/>
    <xf numFmtId="0" fontId="5" fillId="4" borderId="0" applyNumberFormat="0" applyBorder="0" applyAlignment="0" applyProtection="0"/>
    <xf numFmtId="0" fontId="103" fillId="51" borderId="0" applyNumberFormat="0" applyBorder="0" applyAlignment="0" applyProtection="0"/>
    <xf numFmtId="0" fontId="103" fillId="51" borderId="0" applyNumberFormat="0" applyBorder="0" applyAlignment="0" applyProtection="0"/>
    <xf numFmtId="0" fontId="103" fillId="51" borderId="0" applyNumberFormat="0" applyBorder="0" applyAlignment="0" applyProtection="0"/>
    <xf numFmtId="0" fontId="103" fillId="51" borderId="0" applyNumberFormat="0" applyBorder="0" applyAlignment="0" applyProtection="0"/>
    <xf numFmtId="0" fontId="103" fillId="51" borderId="0" applyNumberFormat="0" applyBorder="0" applyAlignment="0" applyProtection="0"/>
    <xf numFmtId="0" fontId="103" fillId="51" borderId="0" applyNumberFormat="0" applyBorder="0" applyAlignment="0" applyProtection="0"/>
    <xf numFmtId="0" fontId="104" fillId="51" borderId="0" applyNumberFormat="0" applyBorder="0" applyAlignment="0" applyProtection="0"/>
    <xf numFmtId="0" fontId="103" fillId="51" borderId="0" applyNumberFormat="0" applyBorder="0" applyAlignment="0" applyProtection="0"/>
    <xf numFmtId="0" fontId="103" fillId="51" borderId="0" applyNumberFormat="0" applyBorder="0" applyAlignment="0" applyProtection="0"/>
    <xf numFmtId="0" fontId="8" fillId="4" borderId="0" applyNumberFormat="0" applyBorder="0" applyAlignment="0" applyProtection="0"/>
    <xf numFmtId="0" fontId="103" fillId="51" borderId="0" applyNumberFormat="0" applyBorder="0" applyAlignment="0" applyProtection="0"/>
    <xf numFmtId="0" fontId="103" fillId="51" borderId="0" applyNumberFormat="0" applyBorder="0" applyAlignment="0" applyProtection="0"/>
    <xf numFmtId="0" fontId="103" fillId="51" borderId="0" applyNumberFormat="0" applyBorder="0" applyAlignment="0" applyProtection="0"/>
    <xf numFmtId="0" fontId="5" fillId="4" borderId="0" applyNumberFormat="0" applyBorder="0" applyAlignment="0" applyProtection="0"/>
    <xf numFmtId="0" fontId="103" fillId="51" borderId="0" applyNumberFormat="0" applyBorder="0" applyAlignment="0" applyProtection="0"/>
    <xf numFmtId="0" fontId="103" fillId="51" borderId="0" applyNumberFormat="0" applyBorder="0" applyAlignment="0" applyProtection="0"/>
    <xf numFmtId="0" fontId="8" fillId="4" borderId="0" applyNumberFormat="0" applyBorder="0" applyAlignment="0" applyProtection="0"/>
    <xf numFmtId="0" fontId="103" fillId="51" borderId="0" applyNumberFormat="0" applyBorder="0" applyAlignment="0" applyProtection="0"/>
    <xf numFmtId="0" fontId="103" fillId="51" borderId="0" applyNumberFormat="0" applyBorder="0" applyAlignment="0" applyProtection="0"/>
    <xf numFmtId="0" fontId="103" fillId="51" borderId="0" applyNumberFormat="0" applyBorder="0" applyAlignment="0" applyProtection="0"/>
    <xf numFmtId="0" fontId="103" fillId="51" borderId="0" applyNumberFormat="0" applyBorder="0" applyAlignment="0" applyProtection="0"/>
    <xf numFmtId="0" fontId="6" fillId="4" borderId="0" applyNumberFormat="0" applyBorder="0" applyAlignment="0" applyProtection="0"/>
    <xf numFmtId="0" fontId="103" fillId="51" borderId="0" applyNumberFormat="0" applyBorder="0" applyAlignment="0" applyProtection="0"/>
    <xf numFmtId="0" fontId="103" fillId="51" borderId="0" applyNumberFormat="0" applyBorder="0" applyAlignment="0" applyProtection="0"/>
    <xf numFmtId="0" fontId="8" fillId="4" borderId="0" applyNumberFormat="0" applyBorder="0" applyAlignment="0" applyProtection="0"/>
    <xf numFmtId="0" fontId="103" fillId="51" borderId="0" applyNumberFormat="0" applyBorder="0" applyAlignment="0" applyProtection="0"/>
    <xf numFmtId="0" fontId="103" fillId="51" borderId="0" applyNumberFormat="0" applyBorder="0" applyAlignment="0" applyProtection="0"/>
    <xf numFmtId="0" fontId="103" fillId="51" borderId="0" applyNumberFormat="0" applyBorder="0" applyAlignment="0" applyProtection="0"/>
    <xf numFmtId="0" fontId="103" fillId="51" borderId="0" applyNumberFormat="0" applyBorder="0" applyAlignment="0" applyProtection="0"/>
    <xf numFmtId="0" fontId="6" fillId="4" borderId="0" applyNumberFormat="0" applyBorder="0" applyAlignment="0" applyProtection="0"/>
    <xf numFmtId="0" fontId="103" fillId="51" borderId="0" applyNumberFormat="0" applyBorder="0" applyAlignment="0" applyProtection="0"/>
    <xf numFmtId="0" fontId="103" fillId="51" borderId="0" applyNumberFormat="0" applyBorder="0" applyAlignment="0" applyProtection="0"/>
    <xf numFmtId="0" fontId="8" fillId="4" borderId="0" applyNumberFormat="0" applyBorder="0" applyAlignment="0" applyProtection="0"/>
    <xf numFmtId="0" fontId="103" fillId="51" borderId="0" applyNumberFormat="0" applyBorder="0" applyAlignment="0" applyProtection="0"/>
    <xf numFmtId="0" fontId="103" fillId="51" borderId="0" applyNumberFormat="0" applyBorder="0" applyAlignment="0" applyProtection="0"/>
    <xf numFmtId="0" fontId="103" fillId="51" borderId="0" applyNumberFormat="0" applyBorder="0" applyAlignment="0" applyProtection="0"/>
    <xf numFmtId="0" fontId="103" fillId="51" borderId="0" applyNumberFormat="0" applyBorder="0" applyAlignment="0" applyProtection="0"/>
    <xf numFmtId="0" fontId="6" fillId="4" borderId="0" applyNumberFormat="0" applyBorder="0" applyAlignment="0" applyProtection="0"/>
    <xf numFmtId="0" fontId="103" fillId="51" borderId="0" applyNumberFormat="0" applyBorder="0" applyAlignment="0" applyProtection="0"/>
    <xf numFmtId="0" fontId="103" fillId="51" borderId="0" applyNumberFormat="0" applyBorder="0" applyAlignment="0" applyProtection="0"/>
    <xf numFmtId="0" fontId="8" fillId="11" borderId="0" applyNumberFormat="0" applyBorder="0" applyAlignment="0" applyProtection="0"/>
    <xf numFmtId="0" fontId="103" fillId="51" borderId="0" applyNumberFormat="0" applyBorder="0" applyAlignment="0" applyProtection="0"/>
    <xf numFmtId="0" fontId="103" fillId="51" borderId="0" applyNumberFormat="0" applyBorder="0" applyAlignment="0" applyProtection="0"/>
    <xf numFmtId="0" fontId="103" fillId="51" borderId="0" applyNumberFormat="0" applyBorder="0" applyAlignment="0" applyProtection="0"/>
    <xf numFmtId="0" fontId="103" fillId="51" borderId="0" applyNumberFormat="0" applyBorder="0" applyAlignment="0" applyProtection="0"/>
    <xf numFmtId="0" fontId="6" fillId="4" borderId="0" applyNumberFormat="0" applyBorder="0" applyAlignment="0" applyProtection="0"/>
    <xf numFmtId="0" fontId="103" fillId="51" borderId="0" applyNumberFormat="0" applyBorder="0" applyAlignment="0" applyProtection="0"/>
    <xf numFmtId="0" fontId="103" fillId="51" borderId="0" applyNumberFormat="0" applyBorder="0" applyAlignment="0" applyProtection="0"/>
    <xf numFmtId="0" fontId="103" fillId="51" borderId="0" applyNumberFormat="0" applyBorder="0" applyAlignment="0" applyProtection="0"/>
    <xf numFmtId="0" fontId="103" fillId="51" borderId="0" applyNumberFormat="0" applyBorder="0" applyAlignment="0" applyProtection="0"/>
    <xf numFmtId="0" fontId="103" fillId="51" borderId="0" applyNumberFormat="0" applyBorder="0" applyAlignment="0" applyProtection="0"/>
    <xf numFmtId="0" fontId="103" fillId="51" borderId="0" applyNumberFormat="0" applyBorder="0" applyAlignment="0" applyProtection="0"/>
    <xf numFmtId="0" fontId="103" fillId="51" borderId="0" applyNumberFormat="0" applyBorder="0" applyAlignment="0" applyProtection="0"/>
    <xf numFmtId="0" fontId="6" fillId="4" borderId="0" applyNumberFormat="0" applyBorder="0" applyAlignment="0" applyProtection="0"/>
    <xf numFmtId="0" fontId="103" fillId="51" borderId="0" applyNumberFormat="0" applyBorder="0" applyAlignment="0" applyProtection="0"/>
    <xf numFmtId="0" fontId="103" fillId="51" borderId="0" applyNumberFormat="0" applyBorder="0" applyAlignment="0" applyProtection="0"/>
    <xf numFmtId="0" fontId="103" fillId="51" borderId="0" applyNumberFormat="0" applyBorder="0" applyAlignment="0" applyProtection="0"/>
    <xf numFmtId="0" fontId="6" fillId="4" borderId="0" applyNumberFormat="0" applyBorder="0" applyAlignment="0" applyProtection="0"/>
    <xf numFmtId="0" fontId="103" fillId="51" borderId="0" applyNumberFormat="0" applyBorder="0" applyAlignment="0" applyProtection="0"/>
    <xf numFmtId="0" fontId="103" fillId="51" borderId="0" applyNumberFormat="0" applyBorder="0" applyAlignment="0" applyProtection="0"/>
    <xf numFmtId="0" fontId="103" fillId="51" borderId="0" applyNumberFormat="0" applyBorder="0" applyAlignment="0" applyProtection="0"/>
    <xf numFmtId="0" fontId="103" fillId="51" borderId="0" applyNumberFormat="0" applyBorder="0" applyAlignment="0" applyProtection="0"/>
    <xf numFmtId="0" fontId="103" fillId="51" borderId="0" applyNumberFormat="0" applyBorder="0" applyAlignment="0" applyProtection="0"/>
    <xf numFmtId="0" fontId="6" fillId="4" borderId="0" applyNumberFormat="0" applyBorder="0" applyAlignment="0" applyProtection="0"/>
    <xf numFmtId="0" fontId="103" fillId="51" borderId="0" applyNumberFormat="0" applyBorder="0" applyAlignment="0" applyProtection="0"/>
    <xf numFmtId="0" fontId="103" fillId="51" borderId="0" applyNumberFormat="0" applyBorder="0" applyAlignment="0" applyProtection="0"/>
    <xf numFmtId="0" fontId="103" fillId="51" borderId="0" applyNumberFormat="0" applyBorder="0" applyAlignment="0" applyProtection="0"/>
    <xf numFmtId="0" fontId="6" fillId="4" borderId="0" applyNumberFormat="0" applyBorder="0" applyAlignment="0" applyProtection="0"/>
    <xf numFmtId="0" fontId="8" fillId="13" borderId="0" applyNumberFormat="0" applyBorder="0" applyAlignment="0" applyProtection="0"/>
    <xf numFmtId="0" fontId="103" fillId="52" borderId="0" applyNumberFormat="0" applyBorder="0" applyAlignment="0" applyProtection="0"/>
    <xf numFmtId="0" fontId="103" fillId="52" borderId="0" applyNumberFormat="0" applyBorder="0" applyAlignment="0" applyProtection="0"/>
    <xf numFmtId="0" fontId="103" fillId="52" borderId="0" applyNumberFormat="0" applyBorder="0" applyAlignment="0" applyProtection="0"/>
    <xf numFmtId="0" fontId="103" fillId="52" borderId="0" applyNumberFormat="0" applyBorder="0" applyAlignment="0" applyProtection="0"/>
    <xf numFmtId="0" fontId="6" fillId="5" borderId="0" applyNumberFormat="0" applyBorder="0" applyAlignment="0" applyProtection="0"/>
    <xf numFmtId="0" fontId="103" fillId="52" borderId="0" applyNumberFormat="0" applyBorder="0" applyAlignment="0" applyProtection="0"/>
    <xf numFmtId="0" fontId="103" fillId="52" borderId="0" applyNumberFormat="0" applyBorder="0" applyAlignment="0" applyProtection="0"/>
    <xf numFmtId="0" fontId="103" fillId="52" borderId="0" applyNumberFormat="0" applyBorder="0" applyAlignment="0" applyProtection="0"/>
    <xf numFmtId="0" fontId="103" fillId="52" borderId="0" applyNumberFormat="0" applyBorder="0" applyAlignment="0" applyProtection="0"/>
    <xf numFmtId="0" fontId="6" fillId="5" borderId="0" applyNumberFormat="0" applyBorder="0" applyAlignment="0" applyProtection="0"/>
    <xf numFmtId="0" fontId="103" fillId="52" borderId="0" applyNumberFormat="0" applyBorder="0" applyAlignment="0" applyProtection="0"/>
    <xf numFmtId="0" fontId="103" fillId="52" borderId="0" applyNumberFormat="0" applyBorder="0" applyAlignment="0" applyProtection="0"/>
    <xf numFmtId="0" fontId="103" fillId="52" borderId="0" applyNumberFormat="0" applyBorder="0" applyAlignment="0" applyProtection="0"/>
    <xf numFmtId="0" fontId="103" fillId="52" borderId="0" applyNumberFormat="0" applyBorder="0" applyAlignment="0" applyProtection="0"/>
    <xf numFmtId="0" fontId="6" fillId="5" borderId="0" applyNumberFormat="0" applyBorder="0" applyAlignment="0" applyProtection="0"/>
    <xf numFmtId="0" fontId="103" fillId="52" borderId="0" applyNumberFormat="0" applyBorder="0" applyAlignment="0" applyProtection="0"/>
    <xf numFmtId="0" fontId="103" fillId="52" borderId="0" applyNumberFormat="0" applyBorder="0" applyAlignment="0" applyProtection="0"/>
    <xf numFmtId="0" fontId="103" fillId="52" borderId="0" applyNumberFormat="0" applyBorder="0" applyAlignment="0" applyProtection="0"/>
    <xf numFmtId="0" fontId="103" fillId="52" borderId="0" applyNumberFormat="0" applyBorder="0" applyAlignment="0" applyProtection="0"/>
    <xf numFmtId="0" fontId="6" fillId="5" borderId="0" applyNumberFormat="0" applyBorder="0" applyAlignment="0" applyProtection="0"/>
    <xf numFmtId="0" fontId="103" fillId="52" borderId="0" applyNumberFormat="0" applyBorder="0" applyAlignment="0" applyProtection="0"/>
    <xf numFmtId="0" fontId="103" fillId="52" borderId="0" applyNumberFormat="0" applyBorder="0" applyAlignment="0" applyProtection="0"/>
    <xf numFmtId="0" fontId="103" fillId="52" borderId="0" applyNumberFormat="0" applyBorder="0" applyAlignment="0" applyProtection="0"/>
    <xf numFmtId="0" fontId="103" fillId="52" borderId="0" applyNumberFormat="0" applyBorder="0" applyAlignment="0" applyProtection="0"/>
    <xf numFmtId="0" fontId="6" fillId="5" borderId="0" applyNumberFormat="0" applyBorder="0" applyAlignment="0" applyProtection="0"/>
    <xf numFmtId="0" fontId="103" fillId="52" borderId="0" applyNumberFormat="0" applyBorder="0" applyAlignment="0" applyProtection="0"/>
    <xf numFmtId="0" fontId="103" fillId="52" borderId="0" applyNumberFormat="0" applyBorder="0" applyAlignment="0" applyProtection="0"/>
    <xf numFmtId="0" fontId="103" fillId="52" borderId="0" applyNumberFormat="0" applyBorder="0" applyAlignment="0" applyProtection="0"/>
    <xf numFmtId="0" fontId="103" fillId="52" borderId="0" applyNumberFormat="0" applyBorder="0" applyAlignment="0" applyProtection="0"/>
    <xf numFmtId="0" fontId="6" fillId="5" borderId="0" applyNumberFormat="0" applyBorder="0" applyAlignment="0" applyProtection="0"/>
    <xf numFmtId="0" fontId="103" fillId="52" borderId="0" applyNumberFormat="0" applyBorder="0" applyAlignment="0" applyProtection="0"/>
    <xf numFmtId="0" fontId="103" fillId="52" borderId="0" applyNumberFormat="0" applyBorder="0" applyAlignment="0" applyProtection="0"/>
    <xf numFmtId="0" fontId="103" fillId="52" borderId="0" applyNumberFormat="0" applyBorder="0" applyAlignment="0" applyProtection="0"/>
    <xf numFmtId="0" fontId="103" fillId="52" borderId="0" applyNumberFormat="0" applyBorder="0" applyAlignment="0" applyProtection="0"/>
    <xf numFmtId="0" fontId="6" fillId="5" borderId="0" applyNumberFormat="0" applyBorder="0" applyAlignment="0" applyProtection="0"/>
    <xf numFmtId="0" fontId="103" fillId="52" borderId="0" applyNumberFormat="0" applyBorder="0" applyAlignment="0" applyProtection="0"/>
    <xf numFmtId="0" fontId="103" fillId="52" borderId="0" applyNumberFormat="0" applyBorder="0" applyAlignment="0" applyProtection="0"/>
    <xf numFmtId="0" fontId="103" fillId="52" borderId="0" applyNumberFormat="0" applyBorder="0" applyAlignment="0" applyProtection="0"/>
    <xf numFmtId="0" fontId="103" fillId="52" borderId="0" applyNumberFormat="0" applyBorder="0" applyAlignment="0" applyProtection="0"/>
    <xf numFmtId="0" fontId="6" fillId="5" borderId="0" applyNumberFormat="0" applyBorder="0" applyAlignment="0" applyProtection="0"/>
    <xf numFmtId="0" fontId="103" fillId="52" borderId="0" applyNumberFormat="0" applyBorder="0" applyAlignment="0" applyProtection="0"/>
    <xf numFmtId="0" fontId="103" fillId="52" borderId="0" applyNumberFormat="0" applyBorder="0" applyAlignment="0" applyProtection="0"/>
    <xf numFmtId="0" fontId="103" fillId="52" borderId="0" applyNumberFormat="0" applyBorder="0" applyAlignment="0" applyProtection="0"/>
    <xf numFmtId="0" fontId="103" fillId="52" borderId="0" applyNumberFormat="0" applyBorder="0" applyAlignment="0" applyProtection="0"/>
    <xf numFmtId="0" fontId="6" fillId="5" borderId="0" applyNumberFormat="0" applyBorder="0" applyAlignment="0" applyProtection="0"/>
    <xf numFmtId="0" fontId="103" fillId="52" borderId="0" applyNumberFormat="0" applyBorder="0" applyAlignment="0" applyProtection="0"/>
    <xf numFmtId="0" fontId="103" fillId="52" borderId="0" applyNumberFormat="0" applyBorder="0" applyAlignment="0" applyProtection="0"/>
    <xf numFmtId="0" fontId="103" fillId="52" borderId="0" applyNumberFormat="0" applyBorder="0" applyAlignment="0" applyProtection="0"/>
    <xf numFmtId="0" fontId="103" fillId="52" borderId="0" applyNumberFormat="0" applyBorder="0" applyAlignment="0" applyProtection="0"/>
    <xf numFmtId="0" fontId="6" fillId="5" borderId="0" applyNumberFormat="0" applyBorder="0" applyAlignment="0" applyProtection="0"/>
    <xf numFmtId="0" fontId="8" fillId="5" borderId="0" applyNumberFormat="0" applyBorder="0" applyAlignment="0" applyProtection="0"/>
    <xf numFmtId="0" fontId="103" fillId="52" borderId="0" applyNumberFormat="0" applyBorder="0" applyAlignment="0" applyProtection="0"/>
    <xf numFmtId="0" fontId="103" fillId="52" borderId="0" applyNumberFormat="0" applyBorder="0" applyAlignment="0" applyProtection="0"/>
    <xf numFmtId="0" fontId="103" fillId="52" borderId="0" applyNumberFormat="0" applyBorder="0" applyAlignment="0" applyProtection="0"/>
    <xf numFmtId="0" fontId="103" fillId="52" borderId="0" applyNumberFormat="0" applyBorder="0" applyAlignment="0" applyProtection="0"/>
    <xf numFmtId="0" fontId="103" fillId="52" borderId="0" applyNumberFormat="0" applyBorder="0" applyAlignment="0" applyProtection="0"/>
    <xf numFmtId="0" fontId="6" fillId="5" borderId="0" applyNumberFormat="0" applyBorder="0" applyAlignment="0" applyProtection="0"/>
    <xf numFmtId="0" fontId="103" fillId="52" borderId="0" applyNumberFormat="0" applyBorder="0" applyAlignment="0" applyProtection="0"/>
    <xf numFmtId="0" fontId="103" fillId="52" borderId="0" applyNumberFormat="0" applyBorder="0" applyAlignment="0" applyProtection="0"/>
    <xf numFmtId="0" fontId="103" fillId="52" borderId="0" applyNumberFormat="0" applyBorder="0" applyAlignment="0" applyProtection="0"/>
    <xf numFmtId="0" fontId="103" fillId="52" borderId="0" applyNumberFormat="0" applyBorder="0" applyAlignment="0" applyProtection="0"/>
    <xf numFmtId="0" fontId="103" fillId="52" borderId="0" applyNumberFormat="0" applyBorder="0" applyAlignment="0" applyProtection="0"/>
    <xf numFmtId="0" fontId="5" fillId="5" borderId="0" applyNumberFormat="0" applyBorder="0" applyAlignment="0" applyProtection="0"/>
    <xf numFmtId="0" fontId="103" fillId="52" borderId="0" applyNumberFormat="0" applyBorder="0" applyAlignment="0" applyProtection="0"/>
    <xf numFmtId="0" fontId="103" fillId="52" borderId="0" applyNumberFormat="0" applyBorder="0" applyAlignment="0" applyProtection="0"/>
    <xf numFmtId="0" fontId="103" fillId="52" borderId="0" applyNumberFormat="0" applyBorder="0" applyAlignment="0" applyProtection="0"/>
    <xf numFmtId="0" fontId="103" fillId="52" borderId="0" applyNumberFormat="0" applyBorder="0" applyAlignment="0" applyProtection="0"/>
    <xf numFmtId="0" fontId="103" fillId="52" borderId="0" applyNumberFormat="0" applyBorder="0" applyAlignment="0" applyProtection="0"/>
    <xf numFmtId="0" fontId="103" fillId="52" borderId="0" applyNumberFormat="0" applyBorder="0" applyAlignment="0" applyProtection="0"/>
    <xf numFmtId="0" fontId="104" fillId="52" borderId="0" applyNumberFormat="0" applyBorder="0" applyAlignment="0" applyProtection="0"/>
    <xf numFmtId="0" fontId="103" fillId="52" borderId="0" applyNumberFormat="0" applyBorder="0" applyAlignment="0" applyProtection="0"/>
    <xf numFmtId="0" fontId="103" fillId="52" borderId="0" applyNumberFormat="0" applyBorder="0" applyAlignment="0" applyProtection="0"/>
    <xf numFmtId="0" fontId="8" fillId="5" borderId="0" applyNumberFormat="0" applyBorder="0" applyAlignment="0" applyProtection="0"/>
    <xf numFmtId="0" fontId="103" fillId="52" borderId="0" applyNumberFormat="0" applyBorder="0" applyAlignment="0" applyProtection="0"/>
    <xf numFmtId="0" fontId="103" fillId="52" borderId="0" applyNumberFormat="0" applyBorder="0" applyAlignment="0" applyProtection="0"/>
    <xf numFmtId="0" fontId="103" fillId="52" borderId="0" applyNumberFormat="0" applyBorder="0" applyAlignment="0" applyProtection="0"/>
    <xf numFmtId="0" fontId="5" fillId="5" borderId="0" applyNumberFormat="0" applyBorder="0" applyAlignment="0" applyProtection="0"/>
    <xf numFmtId="0" fontId="103" fillId="52" borderId="0" applyNumberFormat="0" applyBorder="0" applyAlignment="0" applyProtection="0"/>
    <xf numFmtId="0" fontId="103" fillId="52" borderId="0" applyNumberFormat="0" applyBorder="0" applyAlignment="0" applyProtection="0"/>
    <xf numFmtId="0" fontId="8" fillId="5" borderId="0" applyNumberFormat="0" applyBorder="0" applyAlignment="0" applyProtection="0"/>
    <xf numFmtId="0" fontId="103" fillId="52" borderId="0" applyNumberFormat="0" applyBorder="0" applyAlignment="0" applyProtection="0"/>
    <xf numFmtId="0" fontId="103" fillId="52" borderId="0" applyNumberFormat="0" applyBorder="0" applyAlignment="0" applyProtection="0"/>
    <xf numFmtId="0" fontId="103" fillId="52" borderId="0" applyNumberFormat="0" applyBorder="0" applyAlignment="0" applyProtection="0"/>
    <xf numFmtId="0" fontId="103" fillId="52" borderId="0" applyNumberFormat="0" applyBorder="0" applyAlignment="0" applyProtection="0"/>
    <xf numFmtId="0" fontId="6" fillId="5" borderId="0" applyNumberFormat="0" applyBorder="0" applyAlignment="0" applyProtection="0"/>
    <xf numFmtId="0" fontId="103" fillId="52" borderId="0" applyNumberFormat="0" applyBorder="0" applyAlignment="0" applyProtection="0"/>
    <xf numFmtId="0" fontId="103" fillId="52" borderId="0" applyNumberFormat="0" applyBorder="0" applyAlignment="0" applyProtection="0"/>
    <xf numFmtId="0" fontId="8" fillId="5" borderId="0" applyNumberFormat="0" applyBorder="0" applyAlignment="0" applyProtection="0"/>
    <xf numFmtId="0" fontId="103" fillId="52" borderId="0" applyNumberFormat="0" applyBorder="0" applyAlignment="0" applyProtection="0"/>
    <xf numFmtId="0" fontId="103" fillId="52" borderId="0" applyNumberFormat="0" applyBorder="0" applyAlignment="0" applyProtection="0"/>
    <xf numFmtId="0" fontId="103" fillId="52" borderId="0" applyNumberFormat="0" applyBorder="0" applyAlignment="0" applyProtection="0"/>
    <xf numFmtId="0" fontId="103" fillId="52" borderId="0" applyNumberFormat="0" applyBorder="0" applyAlignment="0" applyProtection="0"/>
    <xf numFmtId="0" fontId="6" fillId="5" borderId="0" applyNumberFormat="0" applyBorder="0" applyAlignment="0" applyProtection="0"/>
    <xf numFmtId="0" fontId="103" fillId="52" borderId="0" applyNumberFormat="0" applyBorder="0" applyAlignment="0" applyProtection="0"/>
    <xf numFmtId="0" fontId="103" fillId="52" borderId="0" applyNumberFormat="0" applyBorder="0" applyAlignment="0" applyProtection="0"/>
    <xf numFmtId="0" fontId="8" fillId="5" borderId="0" applyNumberFormat="0" applyBorder="0" applyAlignment="0" applyProtection="0"/>
    <xf numFmtId="0" fontId="103" fillId="52" borderId="0" applyNumberFormat="0" applyBorder="0" applyAlignment="0" applyProtection="0"/>
    <xf numFmtId="0" fontId="103" fillId="52" borderId="0" applyNumberFormat="0" applyBorder="0" applyAlignment="0" applyProtection="0"/>
    <xf numFmtId="0" fontId="103" fillId="52" borderId="0" applyNumberFormat="0" applyBorder="0" applyAlignment="0" applyProtection="0"/>
    <xf numFmtId="0" fontId="103" fillId="52" borderId="0" applyNumberFormat="0" applyBorder="0" applyAlignment="0" applyProtection="0"/>
    <xf numFmtId="0" fontId="6" fillId="5" borderId="0" applyNumberFormat="0" applyBorder="0" applyAlignment="0" applyProtection="0"/>
    <xf numFmtId="0" fontId="103" fillId="52" borderId="0" applyNumberFormat="0" applyBorder="0" applyAlignment="0" applyProtection="0"/>
    <xf numFmtId="0" fontId="103" fillId="52" borderId="0" applyNumberFormat="0" applyBorder="0" applyAlignment="0" applyProtection="0"/>
    <xf numFmtId="0" fontId="8" fillId="9" borderId="0" applyNumberFormat="0" applyBorder="0" applyAlignment="0" applyProtection="0"/>
    <xf numFmtId="0" fontId="103" fillId="52" borderId="0" applyNumberFormat="0" applyBorder="0" applyAlignment="0" applyProtection="0"/>
    <xf numFmtId="0" fontId="103" fillId="52" borderId="0" applyNumberFormat="0" applyBorder="0" applyAlignment="0" applyProtection="0"/>
    <xf numFmtId="0" fontId="103" fillId="52" borderId="0" applyNumberFormat="0" applyBorder="0" applyAlignment="0" applyProtection="0"/>
    <xf numFmtId="0" fontId="103" fillId="52" borderId="0" applyNumberFormat="0" applyBorder="0" applyAlignment="0" applyProtection="0"/>
    <xf numFmtId="0" fontId="6" fillId="5" borderId="0" applyNumberFormat="0" applyBorder="0" applyAlignment="0" applyProtection="0"/>
    <xf numFmtId="0" fontId="103" fillId="52" borderId="0" applyNumberFormat="0" applyBorder="0" applyAlignment="0" applyProtection="0"/>
    <xf numFmtId="0" fontId="103" fillId="52" borderId="0" applyNumberFormat="0" applyBorder="0" applyAlignment="0" applyProtection="0"/>
    <xf numFmtId="0" fontId="103" fillId="52" borderId="0" applyNumberFormat="0" applyBorder="0" applyAlignment="0" applyProtection="0"/>
    <xf numFmtId="0" fontId="103" fillId="52" borderId="0" applyNumberFormat="0" applyBorder="0" applyAlignment="0" applyProtection="0"/>
    <xf numFmtId="0" fontId="103" fillId="52" borderId="0" applyNumberFormat="0" applyBorder="0" applyAlignment="0" applyProtection="0"/>
    <xf numFmtId="0" fontId="103" fillId="52" borderId="0" applyNumberFormat="0" applyBorder="0" applyAlignment="0" applyProtection="0"/>
    <xf numFmtId="0" fontId="103" fillId="52" borderId="0" applyNumberFormat="0" applyBorder="0" applyAlignment="0" applyProtection="0"/>
    <xf numFmtId="0" fontId="6" fillId="5" borderId="0" applyNumberFormat="0" applyBorder="0" applyAlignment="0" applyProtection="0"/>
    <xf numFmtId="0" fontId="103" fillId="52" borderId="0" applyNumberFormat="0" applyBorder="0" applyAlignment="0" applyProtection="0"/>
    <xf numFmtId="0" fontId="103" fillId="52" borderId="0" applyNumberFormat="0" applyBorder="0" applyAlignment="0" applyProtection="0"/>
    <xf numFmtId="0" fontId="103" fillId="52" borderId="0" applyNumberFormat="0" applyBorder="0" applyAlignment="0" applyProtection="0"/>
    <xf numFmtId="0" fontId="6" fillId="5" borderId="0" applyNumberFormat="0" applyBorder="0" applyAlignment="0" applyProtection="0"/>
    <xf numFmtId="0" fontId="103" fillId="52" borderId="0" applyNumberFormat="0" applyBorder="0" applyAlignment="0" applyProtection="0"/>
    <xf numFmtId="0" fontId="103" fillId="52" borderId="0" applyNumberFormat="0" applyBorder="0" applyAlignment="0" applyProtection="0"/>
    <xf numFmtId="0" fontId="103" fillId="52" borderId="0" applyNumberFormat="0" applyBorder="0" applyAlignment="0" applyProtection="0"/>
    <xf numFmtId="0" fontId="103" fillId="52" borderId="0" applyNumberFormat="0" applyBorder="0" applyAlignment="0" applyProtection="0"/>
    <xf numFmtId="0" fontId="103" fillId="52" borderId="0" applyNumberFormat="0" applyBorder="0" applyAlignment="0" applyProtection="0"/>
    <xf numFmtId="0" fontId="6" fillId="5" borderId="0" applyNumberFormat="0" applyBorder="0" applyAlignment="0" applyProtection="0"/>
    <xf numFmtId="0" fontId="103" fillId="52" borderId="0" applyNumberFormat="0" applyBorder="0" applyAlignment="0" applyProtection="0"/>
    <xf numFmtId="0" fontId="103" fillId="52" borderId="0" applyNumberFormat="0" applyBorder="0" applyAlignment="0" applyProtection="0"/>
    <xf numFmtId="0" fontId="103" fillId="52" borderId="0" applyNumberFormat="0" applyBorder="0" applyAlignment="0" applyProtection="0"/>
    <xf numFmtId="0" fontId="6" fillId="5" borderId="0" applyNumberFormat="0" applyBorder="0" applyAlignment="0" applyProtection="0"/>
    <xf numFmtId="0" fontId="8" fillId="14" borderId="0" applyNumberFormat="0" applyBorder="0" applyAlignment="0" applyProtection="0"/>
    <xf numFmtId="0" fontId="103" fillId="53" borderId="0" applyNumberFormat="0" applyBorder="0" applyAlignment="0" applyProtection="0"/>
    <xf numFmtId="0" fontId="103" fillId="53" borderId="0" applyNumberFormat="0" applyBorder="0" applyAlignment="0" applyProtection="0"/>
    <xf numFmtId="0" fontId="103" fillId="53" borderId="0" applyNumberFormat="0" applyBorder="0" applyAlignment="0" applyProtection="0"/>
    <xf numFmtId="0" fontId="103" fillId="53" borderId="0" applyNumberFormat="0" applyBorder="0" applyAlignment="0" applyProtection="0"/>
    <xf numFmtId="0" fontId="6" fillId="6" borderId="0" applyNumberFormat="0" applyBorder="0" applyAlignment="0" applyProtection="0"/>
    <xf numFmtId="0" fontId="103" fillId="53" borderId="0" applyNumberFormat="0" applyBorder="0" applyAlignment="0" applyProtection="0"/>
    <xf numFmtId="0" fontId="103" fillId="53" borderId="0" applyNumberFormat="0" applyBorder="0" applyAlignment="0" applyProtection="0"/>
    <xf numFmtId="0" fontId="103" fillId="53" borderId="0" applyNumberFormat="0" applyBorder="0" applyAlignment="0" applyProtection="0"/>
    <xf numFmtId="0" fontId="103" fillId="53" borderId="0" applyNumberFormat="0" applyBorder="0" applyAlignment="0" applyProtection="0"/>
    <xf numFmtId="0" fontId="6" fillId="6" borderId="0" applyNumberFormat="0" applyBorder="0" applyAlignment="0" applyProtection="0"/>
    <xf numFmtId="0" fontId="103" fillId="53" borderId="0" applyNumberFormat="0" applyBorder="0" applyAlignment="0" applyProtection="0"/>
    <xf numFmtId="0" fontId="103" fillId="53" borderId="0" applyNumberFormat="0" applyBorder="0" applyAlignment="0" applyProtection="0"/>
    <xf numFmtId="0" fontId="103" fillId="53" borderId="0" applyNumberFormat="0" applyBorder="0" applyAlignment="0" applyProtection="0"/>
    <xf numFmtId="0" fontId="103" fillId="53" borderId="0" applyNumberFormat="0" applyBorder="0" applyAlignment="0" applyProtection="0"/>
    <xf numFmtId="0" fontId="6" fillId="6" borderId="0" applyNumberFormat="0" applyBorder="0" applyAlignment="0" applyProtection="0"/>
    <xf numFmtId="0" fontId="103" fillId="53" borderId="0" applyNumberFormat="0" applyBorder="0" applyAlignment="0" applyProtection="0"/>
    <xf numFmtId="0" fontId="103" fillId="53" borderId="0" applyNumberFormat="0" applyBorder="0" applyAlignment="0" applyProtection="0"/>
    <xf numFmtId="0" fontId="103" fillId="53" borderId="0" applyNumberFormat="0" applyBorder="0" applyAlignment="0" applyProtection="0"/>
    <xf numFmtId="0" fontId="103" fillId="53" borderId="0" applyNumberFormat="0" applyBorder="0" applyAlignment="0" applyProtection="0"/>
    <xf numFmtId="0" fontId="6" fillId="6" borderId="0" applyNumberFormat="0" applyBorder="0" applyAlignment="0" applyProtection="0"/>
    <xf numFmtId="0" fontId="103" fillId="53" borderId="0" applyNumberFormat="0" applyBorder="0" applyAlignment="0" applyProtection="0"/>
    <xf numFmtId="0" fontId="103" fillId="53" borderId="0" applyNumberFormat="0" applyBorder="0" applyAlignment="0" applyProtection="0"/>
    <xf numFmtId="0" fontId="103" fillId="53" borderId="0" applyNumberFormat="0" applyBorder="0" applyAlignment="0" applyProtection="0"/>
    <xf numFmtId="0" fontId="103" fillId="53" borderId="0" applyNumberFormat="0" applyBorder="0" applyAlignment="0" applyProtection="0"/>
    <xf numFmtId="0" fontId="6" fillId="6" borderId="0" applyNumberFormat="0" applyBorder="0" applyAlignment="0" applyProtection="0"/>
    <xf numFmtId="0" fontId="103" fillId="53" borderId="0" applyNumberFormat="0" applyBorder="0" applyAlignment="0" applyProtection="0"/>
    <xf numFmtId="0" fontId="103" fillId="53" borderId="0" applyNumberFormat="0" applyBorder="0" applyAlignment="0" applyProtection="0"/>
    <xf numFmtId="0" fontId="103" fillId="53" borderId="0" applyNumberFormat="0" applyBorder="0" applyAlignment="0" applyProtection="0"/>
    <xf numFmtId="0" fontId="103" fillId="53" borderId="0" applyNumberFormat="0" applyBorder="0" applyAlignment="0" applyProtection="0"/>
    <xf numFmtId="0" fontId="6" fillId="6" borderId="0" applyNumberFormat="0" applyBorder="0" applyAlignment="0" applyProtection="0"/>
    <xf numFmtId="0" fontId="103" fillId="53" borderId="0" applyNumberFormat="0" applyBorder="0" applyAlignment="0" applyProtection="0"/>
    <xf numFmtId="0" fontId="103" fillId="53" borderId="0" applyNumberFormat="0" applyBorder="0" applyAlignment="0" applyProtection="0"/>
    <xf numFmtId="0" fontId="103" fillId="53" borderId="0" applyNumberFormat="0" applyBorder="0" applyAlignment="0" applyProtection="0"/>
    <xf numFmtId="0" fontId="103" fillId="53" borderId="0" applyNumberFormat="0" applyBorder="0" applyAlignment="0" applyProtection="0"/>
    <xf numFmtId="0" fontId="6" fillId="6" borderId="0" applyNumberFormat="0" applyBorder="0" applyAlignment="0" applyProtection="0"/>
    <xf numFmtId="0" fontId="103" fillId="53" borderId="0" applyNumberFormat="0" applyBorder="0" applyAlignment="0" applyProtection="0"/>
    <xf numFmtId="0" fontId="103" fillId="53" borderId="0" applyNumberFormat="0" applyBorder="0" applyAlignment="0" applyProtection="0"/>
    <xf numFmtId="0" fontId="103" fillId="53" borderId="0" applyNumberFormat="0" applyBorder="0" applyAlignment="0" applyProtection="0"/>
    <xf numFmtId="0" fontId="103" fillId="53" borderId="0" applyNumberFormat="0" applyBorder="0" applyAlignment="0" applyProtection="0"/>
    <xf numFmtId="0" fontId="6" fillId="6" borderId="0" applyNumberFormat="0" applyBorder="0" applyAlignment="0" applyProtection="0"/>
    <xf numFmtId="0" fontId="103" fillId="53" borderId="0" applyNumberFormat="0" applyBorder="0" applyAlignment="0" applyProtection="0"/>
    <xf numFmtId="0" fontId="103" fillId="53" borderId="0" applyNumberFormat="0" applyBorder="0" applyAlignment="0" applyProtection="0"/>
    <xf numFmtId="0" fontId="103" fillId="53" borderId="0" applyNumberFormat="0" applyBorder="0" applyAlignment="0" applyProtection="0"/>
    <xf numFmtId="0" fontId="103" fillId="53" borderId="0" applyNumberFormat="0" applyBorder="0" applyAlignment="0" applyProtection="0"/>
    <xf numFmtId="0" fontId="6" fillId="6" borderId="0" applyNumberFormat="0" applyBorder="0" applyAlignment="0" applyProtection="0"/>
    <xf numFmtId="0" fontId="103" fillId="53" borderId="0" applyNumberFormat="0" applyBorder="0" applyAlignment="0" applyProtection="0"/>
    <xf numFmtId="0" fontId="103" fillId="53" borderId="0" applyNumberFormat="0" applyBorder="0" applyAlignment="0" applyProtection="0"/>
    <xf numFmtId="0" fontId="103" fillId="53" borderId="0" applyNumberFormat="0" applyBorder="0" applyAlignment="0" applyProtection="0"/>
    <xf numFmtId="0" fontId="103" fillId="53" borderId="0" applyNumberFormat="0" applyBorder="0" applyAlignment="0" applyProtection="0"/>
    <xf numFmtId="0" fontId="6" fillId="6" borderId="0" applyNumberFormat="0" applyBorder="0" applyAlignment="0" applyProtection="0"/>
    <xf numFmtId="0" fontId="8" fillId="6" borderId="0" applyNumberFormat="0" applyBorder="0" applyAlignment="0" applyProtection="0"/>
    <xf numFmtId="0" fontId="103" fillId="53" borderId="0" applyNumberFormat="0" applyBorder="0" applyAlignment="0" applyProtection="0"/>
    <xf numFmtId="0" fontId="103" fillId="53" borderId="0" applyNumberFormat="0" applyBorder="0" applyAlignment="0" applyProtection="0"/>
    <xf numFmtId="0" fontId="103" fillId="53" borderId="0" applyNumberFormat="0" applyBorder="0" applyAlignment="0" applyProtection="0"/>
    <xf numFmtId="0" fontId="103" fillId="53" borderId="0" applyNumberFormat="0" applyBorder="0" applyAlignment="0" applyProtection="0"/>
    <xf numFmtId="0" fontId="103" fillId="53" borderId="0" applyNumberFormat="0" applyBorder="0" applyAlignment="0" applyProtection="0"/>
    <xf numFmtId="0" fontId="6" fillId="6" borderId="0" applyNumberFormat="0" applyBorder="0" applyAlignment="0" applyProtection="0"/>
    <xf numFmtId="0" fontId="103" fillId="53" borderId="0" applyNumberFormat="0" applyBorder="0" applyAlignment="0" applyProtection="0"/>
    <xf numFmtId="0" fontId="103" fillId="53" borderId="0" applyNumberFormat="0" applyBorder="0" applyAlignment="0" applyProtection="0"/>
    <xf numFmtId="0" fontId="103" fillId="53" borderId="0" applyNumberFormat="0" applyBorder="0" applyAlignment="0" applyProtection="0"/>
    <xf numFmtId="0" fontId="103" fillId="53" borderId="0" applyNumberFormat="0" applyBorder="0" applyAlignment="0" applyProtection="0"/>
    <xf numFmtId="0" fontId="103" fillId="53" borderId="0" applyNumberFormat="0" applyBorder="0" applyAlignment="0" applyProtection="0"/>
    <xf numFmtId="0" fontId="5" fillId="6" borderId="0" applyNumberFormat="0" applyBorder="0" applyAlignment="0" applyProtection="0"/>
    <xf numFmtId="0" fontId="103" fillId="53" borderId="0" applyNumberFormat="0" applyBorder="0" applyAlignment="0" applyProtection="0"/>
    <xf numFmtId="0" fontId="103" fillId="53" borderId="0" applyNumberFormat="0" applyBorder="0" applyAlignment="0" applyProtection="0"/>
    <xf numFmtId="0" fontId="103" fillId="53" borderId="0" applyNumberFormat="0" applyBorder="0" applyAlignment="0" applyProtection="0"/>
    <xf numFmtId="0" fontId="103" fillId="53" borderId="0" applyNumberFormat="0" applyBorder="0" applyAlignment="0" applyProtection="0"/>
    <xf numFmtId="0" fontId="103" fillId="53" borderId="0" applyNumberFormat="0" applyBorder="0" applyAlignment="0" applyProtection="0"/>
    <xf numFmtId="0" fontId="103" fillId="53" borderId="0" applyNumberFormat="0" applyBorder="0" applyAlignment="0" applyProtection="0"/>
    <xf numFmtId="0" fontId="104" fillId="53" borderId="0" applyNumberFormat="0" applyBorder="0" applyAlignment="0" applyProtection="0"/>
    <xf numFmtId="0" fontId="103" fillId="53" borderId="0" applyNumberFormat="0" applyBorder="0" applyAlignment="0" applyProtection="0"/>
    <xf numFmtId="0" fontId="103" fillId="53" borderId="0" applyNumberFormat="0" applyBorder="0" applyAlignment="0" applyProtection="0"/>
    <xf numFmtId="0" fontId="8" fillId="6" borderId="0" applyNumberFormat="0" applyBorder="0" applyAlignment="0" applyProtection="0"/>
    <xf numFmtId="0" fontId="103" fillId="53" borderId="0" applyNumberFormat="0" applyBorder="0" applyAlignment="0" applyProtection="0"/>
    <xf numFmtId="0" fontId="103" fillId="53" borderId="0" applyNumberFormat="0" applyBorder="0" applyAlignment="0" applyProtection="0"/>
    <xf numFmtId="0" fontId="103" fillId="53" borderId="0" applyNumberFormat="0" applyBorder="0" applyAlignment="0" applyProtection="0"/>
    <xf numFmtId="0" fontId="5" fillId="6" borderId="0" applyNumberFormat="0" applyBorder="0" applyAlignment="0" applyProtection="0"/>
    <xf numFmtId="0" fontId="103" fillId="53" borderId="0" applyNumberFormat="0" applyBorder="0" applyAlignment="0" applyProtection="0"/>
    <xf numFmtId="0" fontId="103" fillId="53" borderId="0" applyNumberFormat="0" applyBorder="0" applyAlignment="0" applyProtection="0"/>
    <xf numFmtId="0" fontId="8" fillId="6" borderId="0" applyNumberFormat="0" applyBorder="0" applyAlignment="0" applyProtection="0"/>
    <xf numFmtId="0" fontId="103" fillId="53" borderId="0" applyNumberFormat="0" applyBorder="0" applyAlignment="0" applyProtection="0"/>
    <xf numFmtId="0" fontId="103" fillId="53" borderId="0" applyNumberFormat="0" applyBorder="0" applyAlignment="0" applyProtection="0"/>
    <xf numFmtId="0" fontId="103" fillId="53" borderId="0" applyNumberFormat="0" applyBorder="0" applyAlignment="0" applyProtection="0"/>
    <xf numFmtId="0" fontId="103" fillId="53" borderId="0" applyNumberFormat="0" applyBorder="0" applyAlignment="0" applyProtection="0"/>
    <xf numFmtId="0" fontId="6" fillId="6" borderId="0" applyNumberFormat="0" applyBorder="0" applyAlignment="0" applyProtection="0"/>
    <xf numFmtId="0" fontId="103" fillId="53" borderId="0" applyNumberFormat="0" applyBorder="0" applyAlignment="0" applyProtection="0"/>
    <xf numFmtId="0" fontId="103" fillId="53" borderId="0" applyNumberFormat="0" applyBorder="0" applyAlignment="0" applyProtection="0"/>
    <xf numFmtId="0" fontId="8" fillId="6" borderId="0" applyNumberFormat="0" applyBorder="0" applyAlignment="0" applyProtection="0"/>
    <xf numFmtId="0" fontId="103" fillId="53" borderId="0" applyNumberFormat="0" applyBorder="0" applyAlignment="0" applyProtection="0"/>
    <xf numFmtId="0" fontId="103" fillId="53" borderId="0" applyNumberFormat="0" applyBorder="0" applyAlignment="0" applyProtection="0"/>
    <xf numFmtId="0" fontId="103" fillId="53" borderId="0" applyNumberFormat="0" applyBorder="0" applyAlignment="0" applyProtection="0"/>
    <xf numFmtId="0" fontId="103" fillId="53" borderId="0" applyNumberFormat="0" applyBorder="0" applyAlignment="0" applyProtection="0"/>
    <xf numFmtId="0" fontId="6" fillId="6" borderId="0" applyNumberFormat="0" applyBorder="0" applyAlignment="0" applyProtection="0"/>
    <xf numFmtId="0" fontId="103" fillId="53" borderId="0" applyNumberFormat="0" applyBorder="0" applyAlignment="0" applyProtection="0"/>
    <xf numFmtId="0" fontId="103" fillId="53" borderId="0" applyNumberFormat="0" applyBorder="0" applyAlignment="0" applyProtection="0"/>
    <xf numFmtId="0" fontId="8" fillId="6" borderId="0" applyNumberFormat="0" applyBorder="0" applyAlignment="0" applyProtection="0"/>
    <xf numFmtId="0" fontId="103" fillId="53" borderId="0" applyNumberFormat="0" applyBorder="0" applyAlignment="0" applyProtection="0"/>
    <xf numFmtId="0" fontId="103" fillId="53" borderId="0" applyNumberFormat="0" applyBorder="0" applyAlignment="0" applyProtection="0"/>
    <xf numFmtId="0" fontId="103" fillId="53" borderId="0" applyNumberFormat="0" applyBorder="0" applyAlignment="0" applyProtection="0"/>
    <xf numFmtId="0" fontId="103" fillId="53" borderId="0" applyNumberFormat="0" applyBorder="0" applyAlignment="0" applyProtection="0"/>
    <xf numFmtId="0" fontId="6" fillId="6" borderId="0" applyNumberFormat="0" applyBorder="0" applyAlignment="0" applyProtection="0"/>
    <xf numFmtId="0" fontId="103" fillId="53" borderId="0" applyNumberFormat="0" applyBorder="0" applyAlignment="0" applyProtection="0"/>
    <xf numFmtId="0" fontId="103" fillId="53" borderId="0" applyNumberFormat="0" applyBorder="0" applyAlignment="0" applyProtection="0"/>
    <xf numFmtId="0" fontId="103" fillId="53" borderId="0" applyNumberFormat="0" applyBorder="0" applyAlignment="0" applyProtection="0"/>
    <xf numFmtId="0" fontId="103" fillId="53" borderId="0" applyNumberFormat="0" applyBorder="0" applyAlignment="0" applyProtection="0"/>
    <xf numFmtId="0" fontId="103" fillId="53" borderId="0" applyNumberFormat="0" applyBorder="0" applyAlignment="0" applyProtection="0"/>
    <xf numFmtId="0" fontId="103" fillId="53" borderId="0" applyNumberFormat="0" applyBorder="0" applyAlignment="0" applyProtection="0"/>
    <xf numFmtId="0" fontId="103" fillId="53" borderId="0" applyNumberFormat="0" applyBorder="0" applyAlignment="0" applyProtection="0"/>
    <xf numFmtId="0" fontId="6" fillId="6" borderId="0" applyNumberFormat="0" applyBorder="0" applyAlignment="0" applyProtection="0"/>
    <xf numFmtId="0" fontId="103" fillId="53" borderId="0" applyNumberFormat="0" applyBorder="0" applyAlignment="0" applyProtection="0"/>
    <xf numFmtId="0" fontId="103" fillId="53" borderId="0" applyNumberFormat="0" applyBorder="0" applyAlignment="0" applyProtection="0"/>
    <xf numFmtId="0" fontId="103" fillId="53" borderId="0" applyNumberFormat="0" applyBorder="0" applyAlignment="0" applyProtection="0"/>
    <xf numFmtId="0" fontId="6" fillId="6" borderId="0" applyNumberFormat="0" applyBorder="0" applyAlignment="0" applyProtection="0"/>
    <xf numFmtId="0" fontId="103" fillId="53" borderId="0" applyNumberFormat="0" applyBorder="0" applyAlignment="0" applyProtection="0"/>
    <xf numFmtId="0" fontId="103" fillId="53" borderId="0" applyNumberFormat="0" applyBorder="0" applyAlignment="0" applyProtection="0"/>
    <xf numFmtId="0" fontId="103" fillId="53" borderId="0" applyNumberFormat="0" applyBorder="0" applyAlignment="0" applyProtection="0"/>
    <xf numFmtId="0" fontId="103" fillId="53" borderId="0" applyNumberFormat="0" applyBorder="0" applyAlignment="0" applyProtection="0"/>
    <xf numFmtId="0" fontId="103" fillId="53" borderId="0" applyNumberFormat="0" applyBorder="0" applyAlignment="0" applyProtection="0"/>
    <xf numFmtId="0" fontId="6" fillId="6" borderId="0" applyNumberFormat="0" applyBorder="0" applyAlignment="0" applyProtection="0"/>
    <xf numFmtId="0" fontId="103" fillId="53" borderId="0" applyNumberFormat="0" applyBorder="0" applyAlignment="0" applyProtection="0"/>
    <xf numFmtId="0" fontId="103" fillId="53" borderId="0" applyNumberFormat="0" applyBorder="0" applyAlignment="0" applyProtection="0"/>
    <xf numFmtId="0" fontId="103" fillId="53" borderId="0" applyNumberFormat="0" applyBorder="0" applyAlignment="0" applyProtection="0"/>
    <xf numFmtId="0" fontId="6" fillId="6" borderId="0" applyNumberFormat="0" applyBorder="0" applyAlignment="0" applyProtection="0"/>
    <xf numFmtId="0" fontId="103" fillId="53" borderId="0" applyNumberFormat="0" applyBorder="0" applyAlignment="0" applyProtection="0"/>
    <xf numFmtId="0" fontId="103" fillId="53" borderId="0" applyNumberFormat="0" applyBorder="0" applyAlignment="0" applyProtection="0"/>
    <xf numFmtId="0" fontId="103" fillId="53" borderId="0" applyNumberFormat="0" applyBorder="0" applyAlignment="0" applyProtection="0"/>
    <xf numFmtId="0" fontId="103" fillId="53" borderId="0" applyNumberFormat="0" applyBorder="0" applyAlignment="0" applyProtection="0"/>
    <xf numFmtId="0" fontId="103" fillId="53" borderId="0" applyNumberFormat="0" applyBorder="0" applyAlignment="0" applyProtection="0"/>
    <xf numFmtId="0" fontId="6" fillId="6" borderId="0" applyNumberFormat="0" applyBorder="0" applyAlignment="0" applyProtection="0"/>
    <xf numFmtId="0" fontId="103" fillId="53" borderId="0" applyNumberFormat="0" applyBorder="0" applyAlignment="0" applyProtection="0"/>
    <xf numFmtId="0" fontId="103" fillId="53" borderId="0" applyNumberFormat="0" applyBorder="0" applyAlignment="0" applyProtection="0"/>
    <xf numFmtId="0" fontId="103" fillId="53" borderId="0" applyNumberFormat="0" applyBorder="0" applyAlignment="0" applyProtection="0"/>
    <xf numFmtId="0" fontId="6" fillId="6" borderId="0" applyNumberFormat="0" applyBorder="0" applyAlignment="0" applyProtection="0"/>
    <xf numFmtId="0" fontId="8" fillId="15" borderId="0" applyNumberFormat="0" applyBorder="0" applyAlignment="0" applyProtection="0"/>
    <xf numFmtId="0" fontId="103" fillId="54" borderId="0" applyNumberFormat="0" applyBorder="0" applyAlignment="0" applyProtection="0"/>
    <xf numFmtId="0" fontId="103" fillId="54" borderId="0" applyNumberFormat="0" applyBorder="0" applyAlignment="0" applyProtection="0"/>
    <xf numFmtId="0" fontId="103" fillId="54" borderId="0" applyNumberFormat="0" applyBorder="0" applyAlignment="0" applyProtection="0"/>
    <xf numFmtId="0" fontId="103" fillId="54" borderId="0" applyNumberFormat="0" applyBorder="0" applyAlignment="0" applyProtection="0"/>
    <xf numFmtId="0" fontId="6" fillId="7" borderId="0" applyNumberFormat="0" applyBorder="0" applyAlignment="0" applyProtection="0"/>
    <xf numFmtId="0" fontId="103" fillId="54" borderId="0" applyNumberFormat="0" applyBorder="0" applyAlignment="0" applyProtection="0"/>
    <xf numFmtId="0" fontId="103" fillId="54" borderId="0" applyNumberFormat="0" applyBorder="0" applyAlignment="0" applyProtection="0"/>
    <xf numFmtId="0" fontId="103" fillId="54" borderId="0" applyNumberFormat="0" applyBorder="0" applyAlignment="0" applyProtection="0"/>
    <xf numFmtId="0" fontId="103" fillId="54" borderId="0" applyNumberFormat="0" applyBorder="0" applyAlignment="0" applyProtection="0"/>
    <xf numFmtId="0" fontId="6" fillId="7" borderId="0" applyNumberFormat="0" applyBorder="0" applyAlignment="0" applyProtection="0"/>
    <xf numFmtId="0" fontId="103" fillId="54" borderId="0" applyNumberFormat="0" applyBorder="0" applyAlignment="0" applyProtection="0"/>
    <xf numFmtId="0" fontId="103" fillId="54" borderId="0" applyNumberFormat="0" applyBorder="0" applyAlignment="0" applyProtection="0"/>
    <xf numFmtId="0" fontId="103" fillId="54" borderId="0" applyNumberFormat="0" applyBorder="0" applyAlignment="0" applyProtection="0"/>
    <xf numFmtId="0" fontId="103" fillId="54" borderId="0" applyNumberFormat="0" applyBorder="0" applyAlignment="0" applyProtection="0"/>
    <xf numFmtId="0" fontId="6" fillId="7" borderId="0" applyNumberFormat="0" applyBorder="0" applyAlignment="0" applyProtection="0"/>
    <xf numFmtId="0" fontId="103" fillId="54" borderId="0" applyNumberFormat="0" applyBorder="0" applyAlignment="0" applyProtection="0"/>
    <xf numFmtId="0" fontId="103" fillId="54" borderId="0" applyNumberFormat="0" applyBorder="0" applyAlignment="0" applyProtection="0"/>
    <xf numFmtId="0" fontId="103" fillId="54" borderId="0" applyNumberFormat="0" applyBorder="0" applyAlignment="0" applyProtection="0"/>
    <xf numFmtId="0" fontId="103" fillId="54" borderId="0" applyNumberFormat="0" applyBorder="0" applyAlignment="0" applyProtection="0"/>
    <xf numFmtId="0" fontId="6" fillId="7" borderId="0" applyNumberFormat="0" applyBorder="0" applyAlignment="0" applyProtection="0"/>
    <xf numFmtId="0" fontId="103" fillId="54" borderId="0" applyNumberFormat="0" applyBorder="0" applyAlignment="0" applyProtection="0"/>
    <xf numFmtId="0" fontId="103" fillId="54" borderId="0" applyNumberFormat="0" applyBorder="0" applyAlignment="0" applyProtection="0"/>
    <xf numFmtId="0" fontId="103" fillId="54" borderId="0" applyNumberFormat="0" applyBorder="0" applyAlignment="0" applyProtection="0"/>
    <xf numFmtId="0" fontId="103" fillId="54" borderId="0" applyNumberFormat="0" applyBorder="0" applyAlignment="0" applyProtection="0"/>
    <xf numFmtId="0" fontId="6" fillId="7" borderId="0" applyNumberFormat="0" applyBorder="0" applyAlignment="0" applyProtection="0"/>
    <xf numFmtId="0" fontId="103" fillId="54" borderId="0" applyNumberFormat="0" applyBorder="0" applyAlignment="0" applyProtection="0"/>
    <xf numFmtId="0" fontId="103" fillId="54" borderId="0" applyNumberFormat="0" applyBorder="0" applyAlignment="0" applyProtection="0"/>
    <xf numFmtId="0" fontId="103" fillId="54" borderId="0" applyNumberFormat="0" applyBorder="0" applyAlignment="0" applyProtection="0"/>
    <xf numFmtId="0" fontId="103" fillId="54" borderId="0" applyNumberFormat="0" applyBorder="0" applyAlignment="0" applyProtection="0"/>
    <xf numFmtId="0" fontId="6" fillId="7" borderId="0" applyNumberFormat="0" applyBorder="0" applyAlignment="0" applyProtection="0"/>
    <xf numFmtId="0" fontId="103" fillId="54" borderId="0" applyNumberFormat="0" applyBorder="0" applyAlignment="0" applyProtection="0"/>
    <xf numFmtId="0" fontId="103" fillId="54" borderId="0" applyNumberFormat="0" applyBorder="0" applyAlignment="0" applyProtection="0"/>
    <xf numFmtId="0" fontId="103" fillId="54" borderId="0" applyNumberFormat="0" applyBorder="0" applyAlignment="0" applyProtection="0"/>
    <xf numFmtId="0" fontId="103" fillId="54" borderId="0" applyNumberFormat="0" applyBorder="0" applyAlignment="0" applyProtection="0"/>
    <xf numFmtId="0" fontId="6" fillId="7" borderId="0" applyNumberFormat="0" applyBorder="0" applyAlignment="0" applyProtection="0"/>
    <xf numFmtId="0" fontId="103" fillId="54" borderId="0" applyNumberFormat="0" applyBorder="0" applyAlignment="0" applyProtection="0"/>
    <xf numFmtId="0" fontId="103" fillId="54" borderId="0" applyNumberFormat="0" applyBorder="0" applyAlignment="0" applyProtection="0"/>
    <xf numFmtId="0" fontId="103" fillId="54" borderId="0" applyNumberFormat="0" applyBorder="0" applyAlignment="0" applyProtection="0"/>
    <xf numFmtId="0" fontId="103" fillId="54" borderId="0" applyNumberFormat="0" applyBorder="0" applyAlignment="0" applyProtection="0"/>
    <xf numFmtId="0" fontId="6" fillId="7" borderId="0" applyNumberFormat="0" applyBorder="0" applyAlignment="0" applyProtection="0"/>
    <xf numFmtId="0" fontId="103" fillId="54" borderId="0" applyNumberFormat="0" applyBorder="0" applyAlignment="0" applyProtection="0"/>
    <xf numFmtId="0" fontId="103" fillId="54" borderId="0" applyNumberFormat="0" applyBorder="0" applyAlignment="0" applyProtection="0"/>
    <xf numFmtId="0" fontId="103" fillId="54" borderId="0" applyNumberFormat="0" applyBorder="0" applyAlignment="0" applyProtection="0"/>
    <xf numFmtId="0" fontId="103" fillId="54" borderId="0" applyNumberFormat="0" applyBorder="0" applyAlignment="0" applyProtection="0"/>
    <xf numFmtId="0" fontId="6" fillId="7" borderId="0" applyNumberFormat="0" applyBorder="0" applyAlignment="0" applyProtection="0"/>
    <xf numFmtId="0" fontId="103" fillId="54" borderId="0" applyNumberFormat="0" applyBorder="0" applyAlignment="0" applyProtection="0"/>
    <xf numFmtId="0" fontId="103" fillId="54" borderId="0" applyNumberFormat="0" applyBorder="0" applyAlignment="0" applyProtection="0"/>
    <xf numFmtId="0" fontId="103" fillId="54" borderId="0" applyNumberFormat="0" applyBorder="0" applyAlignment="0" applyProtection="0"/>
    <xf numFmtId="0" fontId="103" fillId="54" borderId="0" applyNumberFormat="0" applyBorder="0" applyAlignment="0" applyProtection="0"/>
    <xf numFmtId="0" fontId="6" fillId="7" borderId="0" applyNumberFormat="0" applyBorder="0" applyAlignment="0" applyProtection="0"/>
    <xf numFmtId="0" fontId="8" fillId="7" borderId="0" applyNumberFormat="0" applyBorder="0" applyAlignment="0" applyProtection="0"/>
    <xf numFmtId="0" fontId="103" fillId="54" borderId="0" applyNumberFormat="0" applyBorder="0" applyAlignment="0" applyProtection="0"/>
    <xf numFmtId="0" fontId="103" fillId="54" borderId="0" applyNumberFormat="0" applyBorder="0" applyAlignment="0" applyProtection="0"/>
    <xf numFmtId="0" fontId="103" fillId="54" borderId="0" applyNumberFormat="0" applyBorder="0" applyAlignment="0" applyProtection="0"/>
    <xf numFmtId="0" fontId="103" fillId="54" borderId="0" applyNumberFormat="0" applyBorder="0" applyAlignment="0" applyProtection="0"/>
    <xf numFmtId="0" fontId="103" fillId="54" borderId="0" applyNumberFormat="0" applyBorder="0" applyAlignment="0" applyProtection="0"/>
    <xf numFmtId="0" fontId="6" fillId="7" borderId="0" applyNumberFormat="0" applyBorder="0" applyAlignment="0" applyProtection="0"/>
    <xf numFmtId="0" fontId="103" fillId="54" borderId="0" applyNumberFormat="0" applyBorder="0" applyAlignment="0" applyProtection="0"/>
    <xf numFmtId="0" fontId="103" fillId="54" borderId="0" applyNumberFormat="0" applyBorder="0" applyAlignment="0" applyProtection="0"/>
    <xf numFmtId="0" fontId="103" fillId="54" borderId="0" applyNumberFormat="0" applyBorder="0" applyAlignment="0" applyProtection="0"/>
    <xf numFmtId="0" fontId="103" fillId="54" borderId="0" applyNumberFormat="0" applyBorder="0" applyAlignment="0" applyProtection="0"/>
    <xf numFmtId="0" fontId="103" fillId="54" borderId="0" applyNumberFormat="0" applyBorder="0" applyAlignment="0" applyProtection="0"/>
    <xf numFmtId="0" fontId="5" fillId="7" borderId="0" applyNumberFormat="0" applyBorder="0" applyAlignment="0" applyProtection="0"/>
    <xf numFmtId="0" fontId="103" fillId="54" borderId="0" applyNumberFormat="0" applyBorder="0" applyAlignment="0" applyProtection="0"/>
    <xf numFmtId="0" fontId="103" fillId="54" borderId="0" applyNumberFormat="0" applyBorder="0" applyAlignment="0" applyProtection="0"/>
    <xf numFmtId="0" fontId="103" fillId="54" borderId="0" applyNumberFormat="0" applyBorder="0" applyAlignment="0" applyProtection="0"/>
    <xf numFmtId="0" fontId="103" fillId="54" borderId="0" applyNumberFormat="0" applyBorder="0" applyAlignment="0" applyProtection="0"/>
    <xf numFmtId="0" fontId="103" fillId="54" borderId="0" applyNumberFormat="0" applyBorder="0" applyAlignment="0" applyProtection="0"/>
    <xf numFmtId="0" fontId="103" fillId="54" borderId="0" applyNumberFormat="0" applyBorder="0" applyAlignment="0" applyProtection="0"/>
    <xf numFmtId="0" fontId="104" fillId="54" borderId="0" applyNumberFormat="0" applyBorder="0" applyAlignment="0" applyProtection="0"/>
    <xf numFmtId="0" fontId="103" fillId="54" borderId="0" applyNumberFormat="0" applyBorder="0" applyAlignment="0" applyProtection="0"/>
    <xf numFmtId="0" fontId="103" fillId="54" borderId="0" applyNumberFormat="0" applyBorder="0" applyAlignment="0" applyProtection="0"/>
    <xf numFmtId="0" fontId="8" fillId="7" borderId="0" applyNumberFormat="0" applyBorder="0" applyAlignment="0" applyProtection="0"/>
    <xf numFmtId="0" fontId="103" fillId="54" borderId="0" applyNumberFormat="0" applyBorder="0" applyAlignment="0" applyProtection="0"/>
    <xf numFmtId="0" fontId="103" fillId="54" borderId="0" applyNumberFormat="0" applyBorder="0" applyAlignment="0" applyProtection="0"/>
    <xf numFmtId="0" fontId="103" fillId="54" borderId="0" applyNumberFormat="0" applyBorder="0" applyAlignment="0" applyProtection="0"/>
    <xf numFmtId="0" fontId="5" fillId="7" borderId="0" applyNumberFormat="0" applyBorder="0" applyAlignment="0" applyProtection="0"/>
    <xf numFmtId="0" fontId="103" fillId="54" borderId="0" applyNumberFormat="0" applyBorder="0" applyAlignment="0" applyProtection="0"/>
    <xf numFmtId="0" fontId="103" fillId="54" borderId="0" applyNumberFormat="0" applyBorder="0" applyAlignment="0" applyProtection="0"/>
    <xf numFmtId="0" fontId="8" fillId="7" borderId="0" applyNumberFormat="0" applyBorder="0" applyAlignment="0" applyProtection="0"/>
    <xf numFmtId="0" fontId="103" fillId="54" borderId="0" applyNumberFormat="0" applyBorder="0" applyAlignment="0" applyProtection="0"/>
    <xf numFmtId="0" fontId="103" fillId="54" borderId="0" applyNumberFormat="0" applyBorder="0" applyAlignment="0" applyProtection="0"/>
    <xf numFmtId="0" fontId="103" fillId="54" borderId="0" applyNumberFormat="0" applyBorder="0" applyAlignment="0" applyProtection="0"/>
    <xf numFmtId="0" fontId="103" fillId="54" borderId="0" applyNumberFormat="0" applyBorder="0" applyAlignment="0" applyProtection="0"/>
    <xf numFmtId="0" fontId="6" fillId="7" borderId="0" applyNumberFormat="0" applyBorder="0" applyAlignment="0" applyProtection="0"/>
    <xf numFmtId="0" fontId="103" fillId="54" borderId="0" applyNumberFormat="0" applyBorder="0" applyAlignment="0" applyProtection="0"/>
    <xf numFmtId="0" fontId="103" fillId="54" borderId="0" applyNumberFormat="0" applyBorder="0" applyAlignment="0" applyProtection="0"/>
    <xf numFmtId="0" fontId="8" fillId="7" borderId="0" applyNumberFormat="0" applyBorder="0" applyAlignment="0" applyProtection="0"/>
    <xf numFmtId="0" fontId="103" fillId="54" borderId="0" applyNumberFormat="0" applyBorder="0" applyAlignment="0" applyProtection="0"/>
    <xf numFmtId="0" fontId="103" fillId="54" borderId="0" applyNumberFormat="0" applyBorder="0" applyAlignment="0" applyProtection="0"/>
    <xf numFmtId="0" fontId="103" fillId="54" borderId="0" applyNumberFormat="0" applyBorder="0" applyAlignment="0" applyProtection="0"/>
    <xf numFmtId="0" fontId="103" fillId="54" borderId="0" applyNumberFormat="0" applyBorder="0" applyAlignment="0" applyProtection="0"/>
    <xf numFmtId="0" fontId="6" fillId="7" borderId="0" applyNumberFormat="0" applyBorder="0" applyAlignment="0" applyProtection="0"/>
    <xf numFmtId="0" fontId="103" fillId="54" borderId="0" applyNumberFormat="0" applyBorder="0" applyAlignment="0" applyProtection="0"/>
    <xf numFmtId="0" fontId="103" fillId="54" borderId="0" applyNumberFormat="0" applyBorder="0" applyAlignment="0" applyProtection="0"/>
    <xf numFmtId="0" fontId="8" fillId="7" borderId="0" applyNumberFormat="0" applyBorder="0" applyAlignment="0" applyProtection="0"/>
    <xf numFmtId="0" fontId="103" fillId="54" borderId="0" applyNumberFormat="0" applyBorder="0" applyAlignment="0" applyProtection="0"/>
    <xf numFmtId="0" fontId="103" fillId="54" borderId="0" applyNumberFormat="0" applyBorder="0" applyAlignment="0" applyProtection="0"/>
    <xf numFmtId="0" fontId="103" fillId="54" borderId="0" applyNumberFormat="0" applyBorder="0" applyAlignment="0" applyProtection="0"/>
    <xf numFmtId="0" fontId="103" fillId="54" borderId="0" applyNumberFormat="0" applyBorder="0" applyAlignment="0" applyProtection="0"/>
    <xf numFmtId="0" fontId="6" fillId="7" borderId="0" applyNumberFormat="0" applyBorder="0" applyAlignment="0" applyProtection="0"/>
    <xf numFmtId="0" fontId="103" fillId="54" borderId="0" applyNumberFormat="0" applyBorder="0" applyAlignment="0" applyProtection="0"/>
    <xf numFmtId="0" fontId="103" fillId="54" borderId="0" applyNumberFormat="0" applyBorder="0" applyAlignment="0" applyProtection="0"/>
    <xf numFmtId="0" fontId="103" fillId="54" borderId="0" applyNumberFormat="0" applyBorder="0" applyAlignment="0" applyProtection="0"/>
    <xf numFmtId="0" fontId="103" fillId="54" borderId="0" applyNumberFormat="0" applyBorder="0" applyAlignment="0" applyProtection="0"/>
    <xf numFmtId="0" fontId="103" fillId="54" borderId="0" applyNumberFormat="0" applyBorder="0" applyAlignment="0" applyProtection="0"/>
    <xf numFmtId="0" fontId="103" fillId="54" borderId="0" applyNumberFormat="0" applyBorder="0" applyAlignment="0" applyProtection="0"/>
    <xf numFmtId="0" fontId="103" fillId="54" borderId="0" applyNumberFormat="0" applyBorder="0" applyAlignment="0" applyProtection="0"/>
    <xf numFmtId="0" fontId="6" fillId="7" borderId="0" applyNumberFormat="0" applyBorder="0" applyAlignment="0" applyProtection="0"/>
    <xf numFmtId="0" fontId="103" fillId="54" borderId="0" applyNumberFormat="0" applyBorder="0" applyAlignment="0" applyProtection="0"/>
    <xf numFmtId="0" fontId="103" fillId="54" borderId="0" applyNumberFormat="0" applyBorder="0" applyAlignment="0" applyProtection="0"/>
    <xf numFmtId="0" fontId="103" fillId="54" borderId="0" applyNumberFormat="0" applyBorder="0" applyAlignment="0" applyProtection="0"/>
    <xf numFmtId="0" fontId="6" fillId="7" borderId="0" applyNumberFormat="0" applyBorder="0" applyAlignment="0" applyProtection="0"/>
    <xf numFmtId="0" fontId="103" fillId="54" borderId="0" applyNumberFormat="0" applyBorder="0" applyAlignment="0" applyProtection="0"/>
    <xf numFmtId="0" fontId="103" fillId="54" borderId="0" applyNumberFormat="0" applyBorder="0" applyAlignment="0" applyProtection="0"/>
    <xf numFmtId="0" fontId="103" fillId="54" borderId="0" applyNumberFormat="0" applyBorder="0" applyAlignment="0" applyProtection="0"/>
    <xf numFmtId="0" fontId="103" fillId="54" borderId="0" applyNumberFormat="0" applyBorder="0" applyAlignment="0" applyProtection="0"/>
    <xf numFmtId="0" fontId="103" fillId="54" borderId="0" applyNumberFormat="0" applyBorder="0" applyAlignment="0" applyProtection="0"/>
    <xf numFmtId="0" fontId="6" fillId="7" borderId="0" applyNumberFormat="0" applyBorder="0" applyAlignment="0" applyProtection="0"/>
    <xf numFmtId="0" fontId="103" fillId="54" borderId="0" applyNumberFormat="0" applyBorder="0" applyAlignment="0" applyProtection="0"/>
    <xf numFmtId="0" fontId="103" fillId="54" borderId="0" applyNumberFormat="0" applyBorder="0" applyAlignment="0" applyProtection="0"/>
    <xf numFmtId="0" fontId="103" fillId="54" borderId="0" applyNumberFormat="0" applyBorder="0" applyAlignment="0" applyProtection="0"/>
    <xf numFmtId="0" fontId="6" fillId="7" borderId="0" applyNumberFormat="0" applyBorder="0" applyAlignment="0" applyProtection="0"/>
    <xf numFmtId="0" fontId="103" fillId="54" borderId="0" applyNumberFormat="0" applyBorder="0" applyAlignment="0" applyProtection="0"/>
    <xf numFmtId="0" fontId="103" fillId="54" borderId="0" applyNumberFormat="0" applyBorder="0" applyAlignment="0" applyProtection="0"/>
    <xf numFmtId="0" fontId="103" fillId="54" borderId="0" applyNumberFormat="0" applyBorder="0" applyAlignment="0" applyProtection="0"/>
    <xf numFmtId="0" fontId="103" fillId="54" borderId="0" applyNumberFormat="0" applyBorder="0" applyAlignment="0" applyProtection="0"/>
    <xf numFmtId="0" fontId="103" fillId="54" borderId="0" applyNumberFormat="0" applyBorder="0" applyAlignment="0" applyProtection="0"/>
    <xf numFmtId="0" fontId="6" fillId="7" borderId="0" applyNumberFormat="0" applyBorder="0" applyAlignment="0" applyProtection="0"/>
    <xf numFmtId="0" fontId="103" fillId="54" borderId="0" applyNumberFormat="0" applyBorder="0" applyAlignment="0" applyProtection="0"/>
    <xf numFmtId="0" fontId="103" fillId="54" borderId="0" applyNumberFormat="0" applyBorder="0" applyAlignment="0" applyProtection="0"/>
    <xf numFmtId="0" fontId="103" fillId="54" borderId="0" applyNumberFormat="0" applyBorder="0" applyAlignment="0" applyProtection="0"/>
    <xf numFmtId="0" fontId="6" fillId="7" borderId="0" applyNumberFormat="0" applyBorder="0" applyAlignment="0" applyProtection="0"/>
    <xf numFmtId="184" fontId="54" fillId="0" borderId="0" applyFont="0" applyFill="0" applyBorder="0" applyAlignment="0" applyProtection="0"/>
    <xf numFmtId="185" fontId="54" fillId="0" borderId="0" applyFont="0" applyFill="0" applyBorder="0" applyAlignment="0" applyProtection="0"/>
    <xf numFmtId="0" fontId="7" fillId="16" borderId="0" applyNumberFormat="0" applyBorder="0" applyAlignment="0" applyProtection="0"/>
    <xf numFmtId="0" fontId="6" fillId="16" borderId="0" applyNumberFormat="0" applyBorder="0" applyAlignment="0" applyProtection="0"/>
    <xf numFmtId="0" fontId="7" fillId="17" borderId="0" applyNumberFormat="0" applyBorder="0" applyAlignment="0" applyProtection="0"/>
    <xf numFmtId="0" fontId="6" fillId="17" borderId="0" applyNumberFormat="0" applyBorder="0" applyAlignment="0" applyProtection="0"/>
    <xf numFmtId="0" fontId="7" fillId="18" borderId="0" applyNumberFormat="0" applyBorder="0" applyAlignment="0" applyProtection="0"/>
    <xf numFmtId="0" fontId="6" fillId="18" borderId="0" applyNumberFormat="0" applyBorder="0" applyAlignment="0" applyProtection="0"/>
    <xf numFmtId="0" fontId="7" fillId="5" borderId="0" applyNumberFormat="0" applyBorder="0" applyAlignment="0" applyProtection="0"/>
    <xf numFmtId="0" fontId="6" fillId="5" borderId="0" applyNumberFormat="0" applyBorder="0" applyAlignment="0" applyProtection="0"/>
    <xf numFmtId="0" fontId="7" fillId="16" borderId="0" applyNumberFormat="0" applyBorder="0" applyAlignment="0" applyProtection="0"/>
    <xf numFmtId="0" fontId="6" fillId="16" borderId="0" applyNumberFormat="0" applyBorder="0" applyAlignment="0" applyProtection="0"/>
    <xf numFmtId="0" fontId="7" fillId="19" borderId="0" applyNumberFormat="0" applyBorder="0" applyAlignment="0" applyProtection="0"/>
    <xf numFmtId="0" fontId="6" fillId="19" borderId="0" applyNumberFormat="0" applyBorder="0" applyAlignment="0" applyProtection="0"/>
    <xf numFmtId="0" fontId="8" fillId="20" borderId="0" applyNumberFormat="0" applyBorder="0" applyAlignment="0" applyProtection="0"/>
    <xf numFmtId="0" fontId="103" fillId="55" borderId="0" applyNumberFormat="0" applyBorder="0" applyAlignment="0" applyProtection="0"/>
    <xf numFmtId="0" fontId="103" fillId="55" borderId="0" applyNumberFormat="0" applyBorder="0" applyAlignment="0" applyProtection="0"/>
    <xf numFmtId="0" fontId="103" fillId="55" borderId="0" applyNumberFormat="0" applyBorder="0" applyAlignment="0" applyProtection="0"/>
    <xf numFmtId="0" fontId="103" fillId="55" borderId="0" applyNumberFormat="0" applyBorder="0" applyAlignment="0" applyProtection="0"/>
    <xf numFmtId="0" fontId="6" fillId="16" borderId="0" applyNumberFormat="0" applyBorder="0" applyAlignment="0" applyProtection="0"/>
    <xf numFmtId="0" fontId="103" fillId="55" borderId="0" applyNumberFormat="0" applyBorder="0" applyAlignment="0" applyProtection="0"/>
    <xf numFmtId="0" fontId="103" fillId="55" borderId="0" applyNumberFormat="0" applyBorder="0" applyAlignment="0" applyProtection="0"/>
    <xf numFmtId="0" fontId="103" fillId="55" borderId="0" applyNumberFormat="0" applyBorder="0" applyAlignment="0" applyProtection="0"/>
    <xf numFmtId="0" fontId="103" fillId="55" borderId="0" applyNumberFormat="0" applyBorder="0" applyAlignment="0" applyProtection="0"/>
    <xf numFmtId="0" fontId="6" fillId="16" borderId="0" applyNumberFormat="0" applyBorder="0" applyAlignment="0" applyProtection="0"/>
    <xf numFmtId="0" fontId="103" fillId="55" borderId="0" applyNumberFormat="0" applyBorder="0" applyAlignment="0" applyProtection="0"/>
    <xf numFmtId="0" fontId="103" fillId="55" borderId="0" applyNumberFormat="0" applyBorder="0" applyAlignment="0" applyProtection="0"/>
    <xf numFmtId="0" fontId="103" fillId="55" borderId="0" applyNumberFormat="0" applyBorder="0" applyAlignment="0" applyProtection="0"/>
    <xf numFmtId="0" fontId="103" fillId="55" borderId="0" applyNumberFormat="0" applyBorder="0" applyAlignment="0" applyProtection="0"/>
    <xf numFmtId="0" fontId="6" fillId="16" borderId="0" applyNumberFormat="0" applyBorder="0" applyAlignment="0" applyProtection="0"/>
    <xf numFmtId="0" fontId="103" fillId="55" borderId="0" applyNumberFormat="0" applyBorder="0" applyAlignment="0" applyProtection="0"/>
    <xf numFmtId="0" fontId="103" fillId="55" borderId="0" applyNumberFormat="0" applyBorder="0" applyAlignment="0" applyProtection="0"/>
    <xf numFmtId="0" fontId="103" fillId="55" borderId="0" applyNumberFormat="0" applyBorder="0" applyAlignment="0" applyProtection="0"/>
    <xf numFmtId="0" fontId="103" fillId="55" borderId="0" applyNumberFormat="0" applyBorder="0" applyAlignment="0" applyProtection="0"/>
    <xf numFmtId="0" fontId="6" fillId="16" borderId="0" applyNumberFormat="0" applyBorder="0" applyAlignment="0" applyProtection="0"/>
    <xf numFmtId="0" fontId="103" fillId="55" borderId="0" applyNumberFormat="0" applyBorder="0" applyAlignment="0" applyProtection="0"/>
    <xf numFmtId="0" fontId="103" fillId="55" borderId="0" applyNumberFormat="0" applyBorder="0" applyAlignment="0" applyProtection="0"/>
    <xf numFmtId="0" fontId="103" fillId="55" borderId="0" applyNumberFormat="0" applyBorder="0" applyAlignment="0" applyProtection="0"/>
    <xf numFmtId="0" fontId="103" fillId="55" borderId="0" applyNumberFormat="0" applyBorder="0" applyAlignment="0" applyProtection="0"/>
    <xf numFmtId="0" fontId="6" fillId="16" borderId="0" applyNumberFormat="0" applyBorder="0" applyAlignment="0" applyProtection="0"/>
    <xf numFmtId="0" fontId="103" fillId="55" borderId="0" applyNumberFormat="0" applyBorder="0" applyAlignment="0" applyProtection="0"/>
    <xf numFmtId="0" fontId="103" fillId="55" borderId="0" applyNumberFormat="0" applyBorder="0" applyAlignment="0" applyProtection="0"/>
    <xf numFmtId="0" fontId="103" fillId="55" borderId="0" applyNumberFormat="0" applyBorder="0" applyAlignment="0" applyProtection="0"/>
    <xf numFmtId="0" fontId="103" fillId="55" borderId="0" applyNumberFormat="0" applyBorder="0" applyAlignment="0" applyProtection="0"/>
    <xf numFmtId="0" fontId="6" fillId="16" borderId="0" applyNumberFormat="0" applyBorder="0" applyAlignment="0" applyProtection="0"/>
    <xf numFmtId="0" fontId="103" fillId="55" borderId="0" applyNumberFormat="0" applyBorder="0" applyAlignment="0" applyProtection="0"/>
    <xf numFmtId="0" fontId="103" fillId="55" borderId="0" applyNumberFormat="0" applyBorder="0" applyAlignment="0" applyProtection="0"/>
    <xf numFmtId="0" fontId="103" fillId="55" borderId="0" applyNumberFormat="0" applyBorder="0" applyAlignment="0" applyProtection="0"/>
    <xf numFmtId="0" fontId="103" fillId="55" borderId="0" applyNumberFormat="0" applyBorder="0" applyAlignment="0" applyProtection="0"/>
    <xf numFmtId="0" fontId="6" fillId="16" borderId="0" applyNumberFormat="0" applyBorder="0" applyAlignment="0" applyProtection="0"/>
    <xf numFmtId="0" fontId="103" fillId="55" borderId="0" applyNumberFormat="0" applyBorder="0" applyAlignment="0" applyProtection="0"/>
    <xf numFmtId="0" fontId="103" fillId="55" borderId="0" applyNumberFormat="0" applyBorder="0" applyAlignment="0" applyProtection="0"/>
    <xf numFmtId="0" fontId="103" fillId="55" borderId="0" applyNumberFormat="0" applyBorder="0" applyAlignment="0" applyProtection="0"/>
    <xf numFmtId="0" fontId="103" fillId="55" borderId="0" applyNumberFormat="0" applyBorder="0" applyAlignment="0" applyProtection="0"/>
    <xf numFmtId="0" fontId="6" fillId="16" borderId="0" applyNumberFormat="0" applyBorder="0" applyAlignment="0" applyProtection="0"/>
    <xf numFmtId="0" fontId="103" fillId="55" borderId="0" applyNumberFormat="0" applyBorder="0" applyAlignment="0" applyProtection="0"/>
    <xf numFmtId="0" fontId="103" fillId="55" borderId="0" applyNumberFormat="0" applyBorder="0" applyAlignment="0" applyProtection="0"/>
    <xf numFmtId="0" fontId="103" fillId="55" borderId="0" applyNumberFormat="0" applyBorder="0" applyAlignment="0" applyProtection="0"/>
    <xf numFmtId="0" fontId="103" fillId="55" borderId="0" applyNumberFormat="0" applyBorder="0" applyAlignment="0" applyProtection="0"/>
    <xf numFmtId="0" fontId="6" fillId="16" borderId="0" applyNumberFormat="0" applyBorder="0" applyAlignment="0" applyProtection="0"/>
    <xf numFmtId="0" fontId="103" fillId="55" borderId="0" applyNumberFormat="0" applyBorder="0" applyAlignment="0" applyProtection="0"/>
    <xf numFmtId="0" fontId="103" fillId="55" borderId="0" applyNumberFormat="0" applyBorder="0" applyAlignment="0" applyProtection="0"/>
    <xf numFmtId="0" fontId="103" fillId="55" borderId="0" applyNumberFormat="0" applyBorder="0" applyAlignment="0" applyProtection="0"/>
    <xf numFmtId="0" fontId="103" fillId="55" borderId="0" applyNumberFormat="0" applyBorder="0" applyAlignment="0" applyProtection="0"/>
    <xf numFmtId="0" fontId="6" fillId="16" borderId="0" applyNumberFormat="0" applyBorder="0" applyAlignment="0" applyProtection="0"/>
    <xf numFmtId="0" fontId="8" fillId="16" borderId="0" applyNumberFormat="0" applyBorder="0" applyAlignment="0" applyProtection="0"/>
    <xf numFmtId="0" fontId="103" fillId="55" borderId="0" applyNumberFormat="0" applyBorder="0" applyAlignment="0" applyProtection="0"/>
    <xf numFmtId="0" fontId="103" fillId="55" borderId="0" applyNumberFormat="0" applyBorder="0" applyAlignment="0" applyProtection="0"/>
    <xf numFmtId="0" fontId="103" fillId="55" borderId="0" applyNumberFormat="0" applyBorder="0" applyAlignment="0" applyProtection="0"/>
    <xf numFmtId="0" fontId="103" fillId="55" borderId="0" applyNumberFormat="0" applyBorder="0" applyAlignment="0" applyProtection="0"/>
    <xf numFmtId="0" fontId="103" fillId="55" borderId="0" applyNumberFormat="0" applyBorder="0" applyAlignment="0" applyProtection="0"/>
    <xf numFmtId="0" fontId="6" fillId="16" borderId="0" applyNumberFormat="0" applyBorder="0" applyAlignment="0" applyProtection="0"/>
    <xf numFmtId="0" fontId="103" fillId="55" borderId="0" applyNumberFormat="0" applyBorder="0" applyAlignment="0" applyProtection="0"/>
    <xf numFmtId="0" fontId="103" fillId="55" borderId="0" applyNumberFormat="0" applyBorder="0" applyAlignment="0" applyProtection="0"/>
    <xf numFmtId="0" fontId="103" fillId="55" borderId="0" applyNumberFormat="0" applyBorder="0" applyAlignment="0" applyProtection="0"/>
    <xf numFmtId="0" fontId="103" fillId="55" borderId="0" applyNumberFormat="0" applyBorder="0" applyAlignment="0" applyProtection="0"/>
    <xf numFmtId="0" fontId="103" fillId="55" borderId="0" applyNumberFormat="0" applyBorder="0" applyAlignment="0" applyProtection="0"/>
    <xf numFmtId="0" fontId="5" fillId="16" borderId="0" applyNumberFormat="0" applyBorder="0" applyAlignment="0" applyProtection="0"/>
    <xf numFmtId="0" fontId="103" fillId="55" borderId="0" applyNumberFormat="0" applyBorder="0" applyAlignment="0" applyProtection="0"/>
    <xf numFmtId="0" fontId="103" fillId="55" borderId="0" applyNumberFormat="0" applyBorder="0" applyAlignment="0" applyProtection="0"/>
    <xf numFmtId="0" fontId="103" fillId="55" borderId="0" applyNumberFormat="0" applyBorder="0" applyAlignment="0" applyProtection="0"/>
    <xf numFmtId="0" fontId="103" fillId="55" borderId="0" applyNumberFormat="0" applyBorder="0" applyAlignment="0" applyProtection="0"/>
    <xf numFmtId="0" fontId="103" fillId="55" borderId="0" applyNumberFormat="0" applyBorder="0" applyAlignment="0" applyProtection="0"/>
    <xf numFmtId="0" fontId="103" fillId="55" borderId="0" applyNumberFormat="0" applyBorder="0" applyAlignment="0" applyProtection="0"/>
    <xf numFmtId="0" fontId="104" fillId="55" borderId="0" applyNumberFormat="0" applyBorder="0" applyAlignment="0" applyProtection="0"/>
    <xf numFmtId="0" fontId="103" fillId="55" borderId="0" applyNumberFormat="0" applyBorder="0" applyAlignment="0" applyProtection="0"/>
    <xf numFmtId="0" fontId="103" fillId="55" borderId="0" applyNumberFormat="0" applyBorder="0" applyAlignment="0" applyProtection="0"/>
    <xf numFmtId="0" fontId="8" fillId="16" borderId="0" applyNumberFormat="0" applyBorder="0" applyAlignment="0" applyProtection="0"/>
    <xf numFmtId="0" fontId="103" fillId="55" borderId="0" applyNumberFormat="0" applyBorder="0" applyAlignment="0" applyProtection="0"/>
    <xf numFmtId="0" fontId="103" fillId="55" borderId="0" applyNumberFormat="0" applyBorder="0" applyAlignment="0" applyProtection="0"/>
    <xf numFmtId="0" fontId="103" fillId="55" borderId="0" applyNumberFormat="0" applyBorder="0" applyAlignment="0" applyProtection="0"/>
    <xf numFmtId="0" fontId="5" fillId="16" borderId="0" applyNumberFormat="0" applyBorder="0" applyAlignment="0" applyProtection="0"/>
    <xf numFmtId="0" fontId="103" fillId="55" borderId="0" applyNumberFormat="0" applyBorder="0" applyAlignment="0" applyProtection="0"/>
    <xf numFmtId="0" fontId="103" fillId="55" borderId="0" applyNumberFormat="0" applyBorder="0" applyAlignment="0" applyProtection="0"/>
    <xf numFmtId="0" fontId="8" fillId="16" borderId="0" applyNumberFormat="0" applyBorder="0" applyAlignment="0" applyProtection="0"/>
    <xf numFmtId="0" fontId="103" fillId="55" borderId="0" applyNumberFormat="0" applyBorder="0" applyAlignment="0" applyProtection="0"/>
    <xf numFmtId="0" fontId="103" fillId="55" borderId="0" applyNumberFormat="0" applyBorder="0" applyAlignment="0" applyProtection="0"/>
    <xf numFmtId="0" fontId="103" fillId="55" borderId="0" applyNumberFormat="0" applyBorder="0" applyAlignment="0" applyProtection="0"/>
    <xf numFmtId="0" fontId="103" fillId="55" borderId="0" applyNumberFormat="0" applyBorder="0" applyAlignment="0" applyProtection="0"/>
    <xf numFmtId="0" fontId="6" fillId="16" borderId="0" applyNumberFormat="0" applyBorder="0" applyAlignment="0" applyProtection="0"/>
    <xf numFmtId="0" fontId="103" fillId="55" borderId="0" applyNumberFormat="0" applyBorder="0" applyAlignment="0" applyProtection="0"/>
    <xf numFmtId="0" fontId="103" fillId="55" borderId="0" applyNumberFormat="0" applyBorder="0" applyAlignment="0" applyProtection="0"/>
    <xf numFmtId="0" fontId="8" fillId="16" borderId="0" applyNumberFormat="0" applyBorder="0" applyAlignment="0" applyProtection="0"/>
    <xf numFmtId="0" fontId="103" fillId="55" borderId="0" applyNumberFormat="0" applyBorder="0" applyAlignment="0" applyProtection="0"/>
    <xf numFmtId="0" fontId="103" fillId="55" borderId="0" applyNumberFormat="0" applyBorder="0" applyAlignment="0" applyProtection="0"/>
    <xf numFmtId="0" fontId="103" fillId="55" borderId="0" applyNumberFormat="0" applyBorder="0" applyAlignment="0" applyProtection="0"/>
    <xf numFmtId="0" fontId="103" fillId="55" borderId="0" applyNumberFormat="0" applyBorder="0" applyAlignment="0" applyProtection="0"/>
    <xf numFmtId="0" fontId="6" fillId="16" borderId="0" applyNumberFormat="0" applyBorder="0" applyAlignment="0" applyProtection="0"/>
    <xf numFmtId="0" fontId="103" fillId="55" borderId="0" applyNumberFormat="0" applyBorder="0" applyAlignment="0" applyProtection="0"/>
    <xf numFmtId="0" fontId="103" fillId="55" borderId="0" applyNumberFormat="0" applyBorder="0" applyAlignment="0" applyProtection="0"/>
    <xf numFmtId="0" fontId="8" fillId="16" borderId="0" applyNumberFormat="0" applyBorder="0" applyAlignment="0" applyProtection="0"/>
    <xf numFmtId="0" fontId="103" fillId="55" borderId="0" applyNumberFormat="0" applyBorder="0" applyAlignment="0" applyProtection="0"/>
    <xf numFmtId="0" fontId="103" fillId="55" borderId="0" applyNumberFormat="0" applyBorder="0" applyAlignment="0" applyProtection="0"/>
    <xf numFmtId="0" fontId="103" fillId="55" borderId="0" applyNumberFormat="0" applyBorder="0" applyAlignment="0" applyProtection="0"/>
    <xf numFmtId="0" fontId="103" fillId="55" borderId="0" applyNumberFormat="0" applyBorder="0" applyAlignment="0" applyProtection="0"/>
    <xf numFmtId="0" fontId="6" fillId="16" borderId="0" applyNumberFormat="0" applyBorder="0" applyAlignment="0" applyProtection="0"/>
    <xf numFmtId="0" fontId="103" fillId="55" borderId="0" applyNumberFormat="0" applyBorder="0" applyAlignment="0" applyProtection="0"/>
    <xf numFmtId="0" fontId="103" fillId="55" borderId="0" applyNumberFormat="0" applyBorder="0" applyAlignment="0" applyProtection="0"/>
    <xf numFmtId="0" fontId="8" fillId="21" borderId="0" applyNumberFormat="0" applyBorder="0" applyAlignment="0" applyProtection="0"/>
    <xf numFmtId="0" fontId="103" fillId="55" borderId="0" applyNumberFormat="0" applyBorder="0" applyAlignment="0" applyProtection="0"/>
    <xf numFmtId="0" fontId="103" fillId="55" borderId="0" applyNumberFormat="0" applyBorder="0" applyAlignment="0" applyProtection="0"/>
    <xf numFmtId="0" fontId="103" fillId="55" borderId="0" applyNumberFormat="0" applyBorder="0" applyAlignment="0" applyProtection="0"/>
    <xf numFmtId="0" fontId="103" fillId="55" borderId="0" applyNumberFormat="0" applyBorder="0" applyAlignment="0" applyProtection="0"/>
    <xf numFmtId="0" fontId="6" fillId="16" borderId="0" applyNumberFormat="0" applyBorder="0" applyAlignment="0" applyProtection="0"/>
    <xf numFmtId="0" fontId="103" fillId="55" borderId="0" applyNumberFormat="0" applyBorder="0" applyAlignment="0" applyProtection="0"/>
    <xf numFmtId="0" fontId="103" fillId="55" borderId="0" applyNumberFormat="0" applyBorder="0" applyAlignment="0" applyProtection="0"/>
    <xf numFmtId="0" fontId="103" fillId="55" borderId="0" applyNumberFormat="0" applyBorder="0" applyAlignment="0" applyProtection="0"/>
    <xf numFmtId="0" fontId="103" fillId="55" borderId="0" applyNumberFormat="0" applyBorder="0" applyAlignment="0" applyProtection="0"/>
    <xf numFmtId="0" fontId="103" fillId="55" borderId="0" applyNumberFormat="0" applyBorder="0" applyAlignment="0" applyProtection="0"/>
    <xf numFmtId="0" fontId="103" fillId="55" borderId="0" applyNumberFormat="0" applyBorder="0" applyAlignment="0" applyProtection="0"/>
    <xf numFmtId="0" fontId="103" fillId="55" borderId="0" applyNumberFormat="0" applyBorder="0" applyAlignment="0" applyProtection="0"/>
    <xf numFmtId="0" fontId="6" fillId="16" borderId="0" applyNumberFormat="0" applyBorder="0" applyAlignment="0" applyProtection="0"/>
    <xf numFmtId="0" fontId="103" fillId="55" borderId="0" applyNumberFormat="0" applyBorder="0" applyAlignment="0" applyProtection="0"/>
    <xf numFmtId="0" fontId="103" fillId="55" borderId="0" applyNumberFormat="0" applyBorder="0" applyAlignment="0" applyProtection="0"/>
    <xf numFmtId="0" fontId="103" fillId="55" borderId="0" applyNumberFormat="0" applyBorder="0" applyAlignment="0" applyProtection="0"/>
    <xf numFmtId="0" fontId="6" fillId="16" borderId="0" applyNumberFormat="0" applyBorder="0" applyAlignment="0" applyProtection="0"/>
    <xf numFmtId="0" fontId="103" fillId="55" borderId="0" applyNumberFormat="0" applyBorder="0" applyAlignment="0" applyProtection="0"/>
    <xf numFmtId="0" fontId="103" fillId="55" borderId="0" applyNumberFormat="0" applyBorder="0" applyAlignment="0" applyProtection="0"/>
    <xf numFmtId="0" fontId="103" fillId="55" borderId="0" applyNumberFormat="0" applyBorder="0" applyAlignment="0" applyProtection="0"/>
    <xf numFmtId="0" fontId="103" fillId="55" borderId="0" applyNumberFormat="0" applyBorder="0" applyAlignment="0" applyProtection="0"/>
    <xf numFmtId="0" fontId="103" fillId="55" borderId="0" applyNumberFormat="0" applyBorder="0" applyAlignment="0" applyProtection="0"/>
    <xf numFmtId="0" fontId="6" fillId="16" borderId="0" applyNumberFormat="0" applyBorder="0" applyAlignment="0" applyProtection="0"/>
    <xf numFmtId="0" fontId="103" fillId="55" borderId="0" applyNumberFormat="0" applyBorder="0" applyAlignment="0" applyProtection="0"/>
    <xf numFmtId="0" fontId="103" fillId="55" borderId="0" applyNumberFormat="0" applyBorder="0" applyAlignment="0" applyProtection="0"/>
    <xf numFmtId="0" fontId="103" fillId="55" borderId="0" applyNumberFormat="0" applyBorder="0" applyAlignment="0" applyProtection="0"/>
    <xf numFmtId="0" fontId="6" fillId="16" borderId="0" applyNumberFormat="0" applyBorder="0" applyAlignment="0" applyProtection="0"/>
    <xf numFmtId="0" fontId="8" fillId="22" borderId="0" applyNumberFormat="0" applyBorder="0" applyAlignment="0" applyProtection="0"/>
    <xf numFmtId="0" fontId="103" fillId="56" borderId="0" applyNumberFormat="0" applyBorder="0" applyAlignment="0" applyProtection="0"/>
    <xf numFmtId="0" fontId="103" fillId="56" borderId="0" applyNumberFormat="0" applyBorder="0" applyAlignment="0" applyProtection="0"/>
    <xf numFmtId="0" fontId="103" fillId="56" borderId="0" applyNumberFormat="0" applyBorder="0" applyAlignment="0" applyProtection="0"/>
    <xf numFmtId="0" fontId="103" fillId="56" borderId="0" applyNumberFormat="0" applyBorder="0" applyAlignment="0" applyProtection="0"/>
    <xf numFmtId="0" fontId="6" fillId="17" borderId="0" applyNumberFormat="0" applyBorder="0" applyAlignment="0" applyProtection="0"/>
    <xf numFmtId="0" fontId="103" fillId="56" borderId="0" applyNumberFormat="0" applyBorder="0" applyAlignment="0" applyProtection="0"/>
    <xf numFmtId="0" fontId="103" fillId="56" borderId="0" applyNumberFormat="0" applyBorder="0" applyAlignment="0" applyProtection="0"/>
    <xf numFmtId="0" fontId="103" fillId="56" borderId="0" applyNumberFormat="0" applyBorder="0" applyAlignment="0" applyProtection="0"/>
    <xf numFmtId="0" fontId="103" fillId="56" borderId="0" applyNumberFormat="0" applyBorder="0" applyAlignment="0" applyProtection="0"/>
    <xf numFmtId="0" fontId="6" fillId="17" borderId="0" applyNumberFormat="0" applyBorder="0" applyAlignment="0" applyProtection="0"/>
    <xf numFmtId="0" fontId="103" fillId="56" borderId="0" applyNumberFormat="0" applyBorder="0" applyAlignment="0" applyProtection="0"/>
    <xf numFmtId="0" fontId="103" fillId="56" borderId="0" applyNumberFormat="0" applyBorder="0" applyAlignment="0" applyProtection="0"/>
    <xf numFmtId="0" fontId="103" fillId="56" borderId="0" applyNumberFormat="0" applyBorder="0" applyAlignment="0" applyProtection="0"/>
    <xf numFmtId="0" fontId="103" fillId="56" borderId="0" applyNumberFormat="0" applyBorder="0" applyAlignment="0" applyProtection="0"/>
    <xf numFmtId="0" fontId="6" fillId="17" borderId="0" applyNumberFormat="0" applyBorder="0" applyAlignment="0" applyProtection="0"/>
    <xf numFmtId="0" fontId="103" fillId="56" borderId="0" applyNumberFormat="0" applyBorder="0" applyAlignment="0" applyProtection="0"/>
    <xf numFmtId="0" fontId="103" fillId="56" borderId="0" applyNumberFormat="0" applyBorder="0" applyAlignment="0" applyProtection="0"/>
    <xf numFmtId="0" fontId="103" fillId="56" borderId="0" applyNumberFormat="0" applyBorder="0" applyAlignment="0" applyProtection="0"/>
    <xf numFmtId="0" fontId="103" fillId="56" borderId="0" applyNumberFormat="0" applyBorder="0" applyAlignment="0" applyProtection="0"/>
    <xf numFmtId="0" fontId="6" fillId="17" borderId="0" applyNumberFormat="0" applyBorder="0" applyAlignment="0" applyProtection="0"/>
    <xf numFmtId="0" fontId="103" fillId="56" borderId="0" applyNumberFormat="0" applyBorder="0" applyAlignment="0" applyProtection="0"/>
    <xf numFmtId="0" fontId="103" fillId="56" borderId="0" applyNumberFormat="0" applyBorder="0" applyAlignment="0" applyProtection="0"/>
    <xf numFmtId="0" fontId="103" fillId="56" borderId="0" applyNumberFormat="0" applyBorder="0" applyAlignment="0" applyProtection="0"/>
    <xf numFmtId="0" fontId="103" fillId="56" borderId="0" applyNumberFormat="0" applyBorder="0" applyAlignment="0" applyProtection="0"/>
    <xf numFmtId="0" fontId="6" fillId="17" borderId="0" applyNumberFormat="0" applyBorder="0" applyAlignment="0" applyProtection="0"/>
    <xf numFmtId="0" fontId="103" fillId="56" borderId="0" applyNumberFormat="0" applyBorder="0" applyAlignment="0" applyProtection="0"/>
    <xf numFmtId="0" fontId="103" fillId="56" borderId="0" applyNumberFormat="0" applyBorder="0" applyAlignment="0" applyProtection="0"/>
    <xf numFmtId="0" fontId="103" fillId="56" borderId="0" applyNumberFormat="0" applyBorder="0" applyAlignment="0" applyProtection="0"/>
    <xf numFmtId="0" fontId="103" fillId="56" borderId="0" applyNumberFormat="0" applyBorder="0" applyAlignment="0" applyProtection="0"/>
    <xf numFmtId="0" fontId="6" fillId="17" borderId="0" applyNumberFormat="0" applyBorder="0" applyAlignment="0" applyProtection="0"/>
    <xf numFmtId="0" fontId="103" fillId="56" borderId="0" applyNumberFormat="0" applyBorder="0" applyAlignment="0" applyProtection="0"/>
    <xf numFmtId="0" fontId="103" fillId="56" borderId="0" applyNumberFormat="0" applyBorder="0" applyAlignment="0" applyProtection="0"/>
    <xf numFmtId="0" fontId="103" fillId="56" borderId="0" applyNumberFormat="0" applyBorder="0" applyAlignment="0" applyProtection="0"/>
    <xf numFmtId="0" fontId="103" fillId="56" borderId="0" applyNumberFormat="0" applyBorder="0" applyAlignment="0" applyProtection="0"/>
    <xf numFmtId="0" fontId="6" fillId="17" borderId="0" applyNumberFormat="0" applyBorder="0" applyAlignment="0" applyProtection="0"/>
    <xf numFmtId="0" fontId="103" fillId="56" borderId="0" applyNumberFormat="0" applyBorder="0" applyAlignment="0" applyProtection="0"/>
    <xf numFmtId="0" fontId="103" fillId="56" borderId="0" applyNumberFormat="0" applyBorder="0" applyAlignment="0" applyProtection="0"/>
    <xf numFmtId="0" fontId="103" fillId="56" borderId="0" applyNumberFormat="0" applyBorder="0" applyAlignment="0" applyProtection="0"/>
    <xf numFmtId="0" fontId="103" fillId="56" borderId="0" applyNumberFormat="0" applyBorder="0" applyAlignment="0" applyProtection="0"/>
    <xf numFmtId="0" fontId="6" fillId="17" borderId="0" applyNumberFormat="0" applyBorder="0" applyAlignment="0" applyProtection="0"/>
    <xf numFmtId="0" fontId="103" fillId="56" borderId="0" applyNumberFormat="0" applyBorder="0" applyAlignment="0" applyProtection="0"/>
    <xf numFmtId="0" fontId="103" fillId="56" borderId="0" applyNumberFormat="0" applyBorder="0" applyAlignment="0" applyProtection="0"/>
    <xf numFmtId="0" fontId="103" fillId="56" borderId="0" applyNumberFormat="0" applyBorder="0" applyAlignment="0" applyProtection="0"/>
    <xf numFmtId="0" fontId="103" fillId="56" borderId="0" applyNumberFormat="0" applyBorder="0" applyAlignment="0" applyProtection="0"/>
    <xf numFmtId="0" fontId="6" fillId="17" borderId="0" applyNumberFormat="0" applyBorder="0" applyAlignment="0" applyProtection="0"/>
    <xf numFmtId="0" fontId="103" fillId="56" borderId="0" applyNumberFormat="0" applyBorder="0" applyAlignment="0" applyProtection="0"/>
    <xf numFmtId="0" fontId="103" fillId="56" borderId="0" applyNumberFormat="0" applyBorder="0" applyAlignment="0" applyProtection="0"/>
    <xf numFmtId="0" fontId="103" fillId="56" borderId="0" applyNumberFormat="0" applyBorder="0" applyAlignment="0" applyProtection="0"/>
    <xf numFmtId="0" fontId="103" fillId="56" borderId="0" applyNumberFormat="0" applyBorder="0" applyAlignment="0" applyProtection="0"/>
    <xf numFmtId="0" fontId="6" fillId="17" borderId="0" applyNumberFormat="0" applyBorder="0" applyAlignment="0" applyProtection="0"/>
    <xf numFmtId="0" fontId="8" fillId="17" borderId="0" applyNumberFormat="0" applyBorder="0" applyAlignment="0" applyProtection="0"/>
    <xf numFmtId="0" fontId="103" fillId="56" borderId="0" applyNumberFormat="0" applyBorder="0" applyAlignment="0" applyProtection="0"/>
    <xf numFmtId="0" fontId="103" fillId="56" borderId="0" applyNumberFormat="0" applyBorder="0" applyAlignment="0" applyProtection="0"/>
    <xf numFmtId="0" fontId="103" fillId="56" borderId="0" applyNumberFormat="0" applyBorder="0" applyAlignment="0" applyProtection="0"/>
    <xf numFmtId="0" fontId="103" fillId="56" borderId="0" applyNumberFormat="0" applyBorder="0" applyAlignment="0" applyProtection="0"/>
    <xf numFmtId="0" fontId="103" fillId="56" borderId="0" applyNumberFormat="0" applyBorder="0" applyAlignment="0" applyProtection="0"/>
    <xf numFmtId="0" fontId="6" fillId="17" borderId="0" applyNumberFormat="0" applyBorder="0" applyAlignment="0" applyProtection="0"/>
    <xf numFmtId="0" fontId="103" fillId="56" borderId="0" applyNumberFormat="0" applyBorder="0" applyAlignment="0" applyProtection="0"/>
    <xf numFmtId="0" fontId="103" fillId="56" borderId="0" applyNumberFormat="0" applyBorder="0" applyAlignment="0" applyProtection="0"/>
    <xf numFmtId="0" fontId="103" fillId="56" borderId="0" applyNumberFormat="0" applyBorder="0" applyAlignment="0" applyProtection="0"/>
    <xf numFmtId="0" fontId="103" fillId="56" borderId="0" applyNumberFormat="0" applyBorder="0" applyAlignment="0" applyProtection="0"/>
    <xf numFmtId="0" fontId="103" fillId="56" borderId="0" applyNumberFormat="0" applyBorder="0" applyAlignment="0" applyProtection="0"/>
    <xf numFmtId="0" fontId="5" fillId="17" borderId="0" applyNumberFormat="0" applyBorder="0" applyAlignment="0" applyProtection="0"/>
    <xf numFmtId="0" fontId="103" fillId="56" borderId="0" applyNumberFormat="0" applyBorder="0" applyAlignment="0" applyProtection="0"/>
    <xf numFmtId="0" fontId="103" fillId="56" borderId="0" applyNumberFormat="0" applyBorder="0" applyAlignment="0" applyProtection="0"/>
    <xf numFmtId="0" fontId="103" fillId="56" borderId="0" applyNumberFormat="0" applyBorder="0" applyAlignment="0" applyProtection="0"/>
    <xf numFmtId="0" fontId="103" fillId="56" borderId="0" applyNumberFormat="0" applyBorder="0" applyAlignment="0" applyProtection="0"/>
    <xf numFmtId="0" fontId="103" fillId="56" borderId="0" applyNumberFormat="0" applyBorder="0" applyAlignment="0" applyProtection="0"/>
    <xf numFmtId="0" fontId="103" fillId="56" borderId="0" applyNumberFormat="0" applyBorder="0" applyAlignment="0" applyProtection="0"/>
    <xf numFmtId="0" fontId="104" fillId="56" borderId="0" applyNumberFormat="0" applyBorder="0" applyAlignment="0" applyProtection="0"/>
    <xf numFmtId="0" fontId="103" fillId="56" borderId="0" applyNumberFormat="0" applyBorder="0" applyAlignment="0" applyProtection="0"/>
    <xf numFmtId="0" fontId="103" fillId="56" borderId="0" applyNumberFormat="0" applyBorder="0" applyAlignment="0" applyProtection="0"/>
    <xf numFmtId="0" fontId="8" fillId="17" borderId="0" applyNumberFormat="0" applyBorder="0" applyAlignment="0" applyProtection="0"/>
    <xf numFmtId="0" fontId="103" fillId="56" borderId="0" applyNumberFormat="0" applyBorder="0" applyAlignment="0" applyProtection="0"/>
    <xf numFmtId="0" fontId="103" fillId="56" borderId="0" applyNumberFormat="0" applyBorder="0" applyAlignment="0" applyProtection="0"/>
    <xf numFmtId="0" fontId="103" fillId="56" borderId="0" applyNumberFormat="0" applyBorder="0" applyAlignment="0" applyProtection="0"/>
    <xf numFmtId="0" fontId="5" fillId="17" borderId="0" applyNumberFormat="0" applyBorder="0" applyAlignment="0" applyProtection="0"/>
    <xf numFmtId="0" fontId="103" fillId="56" borderId="0" applyNumberFormat="0" applyBorder="0" applyAlignment="0" applyProtection="0"/>
    <xf numFmtId="0" fontId="103" fillId="56" borderId="0" applyNumberFormat="0" applyBorder="0" applyAlignment="0" applyProtection="0"/>
    <xf numFmtId="0" fontId="8" fillId="17" borderId="0" applyNumberFormat="0" applyBorder="0" applyAlignment="0" applyProtection="0"/>
    <xf numFmtId="0" fontId="103" fillId="56" borderId="0" applyNumberFormat="0" applyBorder="0" applyAlignment="0" applyProtection="0"/>
    <xf numFmtId="0" fontId="103" fillId="56" borderId="0" applyNumberFormat="0" applyBorder="0" applyAlignment="0" applyProtection="0"/>
    <xf numFmtId="0" fontId="103" fillId="56" borderId="0" applyNumberFormat="0" applyBorder="0" applyAlignment="0" applyProtection="0"/>
    <xf numFmtId="0" fontId="103" fillId="56" borderId="0" applyNumberFormat="0" applyBorder="0" applyAlignment="0" applyProtection="0"/>
    <xf numFmtId="0" fontId="6" fillId="17" borderId="0" applyNumberFormat="0" applyBorder="0" applyAlignment="0" applyProtection="0"/>
    <xf numFmtId="0" fontId="103" fillId="56" borderId="0" applyNumberFormat="0" applyBorder="0" applyAlignment="0" applyProtection="0"/>
    <xf numFmtId="0" fontId="103" fillId="56" borderId="0" applyNumberFormat="0" applyBorder="0" applyAlignment="0" applyProtection="0"/>
    <xf numFmtId="0" fontId="8" fillId="17" borderId="0" applyNumberFormat="0" applyBorder="0" applyAlignment="0" applyProtection="0"/>
    <xf numFmtId="0" fontId="103" fillId="56" borderId="0" applyNumberFormat="0" applyBorder="0" applyAlignment="0" applyProtection="0"/>
    <xf numFmtId="0" fontId="103" fillId="56" borderId="0" applyNumberFormat="0" applyBorder="0" applyAlignment="0" applyProtection="0"/>
    <xf numFmtId="0" fontId="103" fillId="56" borderId="0" applyNumberFormat="0" applyBorder="0" applyAlignment="0" applyProtection="0"/>
    <xf numFmtId="0" fontId="103" fillId="56" borderId="0" applyNumberFormat="0" applyBorder="0" applyAlignment="0" applyProtection="0"/>
    <xf numFmtId="0" fontId="6" fillId="17" borderId="0" applyNumberFormat="0" applyBorder="0" applyAlignment="0" applyProtection="0"/>
    <xf numFmtId="0" fontId="103" fillId="56" borderId="0" applyNumberFormat="0" applyBorder="0" applyAlignment="0" applyProtection="0"/>
    <xf numFmtId="0" fontId="103" fillId="56" borderId="0" applyNumberFormat="0" applyBorder="0" applyAlignment="0" applyProtection="0"/>
    <xf numFmtId="0" fontId="8" fillId="17" borderId="0" applyNumberFormat="0" applyBorder="0" applyAlignment="0" applyProtection="0"/>
    <xf numFmtId="0" fontId="103" fillId="56" borderId="0" applyNumberFormat="0" applyBorder="0" applyAlignment="0" applyProtection="0"/>
    <xf numFmtId="0" fontId="103" fillId="56" borderId="0" applyNumberFormat="0" applyBorder="0" applyAlignment="0" applyProtection="0"/>
    <xf numFmtId="0" fontId="103" fillId="56" borderId="0" applyNumberFormat="0" applyBorder="0" applyAlignment="0" applyProtection="0"/>
    <xf numFmtId="0" fontId="103" fillId="56" borderId="0" applyNumberFormat="0" applyBorder="0" applyAlignment="0" applyProtection="0"/>
    <xf numFmtId="0" fontId="6" fillId="17" borderId="0" applyNumberFormat="0" applyBorder="0" applyAlignment="0" applyProtection="0"/>
    <xf numFmtId="0" fontId="103" fillId="56" borderId="0" applyNumberFormat="0" applyBorder="0" applyAlignment="0" applyProtection="0"/>
    <xf numFmtId="0" fontId="103" fillId="56" borderId="0" applyNumberFormat="0" applyBorder="0" applyAlignment="0" applyProtection="0"/>
    <xf numFmtId="0" fontId="8" fillId="11" borderId="0" applyNumberFormat="0" applyBorder="0" applyAlignment="0" applyProtection="0"/>
    <xf numFmtId="0" fontId="103" fillId="56" borderId="0" applyNumberFormat="0" applyBorder="0" applyAlignment="0" applyProtection="0"/>
    <xf numFmtId="0" fontId="103" fillId="56" borderId="0" applyNumberFormat="0" applyBorder="0" applyAlignment="0" applyProtection="0"/>
    <xf numFmtId="0" fontId="103" fillId="56" borderId="0" applyNumberFormat="0" applyBorder="0" applyAlignment="0" applyProtection="0"/>
    <xf numFmtId="0" fontId="103" fillId="56" borderId="0" applyNumberFormat="0" applyBorder="0" applyAlignment="0" applyProtection="0"/>
    <xf numFmtId="0" fontId="6" fillId="17" borderId="0" applyNumberFormat="0" applyBorder="0" applyAlignment="0" applyProtection="0"/>
    <xf numFmtId="0" fontId="103" fillId="56" borderId="0" applyNumberFormat="0" applyBorder="0" applyAlignment="0" applyProtection="0"/>
    <xf numFmtId="0" fontId="103" fillId="56" borderId="0" applyNumberFormat="0" applyBorder="0" applyAlignment="0" applyProtection="0"/>
    <xf numFmtId="0" fontId="103" fillId="56" borderId="0" applyNumberFormat="0" applyBorder="0" applyAlignment="0" applyProtection="0"/>
    <xf numFmtId="0" fontId="103" fillId="56" borderId="0" applyNumberFormat="0" applyBorder="0" applyAlignment="0" applyProtection="0"/>
    <xf numFmtId="0" fontId="103" fillId="56" borderId="0" applyNumberFormat="0" applyBorder="0" applyAlignment="0" applyProtection="0"/>
    <xf numFmtId="0" fontId="103" fillId="56" borderId="0" applyNumberFormat="0" applyBorder="0" applyAlignment="0" applyProtection="0"/>
    <xf numFmtId="0" fontId="103" fillId="56" borderId="0" applyNumberFormat="0" applyBorder="0" applyAlignment="0" applyProtection="0"/>
    <xf numFmtId="0" fontId="6" fillId="17" borderId="0" applyNumberFormat="0" applyBorder="0" applyAlignment="0" applyProtection="0"/>
    <xf numFmtId="0" fontId="103" fillId="56" borderId="0" applyNumberFormat="0" applyBorder="0" applyAlignment="0" applyProtection="0"/>
    <xf numFmtId="0" fontId="103" fillId="56" borderId="0" applyNumberFormat="0" applyBorder="0" applyAlignment="0" applyProtection="0"/>
    <xf numFmtId="0" fontId="103" fillId="56" borderId="0" applyNumberFormat="0" applyBorder="0" applyAlignment="0" applyProtection="0"/>
    <xf numFmtId="0" fontId="6" fillId="17" borderId="0" applyNumberFormat="0" applyBorder="0" applyAlignment="0" applyProtection="0"/>
    <xf numFmtId="0" fontId="103" fillId="56" borderId="0" applyNumberFormat="0" applyBorder="0" applyAlignment="0" applyProtection="0"/>
    <xf numFmtId="0" fontId="103" fillId="56" borderId="0" applyNumberFormat="0" applyBorder="0" applyAlignment="0" applyProtection="0"/>
    <xf numFmtId="0" fontId="103" fillId="56" borderId="0" applyNumberFormat="0" applyBorder="0" applyAlignment="0" applyProtection="0"/>
    <xf numFmtId="0" fontId="103" fillId="56" borderId="0" applyNumberFormat="0" applyBorder="0" applyAlignment="0" applyProtection="0"/>
    <xf numFmtId="0" fontId="103" fillId="56" borderId="0" applyNumberFormat="0" applyBorder="0" applyAlignment="0" applyProtection="0"/>
    <xf numFmtId="0" fontId="6" fillId="17" borderId="0" applyNumberFormat="0" applyBorder="0" applyAlignment="0" applyProtection="0"/>
    <xf numFmtId="0" fontId="103" fillId="56" borderId="0" applyNumberFormat="0" applyBorder="0" applyAlignment="0" applyProtection="0"/>
    <xf numFmtId="0" fontId="103" fillId="56" borderId="0" applyNumberFormat="0" applyBorder="0" applyAlignment="0" applyProtection="0"/>
    <xf numFmtId="0" fontId="103" fillId="56" borderId="0" applyNumberFormat="0" applyBorder="0" applyAlignment="0" applyProtection="0"/>
    <xf numFmtId="0" fontId="6" fillId="17" borderId="0" applyNumberFormat="0" applyBorder="0" applyAlignment="0" applyProtection="0"/>
    <xf numFmtId="0" fontId="8" fillId="23" borderId="0" applyNumberFormat="0" applyBorder="0" applyAlignment="0" applyProtection="0"/>
    <xf numFmtId="0" fontId="103" fillId="57" borderId="0" applyNumberFormat="0" applyBorder="0" applyAlignment="0" applyProtection="0"/>
    <xf numFmtId="0" fontId="103" fillId="57" borderId="0" applyNumberFormat="0" applyBorder="0" applyAlignment="0" applyProtection="0"/>
    <xf numFmtId="0" fontId="103" fillId="57" borderId="0" applyNumberFormat="0" applyBorder="0" applyAlignment="0" applyProtection="0"/>
    <xf numFmtId="0" fontId="103" fillId="57" borderId="0" applyNumberFormat="0" applyBorder="0" applyAlignment="0" applyProtection="0"/>
    <xf numFmtId="0" fontId="6" fillId="18" borderId="0" applyNumberFormat="0" applyBorder="0" applyAlignment="0" applyProtection="0"/>
    <xf numFmtId="0" fontId="103" fillId="57" borderId="0" applyNumberFormat="0" applyBorder="0" applyAlignment="0" applyProtection="0"/>
    <xf numFmtId="0" fontId="103" fillId="57" borderId="0" applyNumberFormat="0" applyBorder="0" applyAlignment="0" applyProtection="0"/>
    <xf numFmtId="0" fontId="103" fillId="57" borderId="0" applyNumberFormat="0" applyBorder="0" applyAlignment="0" applyProtection="0"/>
    <xf numFmtId="0" fontId="103" fillId="57" borderId="0" applyNumberFormat="0" applyBorder="0" applyAlignment="0" applyProtection="0"/>
    <xf numFmtId="0" fontId="6" fillId="18" borderId="0" applyNumberFormat="0" applyBorder="0" applyAlignment="0" applyProtection="0"/>
    <xf numFmtId="0" fontId="103" fillId="57" borderId="0" applyNumberFormat="0" applyBorder="0" applyAlignment="0" applyProtection="0"/>
    <xf numFmtId="0" fontId="103" fillId="57" borderId="0" applyNumberFormat="0" applyBorder="0" applyAlignment="0" applyProtection="0"/>
    <xf numFmtId="0" fontId="103" fillId="57" borderId="0" applyNumberFormat="0" applyBorder="0" applyAlignment="0" applyProtection="0"/>
    <xf numFmtId="0" fontId="103" fillId="57" borderId="0" applyNumberFormat="0" applyBorder="0" applyAlignment="0" applyProtection="0"/>
    <xf numFmtId="0" fontId="6" fillId="18" borderId="0" applyNumberFormat="0" applyBorder="0" applyAlignment="0" applyProtection="0"/>
    <xf numFmtId="0" fontId="103" fillId="57" borderId="0" applyNumberFormat="0" applyBorder="0" applyAlignment="0" applyProtection="0"/>
    <xf numFmtId="0" fontId="103" fillId="57" borderId="0" applyNumberFormat="0" applyBorder="0" applyAlignment="0" applyProtection="0"/>
    <xf numFmtId="0" fontId="103" fillId="57" borderId="0" applyNumberFormat="0" applyBorder="0" applyAlignment="0" applyProtection="0"/>
    <xf numFmtId="0" fontId="103" fillId="57" borderId="0" applyNumberFormat="0" applyBorder="0" applyAlignment="0" applyProtection="0"/>
    <xf numFmtId="0" fontId="6" fillId="18" borderId="0" applyNumberFormat="0" applyBorder="0" applyAlignment="0" applyProtection="0"/>
    <xf numFmtId="0" fontId="103" fillId="57" borderId="0" applyNumberFormat="0" applyBorder="0" applyAlignment="0" applyProtection="0"/>
    <xf numFmtId="0" fontId="103" fillId="57" borderId="0" applyNumberFormat="0" applyBorder="0" applyAlignment="0" applyProtection="0"/>
    <xf numFmtId="0" fontId="103" fillId="57" borderId="0" applyNumberFormat="0" applyBorder="0" applyAlignment="0" applyProtection="0"/>
    <xf numFmtId="0" fontId="103" fillId="57" borderId="0" applyNumberFormat="0" applyBorder="0" applyAlignment="0" applyProtection="0"/>
    <xf numFmtId="0" fontId="6" fillId="18" borderId="0" applyNumberFormat="0" applyBorder="0" applyAlignment="0" applyProtection="0"/>
    <xf numFmtId="0" fontId="103" fillId="57" borderId="0" applyNumberFormat="0" applyBorder="0" applyAlignment="0" applyProtection="0"/>
    <xf numFmtId="0" fontId="103" fillId="57" borderId="0" applyNumberFormat="0" applyBorder="0" applyAlignment="0" applyProtection="0"/>
    <xf numFmtId="0" fontId="103" fillId="57" borderId="0" applyNumberFormat="0" applyBorder="0" applyAlignment="0" applyProtection="0"/>
    <xf numFmtId="0" fontId="103" fillId="57" borderId="0" applyNumberFormat="0" applyBorder="0" applyAlignment="0" applyProtection="0"/>
    <xf numFmtId="0" fontId="6" fillId="18" borderId="0" applyNumberFormat="0" applyBorder="0" applyAlignment="0" applyProtection="0"/>
    <xf numFmtId="0" fontId="103" fillId="57" borderId="0" applyNumberFormat="0" applyBorder="0" applyAlignment="0" applyProtection="0"/>
    <xf numFmtId="0" fontId="103" fillId="57" borderId="0" applyNumberFormat="0" applyBorder="0" applyAlignment="0" applyProtection="0"/>
    <xf numFmtId="0" fontId="103" fillId="57" borderId="0" applyNumberFormat="0" applyBorder="0" applyAlignment="0" applyProtection="0"/>
    <xf numFmtId="0" fontId="103" fillId="57" borderId="0" applyNumberFormat="0" applyBorder="0" applyAlignment="0" applyProtection="0"/>
    <xf numFmtId="0" fontId="6" fillId="18" borderId="0" applyNumberFormat="0" applyBorder="0" applyAlignment="0" applyProtection="0"/>
    <xf numFmtId="0" fontId="103" fillId="57" borderId="0" applyNumberFormat="0" applyBorder="0" applyAlignment="0" applyProtection="0"/>
    <xf numFmtId="0" fontId="103" fillId="57" borderId="0" applyNumberFormat="0" applyBorder="0" applyAlignment="0" applyProtection="0"/>
    <xf numFmtId="0" fontId="103" fillId="57" borderId="0" applyNumberFormat="0" applyBorder="0" applyAlignment="0" applyProtection="0"/>
    <xf numFmtId="0" fontId="103" fillId="57" borderId="0" applyNumberFormat="0" applyBorder="0" applyAlignment="0" applyProtection="0"/>
    <xf numFmtId="0" fontId="6" fillId="18" borderId="0" applyNumberFormat="0" applyBorder="0" applyAlignment="0" applyProtection="0"/>
    <xf numFmtId="0" fontId="103" fillId="57" borderId="0" applyNumberFormat="0" applyBorder="0" applyAlignment="0" applyProtection="0"/>
    <xf numFmtId="0" fontId="103" fillId="57" borderId="0" applyNumberFormat="0" applyBorder="0" applyAlignment="0" applyProtection="0"/>
    <xf numFmtId="0" fontId="103" fillId="57" borderId="0" applyNumberFormat="0" applyBorder="0" applyAlignment="0" applyProtection="0"/>
    <xf numFmtId="0" fontId="103" fillId="57" borderId="0" applyNumberFormat="0" applyBorder="0" applyAlignment="0" applyProtection="0"/>
    <xf numFmtId="0" fontId="6" fillId="18" borderId="0" applyNumberFormat="0" applyBorder="0" applyAlignment="0" applyProtection="0"/>
    <xf numFmtId="0" fontId="103" fillId="57" borderId="0" applyNumberFormat="0" applyBorder="0" applyAlignment="0" applyProtection="0"/>
    <xf numFmtId="0" fontId="103" fillId="57" borderId="0" applyNumberFormat="0" applyBorder="0" applyAlignment="0" applyProtection="0"/>
    <xf numFmtId="0" fontId="103" fillId="57" borderId="0" applyNumberFormat="0" applyBorder="0" applyAlignment="0" applyProtection="0"/>
    <xf numFmtId="0" fontId="103" fillId="57" borderId="0" applyNumberFormat="0" applyBorder="0" applyAlignment="0" applyProtection="0"/>
    <xf numFmtId="0" fontId="6" fillId="18" borderId="0" applyNumberFormat="0" applyBorder="0" applyAlignment="0" applyProtection="0"/>
    <xf numFmtId="0" fontId="8" fillId="18" borderId="0" applyNumberFormat="0" applyBorder="0" applyAlignment="0" applyProtection="0"/>
    <xf numFmtId="0" fontId="103" fillId="57" borderId="0" applyNumberFormat="0" applyBorder="0" applyAlignment="0" applyProtection="0"/>
    <xf numFmtId="0" fontId="103" fillId="57" borderId="0" applyNumberFormat="0" applyBorder="0" applyAlignment="0" applyProtection="0"/>
    <xf numFmtId="0" fontId="103" fillId="57" borderId="0" applyNumberFormat="0" applyBorder="0" applyAlignment="0" applyProtection="0"/>
    <xf numFmtId="0" fontId="103" fillId="57" borderId="0" applyNumberFormat="0" applyBorder="0" applyAlignment="0" applyProtection="0"/>
    <xf numFmtId="0" fontId="103" fillId="57" borderId="0" applyNumberFormat="0" applyBorder="0" applyAlignment="0" applyProtection="0"/>
    <xf numFmtId="0" fontId="6" fillId="18" borderId="0" applyNumberFormat="0" applyBorder="0" applyAlignment="0" applyProtection="0"/>
    <xf numFmtId="0" fontId="103" fillId="57" borderId="0" applyNumberFormat="0" applyBorder="0" applyAlignment="0" applyProtection="0"/>
    <xf numFmtId="0" fontId="103" fillId="57" borderId="0" applyNumberFormat="0" applyBorder="0" applyAlignment="0" applyProtection="0"/>
    <xf numFmtId="0" fontId="6" fillId="24" borderId="0" applyNumberFormat="0" applyBorder="0" applyAlignment="0" applyProtection="0"/>
    <xf numFmtId="0" fontId="103" fillId="57" borderId="0" applyNumberFormat="0" applyBorder="0" applyAlignment="0" applyProtection="0"/>
    <xf numFmtId="0" fontId="103" fillId="57" borderId="0" applyNumberFormat="0" applyBorder="0" applyAlignment="0" applyProtection="0"/>
    <xf numFmtId="0" fontId="103" fillId="57" borderId="0" applyNumberFormat="0" applyBorder="0" applyAlignment="0" applyProtection="0"/>
    <xf numFmtId="0" fontId="5" fillId="18" borderId="0" applyNumberFormat="0" applyBorder="0" applyAlignment="0" applyProtection="0"/>
    <xf numFmtId="0" fontId="103" fillId="57" borderId="0" applyNumberFormat="0" applyBorder="0" applyAlignment="0" applyProtection="0"/>
    <xf numFmtId="0" fontId="103" fillId="57" borderId="0" applyNumberFormat="0" applyBorder="0" applyAlignment="0" applyProtection="0"/>
    <xf numFmtId="0" fontId="103" fillId="57" borderId="0" applyNumberFormat="0" applyBorder="0" applyAlignment="0" applyProtection="0"/>
    <xf numFmtId="0" fontId="103" fillId="57" borderId="0" applyNumberFormat="0" applyBorder="0" applyAlignment="0" applyProtection="0"/>
    <xf numFmtId="0" fontId="103" fillId="57" borderId="0" applyNumberFormat="0" applyBorder="0" applyAlignment="0" applyProtection="0"/>
    <xf numFmtId="0" fontId="103" fillId="57" borderId="0" applyNumberFormat="0" applyBorder="0" applyAlignment="0" applyProtection="0"/>
    <xf numFmtId="0" fontId="104" fillId="57" borderId="0" applyNumberFormat="0" applyBorder="0" applyAlignment="0" applyProtection="0"/>
    <xf numFmtId="0" fontId="103" fillId="57" borderId="0" applyNumberFormat="0" applyBorder="0" applyAlignment="0" applyProtection="0"/>
    <xf numFmtId="0" fontId="103" fillId="57" borderId="0" applyNumberFormat="0" applyBorder="0" applyAlignment="0" applyProtection="0"/>
    <xf numFmtId="0" fontId="8" fillId="18" borderId="0" applyNumberFormat="0" applyBorder="0" applyAlignment="0" applyProtection="0"/>
    <xf numFmtId="0" fontId="103" fillId="57" borderId="0" applyNumberFormat="0" applyBorder="0" applyAlignment="0" applyProtection="0"/>
    <xf numFmtId="0" fontId="103" fillId="57" borderId="0" applyNumberFormat="0" applyBorder="0" applyAlignment="0" applyProtection="0"/>
    <xf numFmtId="0" fontId="103" fillId="57" borderId="0" applyNumberFormat="0" applyBorder="0" applyAlignment="0" applyProtection="0"/>
    <xf numFmtId="0" fontId="5" fillId="18" borderId="0" applyNumberFormat="0" applyBorder="0" applyAlignment="0" applyProtection="0"/>
    <xf numFmtId="0" fontId="103" fillId="57" borderId="0" applyNumberFormat="0" applyBorder="0" applyAlignment="0" applyProtection="0"/>
    <xf numFmtId="0" fontId="103" fillId="57" borderId="0" applyNumberFormat="0" applyBorder="0" applyAlignment="0" applyProtection="0"/>
    <xf numFmtId="0" fontId="8" fillId="18" borderId="0" applyNumberFormat="0" applyBorder="0" applyAlignment="0" applyProtection="0"/>
    <xf numFmtId="0" fontId="103" fillId="57" borderId="0" applyNumberFormat="0" applyBorder="0" applyAlignment="0" applyProtection="0"/>
    <xf numFmtId="0" fontId="103" fillId="57" borderId="0" applyNumberFormat="0" applyBorder="0" applyAlignment="0" applyProtection="0"/>
    <xf numFmtId="0" fontId="103" fillId="57" borderId="0" applyNumberFormat="0" applyBorder="0" applyAlignment="0" applyProtection="0"/>
    <xf numFmtId="0" fontId="103" fillId="57" borderId="0" applyNumberFormat="0" applyBorder="0" applyAlignment="0" applyProtection="0"/>
    <xf numFmtId="0" fontId="6" fillId="18" borderId="0" applyNumberFormat="0" applyBorder="0" applyAlignment="0" applyProtection="0"/>
    <xf numFmtId="0" fontId="103" fillId="57" borderId="0" applyNumberFormat="0" applyBorder="0" applyAlignment="0" applyProtection="0"/>
    <xf numFmtId="0" fontId="103" fillId="57" borderId="0" applyNumberFormat="0" applyBorder="0" applyAlignment="0" applyProtection="0"/>
    <xf numFmtId="0" fontId="8" fillId="18" borderId="0" applyNumberFormat="0" applyBorder="0" applyAlignment="0" applyProtection="0"/>
    <xf numFmtId="0" fontId="103" fillId="57" borderId="0" applyNumberFormat="0" applyBorder="0" applyAlignment="0" applyProtection="0"/>
    <xf numFmtId="0" fontId="103" fillId="57" borderId="0" applyNumberFormat="0" applyBorder="0" applyAlignment="0" applyProtection="0"/>
    <xf numFmtId="0" fontId="103" fillId="57" borderId="0" applyNumberFormat="0" applyBorder="0" applyAlignment="0" applyProtection="0"/>
    <xf numFmtId="0" fontId="103" fillId="57" borderId="0" applyNumberFormat="0" applyBorder="0" applyAlignment="0" applyProtection="0"/>
    <xf numFmtId="0" fontId="6" fillId="18" borderId="0" applyNumberFormat="0" applyBorder="0" applyAlignment="0" applyProtection="0"/>
    <xf numFmtId="0" fontId="103" fillId="57" borderId="0" applyNumberFormat="0" applyBorder="0" applyAlignment="0" applyProtection="0"/>
    <xf numFmtId="0" fontId="103" fillId="57" borderId="0" applyNumberFormat="0" applyBorder="0" applyAlignment="0" applyProtection="0"/>
    <xf numFmtId="0" fontId="8" fillId="18" borderId="0" applyNumberFormat="0" applyBorder="0" applyAlignment="0" applyProtection="0"/>
    <xf numFmtId="0" fontId="103" fillId="57" borderId="0" applyNumberFormat="0" applyBorder="0" applyAlignment="0" applyProtection="0"/>
    <xf numFmtId="0" fontId="103" fillId="57" borderId="0" applyNumberFormat="0" applyBorder="0" applyAlignment="0" applyProtection="0"/>
    <xf numFmtId="0" fontId="103" fillId="57" borderId="0" applyNumberFormat="0" applyBorder="0" applyAlignment="0" applyProtection="0"/>
    <xf numFmtId="0" fontId="103" fillId="57" borderId="0" applyNumberFormat="0" applyBorder="0" applyAlignment="0" applyProtection="0"/>
    <xf numFmtId="0" fontId="6" fillId="18" borderId="0" applyNumberFormat="0" applyBorder="0" applyAlignment="0" applyProtection="0"/>
    <xf numFmtId="0" fontId="103" fillId="57" borderId="0" applyNumberFormat="0" applyBorder="0" applyAlignment="0" applyProtection="0"/>
    <xf numFmtId="0" fontId="103" fillId="57" borderId="0" applyNumberFormat="0" applyBorder="0" applyAlignment="0" applyProtection="0"/>
    <xf numFmtId="0" fontId="8" fillId="11" borderId="0" applyNumberFormat="0" applyBorder="0" applyAlignment="0" applyProtection="0"/>
    <xf numFmtId="0" fontId="103" fillId="57" borderId="0" applyNumberFormat="0" applyBorder="0" applyAlignment="0" applyProtection="0"/>
    <xf numFmtId="0" fontId="103" fillId="57" borderId="0" applyNumberFormat="0" applyBorder="0" applyAlignment="0" applyProtection="0"/>
    <xf numFmtId="0" fontId="103" fillId="57" borderId="0" applyNumberFormat="0" applyBorder="0" applyAlignment="0" applyProtection="0"/>
    <xf numFmtId="0" fontId="103" fillId="57" borderId="0" applyNumberFormat="0" applyBorder="0" applyAlignment="0" applyProtection="0"/>
    <xf numFmtId="0" fontId="6" fillId="18" borderId="0" applyNumberFormat="0" applyBorder="0" applyAlignment="0" applyProtection="0"/>
    <xf numFmtId="0" fontId="103" fillId="57" borderId="0" applyNumberFormat="0" applyBorder="0" applyAlignment="0" applyProtection="0"/>
    <xf numFmtId="0" fontId="103" fillId="57" borderId="0" applyNumberFormat="0" applyBorder="0" applyAlignment="0" applyProtection="0"/>
    <xf numFmtId="0" fontId="103" fillId="57" borderId="0" applyNumberFormat="0" applyBorder="0" applyAlignment="0" applyProtection="0"/>
    <xf numFmtId="0" fontId="103" fillId="57" borderId="0" applyNumberFormat="0" applyBorder="0" applyAlignment="0" applyProtection="0"/>
    <xf numFmtId="0" fontId="103" fillId="57" borderId="0" applyNumberFormat="0" applyBorder="0" applyAlignment="0" applyProtection="0"/>
    <xf numFmtId="0" fontId="103" fillId="57" borderId="0" applyNumberFormat="0" applyBorder="0" applyAlignment="0" applyProtection="0"/>
    <xf numFmtId="0" fontId="103" fillId="57" borderId="0" applyNumberFormat="0" applyBorder="0" applyAlignment="0" applyProtection="0"/>
    <xf numFmtId="0" fontId="6" fillId="18" borderId="0" applyNumberFormat="0" applyBorder="0" applyAlignment="0" applyProtection="0"/>
    <xf numFmtId="0" fontId="103" fillId="57" borderId="0" applyNumberFormat="0" applyBorder="0" applyAlignment="0" applyProtection="0"/>
    <xf numFmtId="0" fontId="103" fillId="57" borderId="0" applyNumberFormat="0" applyBorder="0" applyAlignment="0" applyProtection="0"/>
    <xf numFmtId="0" fontId="103" fillId="57" borderId="0" applyNumberFormat="0" applyBorder="0" applyAlignment="0" applyProtection="0"/>
    <xf numFmtId="0" fontId="6" fillId="18" borderId="0" applyNumberFormat="0" applyBorder="0" applyAlignment="0" applyProtection="0"/>
    <xf numFmtId="0" fontId="103" fillId="57" borderId="0" applyNumberFormat="0" applyBorder="0" applyAlignment="0" applyProtection="0"/>
    <xf numFmtId="0" fontId="103" fillId="57" borderId="0" applyNumberFormat="0" applyBorder="0" applyAlignment="0" applyProtection="0"/>
    <xf numFmtId="0" fontId="103" fillId="57" borderId="0" applyNumberFormat="0" applyBorder="0" applyAlignment="0" applyProtection="0"/>
    <xf numFmtId="0" fontId="103" fillId="57" borderId="0" applyNumberFormat="0" applyBorder="0" applyAlignment="0" applyProtection="0"/>
    <xf numFmtId="0" fontId="103" fillId="57" borderId="0" applyNumberFormat="0" applyBorder="0" applyAlignment="0" applyProtection="0"/>
    <xf numFmtId="0" fontId="6" fillId="18" borderId="0" applyNumberFormat="0" applyBorder="0" applyAlignment="0" applyProtection="0"/>
    <xf numFmtId="0" fontId="103" fillId="57" borderId="0" applyNumberFormat="0" applyBorder="0" applyAlignment="0" applyProtection="0"/>
    <xf numFmtId="0" fontId="103" fillId="57" borderId="0" applyNumberFormat="0" applyBorder="0" applyAlignment="0" applyProtection="0"/>
    <xf numFmtId="0" fontId="103" fillId="57" borderId="0" applyNumberFormat="0" applyBorder="0" applyAlignment="0" applyProtection="0"/>
    <xf numFmtId="0" fontId="6" fillId="18" borderId="0" applyNumberFormat="0" applyBorder="0" applyAlignment="0" applyProtection="0"/>
    <xf numFmtId="0" fontId="8" fillId="13" borderId="0" applyNumberFormat="0" applyBorder="0" applyAlignment="0" applyProtection="0"/>
    <xf numFmtId="0" fontId="103" fillId="58" borderId="0" applyNumberFormat="0" applyBorder="0" applyAlignment="0" applyProtection="0"/>
    <xf numFmtId="0" fontId="103" fillId="58" borderId="0" applyNumberFormat="0" applyBorder="0" applyAlignment="0" applyProtection="0"/>
    <xf numFmtId="0" fontId="103" fillId="58" borderId="0" applyNumberFormat="0" applyBorder="0" applyAlignment="0" applyProtection="0"/>
    <xf numFmtId="0" fontId="103" fillId="58" borderId="0" applyNumberFormat="0" applyBorder="0" applyAlignment="0" applyProtection="0"/>
    <xf numFmtId="0" fontId="6" fillId="5" borderId="0" applyNumberFormat="0" applyBorder="0" applyAlignment="0" applyProtection="0"/>
    <xf numFmtId="0" fontId="103" fillId="58" borderId="0" applyNumberFormat="0" applyBorder="0" applyAlignment="0" applyProtection="0"/>
    <xf numFmtId="0" fontId="103" fillId="58" borderId="0" applyNumberFormat="0" applyBorder="0" applyAlignment="0" applyProtection="0"/>
    <xf numFmtId="0" fontId="103" fillId="58" borderId="0" applyNumberFormat="0" applyBorder="0" applyAlignment="0" applyProtection="0"/>
    <xf numFmtId="0" fontId="103" fillId="58" borderId="0" applyNumberFormat="0" applyBorder="0" applyAlignment="0" applyProtection="0"/>
    <xf numFmtId="0" fontId="6" fillId="5" borderId="0" applyNumberFormat="0" applyBorder="0" applyAlignment="0" applyProtection="0"/>
    <xf numFmtId="0" fontId="103" fillId="58" borderId="0" applyNumberFormat="0" applyBorder="0" applyAlignment="0" applyProtection="0"/>
    <xf numFmtId="0" fontId="103" fillId="58" borderId="0" applyNumberFormat="0" applyBorder="0" applyAlignment="0" applyProtection="0"/>
    <xf numFmtId="0" fontId="103" fillId="58" borderId="0" applyNumberFormat="0" applyBorder="0" applyAlignment="0" applyProtection="0"/>
    <xf numFmtId="0" fontId="103" fillId="58" borderId="0" applyNumberFormat="0" applyBorder="0" applyAlignment="0" applyProtection="0"/>
    <xf numFmtId="0" fontId="6" fillId="5" borderId="0" applyNumberFormat="0" applyBorder="0" applyAlignment="0" applyProtection="0"/>
    <xf numFmtId="0" fontId="103" fillId="58" borderId="0" applyNumberFormat="0" applyBorder="0" applyAlignment="0" applyProtection="0"/>
    <xf numFmtId="0" fontId="103" fillId="58" borderId="0" applyNumberFormat="0" applyBorder="0" applyAlignment="0" applyProtection="0"/>
    <xf numFmtId="0" fontId="103" fillId="58" borderId="0" applyNumberFormat="0" applyBorder="0" applyAlignment="0" applyProtection="0"/>
    <xf numFmtId="0" fontId="103" fillId="58" borderId="0" applyNumberFormat="0" applyBorder="0" applyAlignment="0" applyProtection="0"/>
    <xf numFmtId="0" fontId="6" fillId="5" borderId="0" applyNumberFormat="0" applyBorder="0" applyAlignment="0" applyProtection="0"/>
    <xf numFmtId="0" fontId="103" fillId="58" borderId="0" applyNumberFormat="0" applyBorder="0" applyAlignment="0" applyProtection="0"/>
    <xf numFmtId="0" fontId="103" fillId="58" borderId="0" applyNumberFormat="0" applyBorder="0" applyAlignment="0" applyProtection="0"/>
    <xf numFmtId="0" fontId="103" fillId="58" borderId="0" applyNumberFormat="0" applyBorder="0" applyAlignment="0" applyProtection="0"/>
    <xf numFmtId="0" fontId="103" fillId="58" borderId="0" applyNumberFormat="0" applyBorder="0" applyAlignment="0" applyProtection="0"/>
    <xf numFmtId="0" fontId="6" fillId="5" borderId="0" applyNumberFormat="0" applyBorder="0" applyAlignment="0" applyProtection="0"/>
    <xf numFmtId="0" fontId="103" fillId="58" borderId="0" applyNumberFormat="0" applyBorder="0" applyAlignment="0" applyProtection="0"/>
    <xf numFmtId="0" fontId="103" fillId="58" borderId="0" applyNumberFormat="0" applyBorder="0" applyAlignment="0" applyProtection="0"/>
    <xf numFmtId="0" fontId="103" fillId="58" borderId="0" applyNumberFormat="0" applyBorder="0" applyAlignment="0" applyProtection="0"/>
    <xf numFmtId="0" fontId="103" fillId="58" borderId="0" applyNumberFormat="0" applyBorder="0" applyAlignment="0" applyProtection="0"/>
    <xf numFmtId="0" fontId="6" fillId="5" borderId="0" applyNumberFormat="0" applyBorder="0" applyAlignment="0" applyProtection="0"/>
    <xf numFmtId="0" fontId="103" fillId="58" borderId="0" applyNumberFormat="0" applyBorder="0" applyAlignment="0" applyProtection="0"/>
    <xf numFmtId="0" fontId="103" fillId="58" borderId="0" applyNumberFormat="0" applyBorder="0" applyAlignment="0" applyProtection="0"/>
    <xf numFmtId="0" fontId="103" fillId="58" borderId="0" applyNumberFormat="0" applyBorder="0" applyAlignment="0" applyProtection="0"/>
    <xf numFmtId="0" fontId="103" fillId="58" borderId="0" applyNumberFormat="0" applyBorder="0" applyAlignment="0" applyProtection="0"/>
    <xf numFmtId="0" fontId="6" fillId="5" borderId="0" applyNumberFormat="0" applyBorder="0" applyAlignment="0" applyProtection="0"/>
    <xf numFmtId="0" fontId="103" fillId="58" borderId="0" applyNumberFormat="0" applyBorder="0" applyAlignment="0" applyProtection="0"/>
    <xf numFmtId="0" fontId="103" fillId="58" borderId="0" applyNumberFormat="0" applyBorder="0" applyAlignment="0" applyProtection="0"/>
    <xf numFmtId="0" fontId="103" fillId="58" borderId="0" applyNumberFormat="0" applyBorder="0" applyAlignment="0" applyProtection="0"/>
    <xf numFmtId="0" fontId="103" fillId="58" borderId="0" applyNumberFormat="0" applyBorder="0" applyAlignment="0" applyProtection="0"/>
    <xf numFmtId="0" fontId="6" fillId="5" borderId="0" applyNumberFormat="0" applyBorder="0" applyAlignment="0" applyProtection="0"/>
    <xf numFmtId="0" fontId="103" fillId="58" borderId="0" applyNumberFormat="0" applyBorder="0" applyAlignment="0" applyProtection="0"/>
    <xf numFmtId="0" fontId="103" fillId="58" borderId="0" applyNumberFormat="0" applyBorder="0" applyAlignment="0" applyProtection="0"/>
    <xf numFmtId="0" fontId="103" fillId="58" borderId="0" applyNumberFormat="0" applyBorder="0" applyAlignment="0" applyProtection="0"/>
    <xf numFmtId="0" fontId="103" fillId="58" borderId="0" applyNumberFormat="0" applyBorder="0" applyAlignment="0" applyProtection="0"/>
    <xf numFmtId="0" fontId="6" fillId="5" borderId="0" applyNumberFormat="0" applyBorder="0" applyAlignment="0" applyProtection="0"/>
    <xf numFmtId="0" fontId="103" fillId="58" borderId="0" applyNumberFormat="0" applyBorder="0" applyAlignment="0" applyProtection="0"/>
    <xf numFmtId="0" fontId="103" fillId="58" borderId="0" applyNumberFormat="0" applyBorder="0" applyAlignment="0" applyProtection="0"/>
    <xf numFmtId="0" fontId="103" fillId="58" borderId="0" applyNumberFormat="0" applyBorder="0" applyAlignment="0" applyProtection="0"/>
    <xf numFmtId="0" fontId="103" fillId="58" borderId="0" applyNumberFormat="0" applyBorder="0" applyAlignment="0" applyProtection="0"/>
    <xf numFmtId="0" fontId="6" fillId="5" borderId="0" applyNumberFormat="0" applyBorder="0" applyAlignment="0" applyProtection="0"/>
    <xf numFmtId="0" fontId="8" fillId="5" borderId="0" applyNumberFormat="0" applyBorder="0" applyAlignment="0" applyProtection="0"/>
    <xf numFmtId="0" fontId="103" fillId="58" borderId="0" applyNumberFormat="0" applyBorder="0" applyAlignment="0" applyProtection="0"/>
    <xf numFmtId="0" fontId="103" fillId="58" borderId="0" applyNumberFormat="0" applyBorder="0" applyAlignment="0" applyProtection="0"/>
    <xf numFmtId="0" fontId="103" fillId="58" borderId="0" applyNumberFormat="0" applyBorder="0" applyAlignment="0" applyProtection="0"/>
    <xf numFmtId="0" fontId="103" fillId="58" borderId="0" applyNumberFormat="0" applyBorder="0" applyAlignment="0" applyProtection="0"/>
    <xf numFmtId="0" fontId="103" fillId="58" borderId="0" applyNumberFormat="0" applyBorder="0" applyAlignment="0" applyProtection="0"/>
    <xf numFmtId="0" fontId="6" fillId="5" borderId="0" applyNumberFormat="0" applyBorder="0" applyAlignment="0" applyProtection="0"/>
    <xf numFmtId="0" fontId="103" fillId="58" borderId="0" applyNumberFormat="0" applyBorder="0" applyAlignment="0" applyProtection="0"/>
    <xf numFmtId="0" fontId="103" fillId="58" borderId="0" applyNumberFormat="0" applyBorder="0" applyAlignment="0" applyProtection="0"/>
    <xf numFmtId="0" fontId="102" fillId="58" borderId="0" applyNumberFormat="0" applyBorder="0" applyAlignment="0" applyProtection="0"/>
    <xf numFmtId="0" fontId="103" fillId="58" borderId="0" applyNumberFormat="0" applyBorder="0" applyAlignment="0" applyProtection="0"/>
    <xf numFmtId="0" fontId="103" fillId="58" borderId="0" applyNumberFormat="0" applyBorder="0" applyAlignment="0" applyProtection="0"/>
    <xf numFmtId="0" fontId="103" fillId="58" borderId="0" applyNumberFormat="0" applyBorder="0" applyAlignment="0" applyProtection="0"/>
    <xf numFmtId="0" fontId="6" fillId="3" borderId="0" applyNumberFormat="0" applyBorder="0" applyAlignment="0" applyProtection="0"/>
    <xf numFmtId="0" fontId="5" fillId="5" borderId="0" applyNumberFormat="0" applyBorder="0" applyAlignment="0" applyProtection="0"/>
    <xf numFmtId="0" fontId="103" fillId="58" borderId="0" applyNumberFormat="0" applyBorder="0" applyAlignment="0" applyProtection="0"/>
    <xf numFmtId="0" fontId="103" fillId="58" borderId="0" applyNumberFormat="0" applyBorder="0" applyAlignment="0" applyProtection="0"/>
    <xf numFmtId="0" fontId="103" fillId="58" borderId="0" applyNumberFormat="0" applyBorder="0" applyAlignment="0" applyProtection="0"/>
    <xf numFmtId="0" fontId="103" fillId="58" borderId="0" applyNumberFormat="0" applyBorder="0" applyAlignment="0" applyProtection="0"/>
    <xf numFmtId="0" fontId="103" fillId="58" borderId="0" applyNumberFormat="0" applyBorder="0" applyAlignment="0" applyProtection="0"/>
    <xf numFmtId="0" fontId="103" fillId="58" borderId="0" applyNumberFormat="0" applyBorder="0" applyAlignment="0" applyProtection="0"/>
    <xf numFmtId="0" fontId="104" fillId="58" borderId="0" applyNumberFormat="0" applyBorder="0" applyAlignment="0" applyProtection="0"/>
    <xf numFmtId="0" fontId="103" fillId="58" borderId="0" applyNumberFormat="0" applyBorder="0" applyAlignment="0" applyProtection="0"/>
    <xf numFmtId="0" fontId="103" fillId="58" borderId="0" applyNumberFormat="0" applyBorder="0" applyAlignment="0" applyProtection="0"/>
    <xf numFmtId="0" fontId="8" fillId="5" borderId="0" applyNumberFormat="0" applyBorder="0" applyAlignment="0" applyProtection="0"/>
    <xf numFmtId="0" fontId="103" fillId="58" borderId="0" applyNumberFormat="0" applyBorder="0" applyAlignment="0" applyProtection="0"/>
    <xf numFmtId="0" fontId="103" fillId="58" borderId="0" applyNumberFormat="0" applyBorder="0" applyAlignment="0" applyProtection="0"/>
    <xf numFmtId="0" fontId="103" fillId="58" borderId="0" applyNumberFormat="0" applyBorder="0" applyAlignment="0" applyProtection="0"/>
    <xf numFmtId="0" fontId="5" fillId="5" borderId="0" applyNumberFormat="0" applyBorder="0" applyAlignment="0" applyProtection="0"/>
    <xf numFmtId="0" fontId="103" fillId="58" borderId="0" applyNumberFormat="0" applyBorder="0" applyAlignment="0" applyProtection="0"/>
    <xf numFmtId="0" fontId="103" fillId="58" borderId="0" applyNumberFormat="0" applyBorder="0" applyAlignment="0" applyProtection="0"/>
    <xf numFmtId="0" fontId="8" fillId="5" borderId="0" applyNumberFormat="0" applyBorder="0" applyAlignment="0" applyProtection="0"/>
    <xf numFmtId="0" fontId="103" fillId="58" borderId="0" applyNumberFormat="0" applyBorder="0" applyAlignment="0" applyProtection="0"/>
    <xf numFmtId="0" fontId="103" fillId="58" borderId="0" applyNumberFormat="0" applyBorder="0" applyAlignment="0" applyProtection="0"/>
    <xf numFmtId="0" fontId="103" fillId="58" borderId="0" applyNumberFormat="0" applyBorder="0" applyAlignment="0" applyProtection="0"/>
    <xf numFmtId="0" fontId="103" fillId="58" borderId="0" applyNumberFormat="0" applyBorder="0" applyAlignment="0" applyProtection="0"/>
    <xf numFmtId="0" fontId="6" fillId="5" borderId="0" applyNumberFormat="0" applyBorder="0" applyAlignment="0" applyProtection="0"/>
    <xf numFmtId="0" fontId="103" fillId="58" borderId="0" applyNumberFormat="0" applyBorder="0" applyAlignment="0" applyProtection="0"/>
    <xf numFmtId="0" fontId="103" fillId="58" borderId="0" applyNumberFormat="0" applyBorder="0" applyAlignment="0" applyProtection="0"/>
    <xf numFmtId="0" fontId="8" fillId="5" borderId="0" applyNumberFormat="0" applyBorder="0" applyAlignment="0" applyProtection="0"/>
    <xf numFmtId="0" fontId="103" fillId="58" borderId="0" applyNumberFormat="0" applyBorder="0" applyAlignment="0" applyProtection="0"/>
    <xf numFmtId="0" fontId="103" fillId="58" borderId="0" applyNumberFormat="0" applyBorder="0" applyAlignment="0" applyProtection="0"/>
    <xf numFmtId="0" fontId="103" fillId="58" borderId="0" applyNumberFormat="0" applyBorder="0" applyAlignment="0" applyProtection="0"/>
    <xf numFmtId="0" fontId="103" fillId="58" borderId="0" applyNumberFormat="0" applyBorder="0" applyAlignment="0" applyProtection="0"/>
    <xf numFmtId="0" fontId="6" fillId="5" borderId="0" applyNumberFormat="0" applyBorder="0" applyAlignment="0" applyProtection="0"/>
    <xf numFmtId="0" fontId="103" fillId="58" borderId="0" applyNumberFormat="0" applyBorder="0" applyAlignment="0" applyProtection="0"/>
    <xf numFmtId="0" fontId="103" fillId="58" borderId="0" applyNumberFormat="0" applyBorder="0" applyAlignment="0" applyProtection="0"/>
    <xf numFmtId="0" fontId="8" fillId="5" borderId="0" applyNumberFormat="0" applyBorder="0" applyAlignment="0" applyProtection="0"/>
    <xf numFmtId="0" fontId="103" fillId="58" borderId="0" applyNumberFormat="0" applyBorder="0" applyAlignment="0" applyProtection="0"/>
    <xf numFmtId="0" fontId="103" fillId="58" borderId="0" applyNumberFormat="0" applyBorder="0" applyAlignment="0" applyProtection="0"/>
    <xf numFmtId="0" fontId="103" fillId="58" borderId="0" applyNumberFormat="0" applyBorder="0" applyAlignment="0" applyProtection="0"/>
    <xf numFmtId="0" fontId="103" fillId="58" borderId="0" applyNumberFormat="0" applyBorder="0" applyAlignment="0" applyProtection="0"/>
    <xf numFmtId="0" fontId="6" fillId="5" borderId="0" applyNumberFormat="0" applyBorder="0" applyAlignment="0" applyProtection="0"/>
    <xf numFmtId="0" fontId="103" fillId="58" borderId="0" applyNumberFormat="0" applyBorder="0" applyAlignment="0" applyProtection="0"/>
    <xf numFmtId="0" fontId="103" fillId="58" borderId="0" applyNumberFormat="0" applyBorder="0" applyAlignment="0" applyProtection="0"/>
    <xf numFmtId="0" fontId="8" fillId="21" borderId="0" applyNumberFormat="0" applyBorder="0" applyAlignment="0" applyProtection="0"/>
    <xf numFmtId="0" fontId="103" fillId="58" borderId="0" applyNumberFormat="0" applyBorder="0" applyAlignment="0" applyProtection="0"/>
    <xf numFmtId="0" fontId="103" fillId="58" borderId="0" applyNumberFormat="0" applyBorder="0" applyAlignment="0" applyProtection="0"/>
    <xf numFmtId="0" fontId="103" fillId="58" borderId="0" applyNumberFormat="0" applyBorder="0" applyAlignment="0" applyProtection="0"/>
    <xf numFmtId="0" fontId="103" fillId="58" borderId="0" applyNumberFormat="0" applyBorder="0" applyAlignment="0" applyProtection="0"/>
    <xf numFmtId="0" fontId="6" fillId="5" borderId="0" applyNumberFormat="0" applyBorder="0" applyAlignment="0" applyProtection="0"/>
    <xf numFmtId="0" fontId="103" fillId="58" borderId="0" applyNumberFormat="0" applyBorder="0" applyAlignment="0" applyProtection="0"/>
    <xf numFmtId="0" fontId="103" fillId="58" borderId="0" applyNumberFormat="0" applyBorder="0" applyAlignment="0" applyProtection="0"/>
    <xf numFmtId="0" fontId="103" fillId="58" borderId="0" applyNumberFormat="0" applyBorder="0" applyAlignment="0" applyProtection="0"/>
    <xf numFmtId="0" fontId="103" fillId="58" borderId="0" applyNumberFormat="0" applyBorder="0" applyAlignment="0" applyProtection="0"/>
    <xf numFmtId="0" fontId="103" fillId="58" borderId="0" applyNumberFormat="0" applyBorder="0" applyAlignment="0" applyProtection="0"/>
    <xf numFmtId="0" fontId="103" fillId="58" borderId="0" applyNumberFormat="0" applyBorder="0" applyAlignment="0" applyProtection="0"/>
    <xf numFmtId="0" fontId="103" fillId="58" borderId="0" applyNumberFormat="0" applyBorder="0" applyAlignment="0" applyProtection="0"/>
    <xf numFmtId="0" fontId="6" fillId="5" borderId="0" applyNumberFormat="0" applyBorder="0" applyAlignment="0" applyProtection="0"/>
    <xf numFmtId="0" fontId="103" fillId="58" borderId="0" applyNumberFormat="0" applyBorder="0" applyAlignment="0" applyProtection="0"/>
    <xf numFmtId="0" fontId="103" fillId="58" borderId="0" applyNumberFormat="0" applyBorder="0" applyAlignment="0" applyProtection="0"/>
    <xf numFmtId="0" fontId="103" fillId="58" borderId="0" applyNumberFormat="0" applyBorder="0" applyAlignment="0" applyProtection="0"/>
    <xf numFmtId="0" fontId="6" fillId="5" borderId="0" applyNumberFormat="0" applyBorder="0" applyAlignment="0" applyProtection="0"/>
    <xf numFmtId="0" fontId="103" fillId="58" borderId="0" applyNumberFormat="0" applyBorder="0" applyAlignment="0" applyProtection="0"/>
    <xf numFmtId="0" fontId="103" fillId="58" borderId="0" applyNumberFormat="0" applyBorder="0" applyAlignment="0" applyProtection="0"/>
    <xf numFmtId="0" fontId="103" fillId="58" borderId="0" applyNumberFormat="0" applyBorder="0" applyAlignment="0" applyProtection="0"/>
    <xf numFmtId="0" fontId="103" fillId="58" borderId="0" applyNumberFormat="0" applyBorder="0" applyAlignment="0" applyProtection="0"/>
    <xf numFmtId="0" fontId="103" fillId="58" borderId="0" applyNumberFormat="0" applyBorder="0" applyAlignment="0" applyProtection="0"/>
    <xf numFmtId="0" fontId="6" fillId="5" borderId="0" applyNumberFormat="0" applyBorder="0" applyAlignment="0" applyProtection="0"/>
    <xf numFmtId="0" fontId="103" fillId="58" borderId="0" applyNumberFormat="0" applyBorder="0" applyAlignment="0" applyProtection="0"/>
    <xf numFmtId="0" fontId="103" fillId="58" borderId="0" applyNumberFormat="0" applyBorder="0" applyAlignment="0" applyProtection="0"/>
    <xf numFmtId="0" fontId="103" fillId="58" borderId="0" applyNumberFormat="0" applyBorder="0" applyAlignment="0" applyProtection="0"/>
    <xf numFmtId="0" fontId="6" fillId="5" borderId="0" applyNumberFormat="0" applyBorder="0" applyAlignment="0" applyProtection="0"/>
    <xf numFmtId="0" fontId="8" fillId="20" borderId="0" applyNumberFormat="0" applyBorder="0" applyAlignment="0" applyProtection="0"/>
    <xf numFmtId="0" fontId="103" fillId="59" borderId="0" applyNumberFormat="0" applyBorder="0" applyAlignment="0" applyProtection="0"/>
    <xf numFmtId="0" fontId="103" fillId="59" borderId="0" applyNumberFormat="0" applyBorder="0" applyAlignment="0" applyProtection="0"/>
    <xf numFmtId="0" fontId="103" fillId="59" borderId="0" applyNumberFormat="0" applyBorder="0" applyAlignment="0" applyProtection="0"/>
    <xf numFmtId="0" fontId="103" fillId="59" borderId="0" applyNumberFormat="0" applyBorder="0" applyAlignment="0" applyProtection="0"/>
    <xf numFmtId="0" fontId="6" fillId="16" borderId="0" applyNumberFormat="0" applyBorder="0" applyAlignment="0" applyProtection="0"/>
    <xf numFmtId="0" fontId="103" fillId="59" borderId="0" applyNumberFormat="0" applyBorder="0" applyAlignment="0" applyProtection="0"/>
    <xf numFmtId="0" fontId="103" fillId="59" borderId="0" applyNumberFormat="0" applyBorder="0" applyAlignment="0" applyProtection="0"/>
    <xf numFmtId="0" fontId="103" fillId="59" borderId="0" applyNumberFormat="0" applyBorder="0" applyAlignment="0" applyProtection="0"/>
    <xf numFmtId="0" fontId="103" fillId="59" borderId="0" applyNumberFormat="0" applyBorder="0" applyAlignment="0" applyProtection="0"/>
    <xf numFmtId="0" fontId="6" fillId="16" borderId="0" applyNumberFormat="0" applyBorder="0" applyAlignment="0" applyProtection="0"/>
    <xf numFmtId="0" fontId="103" fillId="59" borderId="0" applyNumberFormat="0" applyBorder="0" applyAlignment="0" applyProtection="0"/>
    <xf numFmtId="0" fontId="103" fillId="59" borderId="0" applyNumberFormat="0" applyBorder="0" applyAlignment="0" applyProtection="0"/>
    <xf numFmtId="0" fontId="103" fillId="59" borderId="0" applyNumberFormat="0" applyBorder="0" applyAlignment="0" applyProtection="0"/>
    <xf numFmtId="0" fontId="103" fillId="59" borderId="0" applyNumberFormat="0" applyBorder="0" applyAlignment="0" applyProtection="0"/>
    <xf numFmtId="0" fontId="6" fillId="16" borderId="0" applyNumberFormat="0" applyBorder="0" applyAlignment="0" applyProtection="0"/>
    <xf numFmtId="0" fontId="103" fillId="59" borderId="0" applyNumberFormat="0" applyBorder="0" applyAlignment="0" applyProtection="0"/>
    <xf numFmtId="0" fontId="103" fillId="59" borderId="0" applyNumberFormat="0" applyBorder="0" applyAlignment="0" applyProtection="0"/>
    <xf numFmtId="0" fontId="103" fillId="59" borderId="0" applyNumberFormat="0" applyBorder="0" applyAlignment="0" applyProtection="0"/>
    <xf numFmtId="0" fontId="103" fillId="59" borderId="0" applyNumberFormat="0" applyBorder="0" applyAlignment="0" applyProtection="0"/>
    <xf numFmtId="0" fontId="6" fillId="16" borderId="0" applyNumberFormat="0" applyBorder="0" applyAlignment="0" applyProtection="0"/>
    <xf numFmtId="0" fontId="103" fillId="59" borderId="0" applyNumberFormat="0" applyBorder="0" applyAlignment="0" applyProtection="0"/>
    <xf numFmtId="0" fontId="103" fillId="59" borderId="0" applyNumberFormat="0" applyBorder="0" applyAlignment="0" applyProtection="0"/>
    <xf numFmtId="0" fontId="103" fillId="59" borderId="0" applyNumberFormat="0" applyBorder="0" applyAlignment="0" applyProtection="0"/>
    <xf numFmtId="0" fontId="103" fillId="59" borderId="0" applyNumberFormat="0" applyBorder="0" applyAlignment="0" applyProtection="0"/>
    <xf numFmtId="0" fontId="6" fillId="16" borderId="0" applyNumberFormat="0" applyBorder="0" applyAlignment="0" applyProtection="0"/>
    <xf numFmtId="0" fontId="103" fillId="59" borderId="0" applyNumberFormat="0" applyBorder="0" applyAlignment="0" applyProtection="0"/>
    <xf numFmtId="0" fontId="103" fillId="59" borderId="0" applyNumberFormat="0" applyBorder="0" applyAlignment="0" applyProtection="0"/>
    <xf numFmtId="0" fontId="103" fillId="59" borderId="0" applyNumberFormat="0" applyBorder="0" applyAlignment="0" applyProtection="0"/>
    <xf numFmtId="0" fontId="103" fillId="59" borderId="0" applyNumberFormat="0" applyBorder="0" applyAlignment="0" applyProtection="0"/>
    <xf numFmtId="0" fontId="6" fillId="16" borderId="0" applyNumberFormat="0" applyBorder="0" applyAlignment="0" applyProtection="0"/>
    <xf numFmtId="0" fontId="103" fillId="59" borderId="0" applyNumberFormat="0" applyBorder="0" applyAlignment="0" applyProtection="0"/>
    <xf numFmtId="0" fontId="103" fillId="59" borderId="0" applyNumberFormat="0" applyBorder="0" applyAlignment="0" applyProtection="0"/>
    <xf numFmtId="0" fontId="103" fillId="59" borderId="0" applyNumberFormat="0" applyBorder="0" applyAlignment="0" applyProtection="0"/>
    <xf numFmtId="0" fontId="103" fillId="59" borderId="0" applyNumberFormat="0" applyBorder="0" applyAlignment="0" applyProtection="0"/>
    <xf numFmtId="0" fontId="6" fillId="16" borderId="0" applyNumberFormat="0" applyBorder="0" applyAlignment="0" applyProtection="0"/>
    <xf numFmtId="0" fontId="103" fillId="59" borderId="0" applyNumberFormat="0" applyBorder="0" applyAlignment="0" applyProtection="0"/>
    <xf numFmtId="0" fontId="103" fillId="59" borderId="0" applyNumberFormat="0" applyBorder="0" applyAlignment="0" applyProtection="0"/>
    <xf numFmtId="0" fontId="103" fillId="59" borderId="0" applyNumberFormat="0" applyBorder="0" applyAlignment="0" applyProtection="0"/>
    <xf numFmtId="0" fontId="103" fillId="59" borderId="0" applyNumberFormat="0" applyBorder="0" applyAlignment="0" applyProtection="0"/>
    <xf numFmtId="0" fontId="6" fillId="16" borderId="0" applyNumberFormat="0" applyBorder="0" applyAlignment="0" applyProtection="0"/>
    <xf numFmtId="0" fontId="103" fillId="59" borderId="0" applyNumberFormat="0" applyBorder="0" applyAlignment="0" applyProtection="0"/>
    <xf numFmtId="0" fontId="103" fillId="59" borderId="0" applyNumberFormat="0" applyBorder="0" applyAlignment="0" applyProtection="0"/>
    <xf numFmtId="0" fontId="103" fillId="59" borderId="0" applyNumberFormat="0" applyBorder="0" applyAlignment="0" applyProtection="0"/>
    <xf numFmtId="0" fontId="103" fillId="59" borderId="0" applyNumberFormat="0" applyBorder="0" applyAlignment="0" applyProtection="0"/>
    <xf numFmtId="0" fontId="6" fillId="16" borderId="0" applyNumberFormat="0" applyBorder="0" applyAlignment="0" applyProtection="0"/>
    <xf numFmtId="0" fontId="103" fillId="59" borderId="0" applyNumberFormat="0" applyBorder="0" applyAlignment="0" applyProtection="0"/>
    <xf numFmtId="0" fontId="103" fillId="59" borderId="0" applyNumberFormat="0" applyBorder="0" applyAlignment="0" applyProtection="0"/>
    <xf numFmtId="0" fontId="103" fillId="59" borderId="0" applyNumberFormat="0" applyBorder="0" applyAlignment="0" applyProtection="0"/>
    <xf numFmtId="0" fontId="103" fillId="59" borderId="0" applyNumberFormat="0" applyBorder="0" applyAlignment="0" applyProtection="0"/>
    <xf numFmtId="0" fontId="6" fillId="16" borderId="0" applyNumberFormat="0" applyBorder="0" applyAlignment="0" applyProtection="0"/>
    <xf numFmtId="0" fontId="8" fillId="16" borderId="0" applyNumberFormat="0" applyBorder="0" applyAlignment="0" applyProtection="0"/>
    <xf numFmtId="0" fontId="103" fillId="59" borderId="0" applyNumberFormat="0" applyBorder="0" applyAlignment="0" applyProtection="0"/>
    <xf numFmtId="0" fontId="103" fillId="59" borderId="0" applyNumberFormat="0" applyBorder="0" applyAlignment="0" applyProtection="0"/>
    <xf numFmtId="0" fontId="103" fillId="59" borderId="0" applyNumberFormat="0" applyBorder="0" applyAlignment="0" applyProtection="0"/>
    <xf numFmtId="0" fontId="103" fillId="59" borderId="0" applyNumberFormat="0" applyBorder="0" applyAlignment="0" applyProtection="0"/>
    <xf numFmtId="0" fontId="103" fillId="59" borderId="0" applyNumberFormat="0" applyBorder="0" applyAlignment="0" applyProtection="0"/>
    <xf numFmtId="0" fontId="6" fillId="16" borderId="0" applyNumberFormat="0" applyBorder="0" applyAlignment="0" applyProtection="0"/>
    <xf numFmtId="0" fontId="103" fillId="59" borderId="0" applyNumberFormat="0" applyBorder="0" applyAlignment="0" applyProtection="0"/>
    <xf numFmtId="0" fontId="103" fillId="59" borderId="0" applyNumberFormat="0" applyBorder="0" applyAlignment="0" applyProtection="0"/>
    <xf numFmtId="0" fontId="103" fillId="59" borderId="0" applyNumberFormat="0" applyBorder="0" applyAlignment="0" applyProtection="0"/>
    <xf numFmtId="0" fontId="103" fillId="59" borderId="0" applyNumberFormat="0" applyBorder="0" applyAlignment="0" applyProtection="0"/>
    <xf numFmtId="0" fontId="103" fillId="59" borderId="0" applyNumberFormat="0" applyBorder="0" applyAlignment="0" applyProtection="0"/>
    <xf numFmtId="0" fontId="5" fillId="16" borderId="0" applyNumberFormat="0" applyBorder="0" applyAlignment="0" applyProtection="0"/>
    <xf numFmtId="0" fontId="103" fillId="59" borderId="0" applyNumberFormat="0" applyBorder="0" applyAlignment="0" applyProtection="0"/>
    <xf numFmtId="0" fontId="103" fillId="59" borderId="0" applyNumberFormat="0" applyBorder="0" applyAlignment="0" applyProtection="0"/>
    <xf numFmtId="0" fontId="103" fillId="59" borderId="0" applyNumberFormat="0" applyBorder="0" applyAlignment="0" applyProtection="0"/>
    <xf numFmtId="0" fontId="103" fillId="59" borderId="0" applyNumberFormat="0" applyBorder="0" applyAlignment="0" applyProtection="0"/>
    <xf numFmtId="0" fontId="103" fillId="59" borderId="0" applyNumberFormat="0" applyBorder="0" applyAlignment="0" applyProtection="0"/>
    <xf numFmtId="0" fontId="103" fillId="59" borderId="0" applyNumberFormat="0" applyBorder="0" applyAlignment="0" applyProtection="0"/>
    <xf numFmtId="0" fontId="104" fillId="59" borderId="0" applyNumberFormat="0" applyBorder="0" applyAlignment="0" applyProtection="0"/>
    <xf numFmtId="0" fontId="103" fillId="59" borderId="0" applyNumberFormat="0" applyBorder="0" applyAlignment="0" applyProtection="0"/>
    <xf numFmtId="0" fontId="103" fillId="59" borderId="0" applyNumberFormat="0" applyBorder="0" applyAlignment="0" applyProtection="0"/>
    <xf numFmtId="0" fontId="8" fillId="16" borderId="0" applyNumberFormat="0" applyBorder="0" applyAlignment="0" applyProtection="0"/>
    <xf numFmtId="0" fontId="103" fillId="59" borderId="0" applyNumberFormat="0" applyBorder="0" applyAlignment="0" applyProtection="0"/>
    <xf numFmtId="0" fontId="103" fillId="59" borderId="0" applyNumberFormat="0" applyBorder="0" applyAlignment="0" applyProtection="0"/>
    <xf numFmtId="0" fontId="103" fillId="59" borderId="0" applyNumberFormat="0" applyBorder="0" applyAlignment="0" applyProtection="0"/>
    <xf numFmtId="0" fontId="5" fillId="16" borderId="0" applyNumberFormat="0" applyBorder="0" applyAlignment="0" applyProtection="0"/>
    <xf numFmtId="0" fontId="103" fillId="59" borderId="0" applyNumberFormat="0" applyBorder="0" applyAlignment="0" applyProtection="0"/>
    <xf numFmtId="0" fontId="103" fillId="59" borderId="0" applyNumberFormat="0" applyBorder="0" applyAlignment="0" applyProtection="0"/>
    <xf numFmtId="0" fontId="8" fillId="16" borderId="0" applyNumberFormat="0" applyBorder="0" applyAlignment="0" applyProtection="0"/>
    <xf numFmtId="0" fontId="103" fillId="59" borderId="0" applyNumberFormat="0" applyBorder="0" applyAlignment="0" applyProtection="0"/>
    <xf numFmtId="0" fontId="103" fillId="59" borderId="0" applyNumberFormat="0" applyBorder="0" applyAlignment="0" applyProtection="0"/>
    <xf numFmtId="0" fontId="103" fillId="59" borderId="0" applyNumberFormat="0" applyBorder="0" applyAlignment="0" applyProtection="0"/>
    <xf numFmtId="0" fontId="103" fillId="59" borderId="0" applyNumberFormat="0" applyBorder="0" applyAlignment="0" applyProtection="0"/>
    <xf numFmtId="0" fontId="6" fillId="16" borderId="0" applyNumberFormat="0" applyBorder="0" applyAlignment="0" applyProtection="0"/>
    <xf numFmtId="0" fontId="103" fillId="59" borderId="0" applyNumberFormat="0" applyBorder="0" applyAlignment="0" applyProtection="0"/>
    <xf numFmtId="0" fontId="103" fillId="59" borderId="0" applyNumberFormat="0" applyBorder="0" applyAlignment="0" applyProtection="0"/>
    <xf numFmtId="0" fontId="8" fillId="16" borderId="0" applyNumberFormat="0" applyBorder="0" applyAlignment="0" applyProtection="0"/>
    <xf numFmtId="0" fontId="103" fillId="59" borderId="0" applyNumberFormat="0" applyBorder="0" applyAlignment="0" applyProtection="0"/>
    <xf numFmtId="0" fontId="103" fillId="59" borderId="0" applyNumberFormat="0" applyBorder="0" applyAlignment="0" applyProtection="0"/>
    <xf numFmtId="0" fontId="103" fillId="59" borderId="0" applyNumberFormat="0" applyBorder="0" applyAlignment="0" applyProtection="0"/>
    <xf numFmtId="0" fontId="103" fillId="59" borderId="0" applyNumberFormat="0" applyBorder="0" applyAlignment="0" applyProtection="0"/>
    <xf numFmtId="0" fontId="6" fillId="16" borderId="0" applyNumberFormat="0" applyBorder="0" applyAlignment="0" applyProtection="0"/>
    <xf numFmtId="0" fontId="103" fillId="59" borderId="0" applyNumberFormat="0" applyBorder="0" applyAlignment="0" applyProtection="0"/>
    <xf numFmtId="0" fontId="103" fillId="59" borderId="0" applyNumberFormat="0" applyBorder="0" applyAlignment="0" applyProtection="0"/>
    <xf numFmtId="0" fontId="8" fillId="16" borderId="0" applyNumberFormat="0" applyBorder="0" applyAlignment="0" applyProtection="0"/>
    <xf numFmtId="0" fontId="103" fillId="59" borderId="0" applyNumberFormat="0" applyBorder="0" applyAlignment="0" applyProtection="0"/>
    <xf numFmtId="0" fontId="103" fillId="59" borderId="0" applyNumberFormat="0" applyBorder="0" applyAlignment="0" applyProtection="0"/>
    <xf numFmtId="0" fontId="103" fillId="59" borderId="0" applyNumberFormat="0" applyBorder="0" applyAlignment="0" applyProtection="0"/>
    <xf numFmtId="0" fontId="103" fillId="59" borderId="0" applyNumberFormat="0" applyBorder="0" applyAlignment="0" applyProtection="0"/>
    <xf numFmtId="0" fontId="6" fillId="16" borderId="0" applyNumberFormat="0" applyBorder="0" applyAlignment="0" applyProtection="0"/>
    <xf numFmtId="0" fontId="103" fillId="59" borderId="0" applyNumberFormat="0" applyBorder="0" applyAlignment="0" applyProtection="0"/>
    <xf numFmtId="0" fontId="103" fillId="59" borderId="0" applyNumberFormat="0" applyBorder="0" applyAlignment="0" applyProtection="0"/>
    <xf numFmtId="0" fontId="8" fillId="6" borderId="0" applyNumberFormat="0" applyBorder="0" applyAlignment="0" applyProtection="0"/>
    <xf numFmtId="0" fontId="103" fillId="59" borderId="0" applyNumberFormat="0" applyBorder="0" applyAlignment="0" applyProtection="0"/>
    <xf numFmtId="0" fontId="103" fillId="59" borderId="0" applyNumberFormat="0" applyBorder="0" applyAlignment="0" applyProtection="0"/>
    <xf numFmtId="0" fontId="103" fillId="59" borderId="0" applyNumberFormat="0" applyBorder="0" applyAlignment="0" applyProtection="0"/>
    <xf numFmtId="0" fontId="103" fillId="59" borderId="0" applyNumberFormat="0" applyBorder="0" applyAlignment="0" applyProtection="0"/>
    <xf numFmtId="0" fontId="6" fillId="16" borderId="0" applyNumberFormat="0" applyBorder="0" applyAlignment="0" applyProtection="0"/>
    <xf numFmtId="0" fontId="103" fillId="59" borderId="0" applyNumberFormat="0" applyBorder="0" applyAlignment="0" applyProtection="0"/>
    <xf numFmtId="0" fontId="103" fillId="59" borderId="0" applyNumberFormat="0" applyBorder="0" applyAlignment="0" applyProtection="0"/>
    <xf numFmtId="0" fontId="103" fillId="59" borderId="0" applyNumberFormat="0" applyBorder="0" applyAlignment="0" applyProtection="0"/>
    <xf numFmtId="0" fontId="103" fillId="59" borderId="0" applyNumberFormat="0" applyBorder="0" applyAlignment="0" applyProtection="0"/>
    <xf numFmtId="0" fontId="103" fillId="59" borderId="0" applyNumberFormat="0" applyBorder="0" applyAlignment="0" applyProtection="0"/>
    <xf numFmtId="0" fontId="103" fillId="59" borderId="0" applyNumberFormat="0" applyBorder="0" applyAlignment="0" applyProtection="0"/>
    <xf numFmtId="0" fontId="103" fillId="59" borderId="0" applyNumberFormat="0" applyBorder="0" applyAlignment="0" applyProtection="0"/>
    <xf numFmtId="0" fontId="6" fillId="16" borderId="0" applyNumberFormat="0" applyBorder="0" applyAlignment="0" applyProtection="0"/>
    <xf numFmtId="0" fontId="103" fillId="59" borderId="0" applyNumberFormat="0" applyBorder="0" applyAlignment="0" applyProtection="0"/>
    <xf numFmtId="0" fontId="103" fillId="59" borderId="0" applyNumberFormat="0" applyBorder="0" applyAlignment="0" applyProtection="0"/>
    <xf numFmtId="0" fontId="103" fillId="59" borderId="0" applyNumberFormat="0" applyBorder="0" applyAlignment="0" applyProtection="0"/>
    <xf numFmtId="0" fontId="6" fillId="16" borderId="0" applyNumberFormat="0" applyBorder="0" applyAlignment="0" applyProtection="0"/>
    <xf numFmtId="0" fontId="103" fillId="59" borderId="0" applyNumberFormat="0" applyBorder="0" applyAlignment="0" applyProtection="0"/>
    <xf numFmtId="0" fontId="103" fillId="59" borderId="0" applyNumberFormat="0" applyBorder="0" applyAlignment="0" applyProtection="0"/>
    <xf numFmtId="0" fontId="103" fillId="59" borderId="0" applyNumberFormat="0" applyBorder="0" applyAlignment="0" applyProtection="0"/>
    <xf numFmtId="0" fontId="103" fillId="59" borderId="0" applyNumberFormat="0" applyBorder="0" applyAlignment="0" applyProtection="0"/>
    <xf numFmtId="0" fontId="103" fillId="59" borderId="0" applyNumberFormat="0" applyBorder="0" applyAlignment="0" applyProtection="0"/>
    <xf numFmtId="0" fontId="6" fillId="16" borderId="0" applyNumberFormat="0" applyBorder="0" applyAlignment="0" applyProtection="0"/>
    <xf numFmtId="0" fontId="103" fillId="59" borderId="0" applyNumberFormat="0" applyBorder="0" applyAlignment="0" applyProtection="0"/>
    <xf numFmtId="0" fontId="103" fillId="59" borderId="0" applyNumberFormat="0" applyBorder="0" applyAlignment="0" applyProtection="0"/>
    <xf numFmtId="0" fontId="103" fillId="59" borderId="0" applyNumberFormat="0" applyBorder="0" applyAlignment="0" applyProtection="0"/>
    <xf numFmtId="0" fontId="6" fillId="16" borderId="0" applyNumberFormat="0" applyBorder="0" applyAlignment="0" applyProtection="0"/>
    <xf numFmtId="0" fontId="8" fillId="25" borderId="0" applyNumberFormat="0" applyBorder="0" applyAlignment="0" applyProtection="0"/>
    <xf numFmtId="0" fontId="103" fillId="60" borderId="0" applyNumberFormat="0" applyBorder="0" applyAlignment="0" applyProtection="0"/>
    <xf numFmtId="0" fontId="103" fillId="60" borderId="0" applyNumberFormat="0" applyBorder="0" applyAlignment="0" applyProtection="0"/>
    <xf numFmtId="0" fontId="103" fillId="60" borderId="0" applyNumberFormat="0" applyBorder="0" applyAlignment="0" applyProtection="0"/>
    <xf numFmtId="0" fontId="103" fillId="60" borderId="0" applyNumberFormat="0" applyBorder="0" applyAlignment="0" applyProtection="0"/>
    <xf numFmtId="0" fontId="6" fillId="19" borderId="0" applyNumberFormat="0" applyBorder="0" applyAlignment="0" applyProtection="0"/>
    <xf numFmtId="0" fontId="103" fillId="60" borderId="0" applyNumberFormat="0" applyBorder="0" applyAlignment="0" applyProtection="0"/>
    <xf numFmtId="0" fontId="103" fillId="60" borderId="0" applyNumberFormat="0" applyBorder="0" applyAlignment="0" applyProtection="0"/>
    <xf numFmtId="0" fontId="103" fillId="60" borderId="0" applyNumberFormat="0" applyBorder="0" applyAlignment="0" applyProtection="0"/>
    <xf numFmtId="0" fontId="103" fillId="60" borderId="0" applyNumberFormat="0" applyBorder="0" applyAlignment="0" applyProtection="0"/>
    <xf numFmtId="0" fontId="6" fillId="19" borderId="0" applyNumberFormat="0" applyBorder="0" applyAlignment="0" applyProtection="0"/>
    <xf numFmtId="0" fontId="103" fillId="60" borderId="0" applyNumberFormat="0" applyBorder="0" applyAlignment="0" applyProtection="0"/>
    <xf numFmtId="0" fontId="103" fillId="60" borderId="0" applyNumberFormat="0" applyBorder="0" applyAlignment="0" applyProtection="0"/>
    <xf numFmtId="0" fontId="103" fillId="60" borderId="0" applyNumberFormat="0" applyBorder="0" applyAlignment="0" applyProtection="0"/>
    <xf numFmtId="0" fontId="103" fillId="60" borderId="0" applyNumberFormat="0" applyBorder="0" applyAlignment="0" applyProtection="0"/>
    <xf numFmtId="0" fontId="6" fillId="19" borderId="0" applyNumberFormat="0" applyBorder="0" applyAlignment="0" applyProtection="0"/>
    <xf numFmtId="0" fontId="103" fillId="60" borderId="0" applyNumberFormat="0" applyBorder="0" applyAlignment="0" applyProtection="0"/>
    <xf numFmtId="0" fontId="103" fillId="60" borderId="0" applyNumberFormat="0" applyBorder="0" applyAlignment="0" applyProtection="0"/>
    <xf numFmtId="0" fontId="103" fillId="60" borderId="0" applyNumberFormat="0" applyBorder="0" applyAlignment="0" applyProtection="0"/>
    <xf numFmtId="0" fontId="103" fillId="60" borderId="0" applyNumberFormat="0" applyBorder="0" applyAlignment="0" applyProtection="0"/>
    <xf numFmtId="0" fontId="6" fillId="19" borderId="0" applyNumberFormat="0" applyBorder="0" applyAlignment="0" applyProtection="0"/>
    <xf numFmtId="0" fontId="103" fillId="60" borderId="0" applyNumberFormat="0" applyBorder="0" applyAlignment="0" applyProtection="0"/>
    <xf numFmtId="0" fontId="103" fillId="60" borderId="0" applyNumberFormat="0" applyBorder="0" applyAlignment="0" applyProtection="0"/>
    <xf numFmtId="0" fontId="103" fillId="60" borderId="0" applyNumberFormat="0" applyBorder="0" applyAlignment="0" applyProtection="0"/>
    <xf numFmtId="0" fontId="103" fillId="60" borderId="0" applyNumberFormat="0" applyBorder="0" applyAlignment="0" applyProtection="0"/>
    <xf numFmtId="0" fontId="6" fillId="19" borderId="0" applyNumberFormat="0" applyBorder="0" applyAlignment="0" applyProtection="0"/>
    <xf numFmtId="0" fontId="103" fillId="60" borderId="0" applyNumberFormat="0" applyBorder="0" applyAlignment="0" applyProtection="0"/>
    <xf numFmtId="0" fontId="103" fillId="60" borderId="0" applyNumberFormat="0" applyBorder="0" applyAlignment="0" applyProtection="0"/>
    <xf numFmtId="0" fontId="103" fillId="60" borderId="0" applyNumberFormat="0" applyBorder="0" applyAlignment="0" applyProtection="0"/>
    <xf numFmtId="0" fontId="103" fillId="60" borderId="0" applyNumberFormat="0" applyBorder="0" applyAlignment="0" applyProtection="0"/>
    <xf numFmtId="0" fontId="6" fillId="19" borderId="0" applyNumberFormat="0" applyBorder="0" applyAlignment="0" applyProtection="0"/>
    <xf numFmtId="0" fontId="103" fillId="60" borderId="0" applyNumberFormat="0" applyBorder="0" applyAlignment="0" applyProtection="0"/>
    <xf numFmtId="0" fontId="103" fillId="60" borderId="0" applyNumberFormat="0" applyBorder="0" applyAlignment="0" applyProtection="0"/>
    <xf numFmtId="0" fontId="103" fillId="60" borderId="0" applyNumberFormat="0" applyBorder="0" applyAlignment="0" applyProtection="0"/>
    <xf numFmtId="0" fontId="103" fillId="60" borderId="0" applyNumberFormat="0" applyBorder="0" applyAlignment="0" applyProtection="0"/>
    <xf numFmtId="0" fontId="6" fillId="19" borderId="0" applyNumberFormat="0" applyBorder="0" applyAlignment="0" applyProtection="0"/>
    <xf numFmtId="0" fontId="103" fillId="60" borderId="0" applyNumberFormat="0" applyBorder="0" applyAlignment="0" applyProtection="0"/>
    <xf numFmtId="0" fontId="103" fillId="60" borderId="0" applyNumberFormat="0" applyBorder="0" applyAlignment="0" applyProtection="0"/>
    <xf numFmtId="0" fontId="103" fillId="60" borderId="0" applyNumberFormat="0" applyBorder="0" applyAlignment="0" applyProtection="0"/>
    <xf numFmtId="0" fontId="103" fillId="60" borderId="0" applyNumberFormat="0" applyBorder="0" applyAlignment="0" applyProtection="0"/>
    <xf numFmtId="0" fontId="6" fillId="19" borderId="0" applyNumberFormat="0" applyBorder="0" applyAlignment="0" applyProtection="0"/>
    <xf numFmtId="0" fontId="103" fillId="60" borderId="0" applyNumberFormat="0" applyBorder="0" applyAlignment="0" applyProtection="0"/>
    <xf numFmtId="0" fontId="103" fillId="60" borderId="0" applyNumberFormat="0" applyBorder="0" applyAlignment="0" applyProtection="0"/>
    <xf numFmtId="0" fontId="103" fillId="60" borderId="0" applyNumberFormat="0" applyBorder="0" applyAlignment="0" applyProtection="0"/>
    <xf numFmtId="0" fontId="103" fillId="60" borderId="0" applyNumberFormat="0" applyBorder="0" applyAlignment="0" applyProtection="0"/>
    <xf numFmtId="0" fontId="6" fillId="19" borderId="0" applyNumberFormat="0" applyBorder="0" applyAlignment="0" applyProtection="0"/>
    <xf numFmtId="0" fontId="103" fillId="60" borderId="0" applyNumberFormat="0" applyBorder="0" applyAlignment="0" applyProtection="0"/>
    <xf numFmtId="0" fontId="103" fillId="60" borderId="0" applyNumberFormat="0" applyBorder="0" applyAlignment="0" applyProtection="0"/>
    <xf numFmtId="0" fontId="103" fillId="60" borderId="0" applyNumberFormat="0" applyBorder="0" applyAlignment="0" applyProtection="0"/>
    <xf numFmtId="0" fontId="103" fillId="60" borderId="0" applyNumberFormat="0" applyBorder="0" applyAlignment="0" applyProtection="0"/>
    <xf numFmtId="0" fontId="6" fillId="19" borderId="0" applyNumberFormat="0" applyBorder="0" applyAlignment="0" applyProtection="0"/>
    <xf numFmtId="0" fontId="8" fillId="19" borderId="0" applyNumberFormat="0" applyBorder="0" applyAlignment="0" applyProtection="0"/>
    <xf numFmtId="0" fontId="103" fillId="60" borderId="0" applyNumberFormat="0" applyBorder="0" applyAlignment="0" applyProtection="0"/>
    <xf numFmtId="0" fontId="103" fillId="60" borderId="0" applyNumberFormat="0" applyBorder="0" applyAlignment="0" applyProtection="0"/>
    <xf numFmtId="0" fontId="103" fillId="60" borderId="0" applyNumberFormat="0" applyBorder="0" applyAlignment="0" applyProtection="0"/>
    <xf numFmtId="0" fontId="103" fillId="60" borderId="0" applyNumberFormat="0" applyBorder="0" applyAlignment="0" applyProtection="0"/>
    <xf numFmtId="0" fontId="103" fillId="60" borderId="0" applyNumberFormat="0" applyBorder="0" applyAlignment="0" applyProtection="0"/>
    <xf numFmtId="0" fontId="6" fillId="19" borderId="0" applyNumberFormat="0" applyBorder="0" applyAlignment="0" applyProtection="0"/>
    <xf numFmtId="0" fontId="103" fillId="60" borderId="0" applyNumberFormat="0" applyBorder="0" applyAlignment="0" applyProtection="0"/>
    <xf numFmtId="0" fontId="103" fillId="60" borderId="0" applyNumberFormat="0" applyBorder="0" applyAlignment="0" applyProtection="0"/>
    <xf numFmtId="0" fontId="103" fillId="60" borderId="0" applyNumberFormat="0" applyBorder="0" applyAlignment="0" applyProtection="0"/>
    <xf numFmtId="0" fontId="103" fillId="60" borderId="0" applyNumberFormat="0" applyBorder="0" applyAlignment="0" applyProtection="0"/>
    <xf numFmtId="0" fontId="103" fillId="60" borderId="0" applyNumberFormat="0" applyBorder="0" applyAlignment="0" applyProtection="0"/>
    <xf numFmtId="0" fontId="5" fillId="19" borderId="0" applyNumberFormat="0" applyBorder="0" applyAlignment="0" applyProtection="0"/>
    <xf numFmtId="0" fontId="103" fillId="60" borderId="0" applyNumberFormat="0" applyBorder="0" applyAlignment="0" applyProtection="0"/>
    <xf numFmtId="0" fontId="103" fillId="60" borderId="0" applyNumberFormat="0" applyBorder="0" applyAlignment="0" applyProtection="0"/>
    <xf numFmtId="0" fontId="103" fillId="60" borderId="0" applyNumberFormat="0" applyBorder="0" applyAlignment="0" applyProtection="0"/>
    <xf numFmtId="0" fontId="103" fillId="60" borderId="0" applyNumberFormat="0" applyBorder="0" applyAlignment="0" applyProtection="0"/>
    <xf numFmtId="0" fontId="103" fillId="60" borderId="0" applyNumberFormat="0" applyBorder="0" applyAlignment="0" applyProtection="0"/>
    <xf numFmtId="0" fontId="103" fillId="60" borderId="0" applyNumberFormat="0" applyBorder="0" applyAlignment="0" applyProtection="0"/>
    <xf numFmtId="0" fontId="104" fillId="60" borderId="0" applyNumberFormat="0" applyBorder="0" applyAlignment="0" applyProtection="0"/>
    <xf numFmtId="0" fontId="103" fillId="60" borderId="0" applyNumberFormat="0" applyBorder="0" applyAlignment="0" applyProtection="0"/>
    <xf numFmtId="0" fontId="103" fillId="60" borderId="0" applyNumberFormat="0" applyBorder="0" applyAlignment="0" applyProtection="0"/>
    <xf numFmtId="0" fontId="8" fillId="19" borderId="0" applyNumberFormat="0" applyBorder="0" applyAlignment="0" applyProtection="0"/>
    <xf numFmtId="0" fontId="103" fillId="60" borderId="0" applyNumberFormat="0" applyBorder="0" applyAlignment="0" applyProtection="0"/>
    <xf numFmtId="0" fontId="103" fillId="60" borderId="0" applyNumberFormat="0" applyBorder="0" applyAlignment="0" applyProtection="0"/>
    <xf numFmtId="0" fontId="103" fillId="60" borderId="0" applyNumberFormat="0" applyBorder="0" applyAlignment="0" applyProtection="0"/>
    <xf numFmtId="0" fontId="5" fillId="19" borderId="0" applyNumberFormat="0" applyBorder="0" applyAlignment="0" applyProtection="0"/>
    <xf numFmtId="0" fontId="103" fillId="60" borderId="0" applyNumberFormat="0" applyBorder="0" applyAlignment="0" applyProtection="0"/>
    <xf numFmtId="0" fontId="103" fillId="60" borderId="0" applyNumberFormat="0" applyBorder="0" applyAlignment="0" applyProtection="0"/>
    <xf numFmtId="0" fontId="8" fillId="19" borderId="0" applyNumberFormat="0" applyBorder="0" applyAlignment="0" applyProtection="0"/>
    <xf numFmtId="0" fontId="103" fillId="60" borderId="0" applyNumberFormat="0" applyBorder="0" applyAlignment="0" applyProtection="0"/>
    <xf numFmtId="0" fontId="103" fillId="60" borderId="0" applyNumberFormat="0" applyBorder="0" applyAlignment="0" applyProtection="0"/>
    <xf numFmtId="0" fontId="103" fillId="60" borderId="0" applyNumberFormat="0" applyBorder="0" applyAlignment="0" applyProtection="0"/>
    <xf numFmtId="0" fontId="103" fillId="60" borderId="0" applyNumberFormat="0" applyBorder="0" applyAlignment="0" applyProtection="0"/>
    <xf numFmtId="0" fontId="6" fillId="19" borderId="0" applyNumberFormat="0" applyBorder="0" applyAlignment="0" applyProtection="0"/>
    <xf numFmtId="0" fontId="103" fillId="60" borderId="0" applyNumberFormat="0" applyBorder="0" applyAlignment="0" applyProtection="0"/>
    <xf numFmtId="0" fontId="103" fillId="60" borderId="0" applyNumberFormat="0" applyBorder="0" applyAlignment="0" applyProtection="0"/>
    <xf numFmtId="0" fontId="8" fillId="19" borderId="0" applyNumberFormat="0" applyBorder="0" applyAlignment="0" applyProtection="0"/>
    <xf numFmtId="0" fontId="103" fillId="60" borderId="0" applyNumberFormat="0" applyBorder="0" applyAlignment="0" applyProtection="0"/>
    <xf numFmtId="0" fontId="103" fillId="60" borderId="0" applyNumberFormat="0" applyBorder="0" applyAlignment="0" applyProtection="0"/>
    <xf numFmtId="0" fontId="103" fillId="60" borderId="0" applyNumberFormat="0" applyBorder="0" applyAlignment="0" applyProtection="0"/>
    <xf numFmtId="0" fontId="103" fillId="60" borderId="0" applyNumberFormat="0" applyBorder="0" applyAlignment="0" applyProtection="0"/>
    <xf numFmtId="0" fontId="6" fillId="19" borderId="0" applyNumberFormat="0" applyBorder="0" applyAlignment="0" applyProtection="0"/>
    <xf numFmtId="0" fontId="103" fillId="60" borderId="0" applyNumberFormat="0" applyBorder="0" applyAlignment="0" applyProtection="0"/>
    <xf numFmtId="0" fontId="103" fillId="60" borderId="0" applyNumberFormat="0" applyBorder="0" applyAlignment="0" applyProtection="0"/>
    <xf numFmtId="0" fontId="8" fillId="19" borderId="0" applyNumberFormat="0" applyBorder="0" applyAlignment="0" applyProtection="0"/>
    <xf numFmtId="0" fontId="103" fillId="60" borderId="0" applyNumberFormat="0" applyBorder="0" applyAlignment="0" applyProtection="0"/>
    <xf numFmtId="0" fontId="103" fillId="60" borderId="0" applyNumberFormat="0" applyBorder="0" applyAlignment="0" applyProtection="0"/>
    <xf numFmtId="0" fontId="103" fillId="60" borderId="0" applyNumberFormat="0" applyBorder="0" applyAlignment="0" applyProtection="0"/>
    <xf numFmtId="0" fontId="103" fillId="60" borderId="0" applyNumberFormat="0" applyBorder="0" applyAlignment="0" applyProtection="0"/>
    <xf numFmtId="0" fontId="6" fillId="19" borderId="0" applyNumberFormat="0" applyBorder="0" applyAlignment="0" applyProtection="0"/>
    <xf numFmtId="0" fontId="103" fillId="60" borderId="0" applyNumberFormat="0" applyBorder="0" applyAlignment="0" applyProtection="0"/>
    <xf numFmtId="0" fontId="103" fillId="60" borderId="0" applyNumberFormat="0" applyBorder="0" applyAlignment="0" applyProtection="0"/>
    <xf numFmtId="0" fontId="8" fillId="7" borderId="0" applyNumberFormat="0" applyBorder="0" applyAlignment="0" applyProtection="0"/>
    <xf numFmtId="0" fontId="103" fillId="60" borderId="0" applyNumberFormat="0" applyBorder="0" applyAlignment="0" applyProtection="0"/>
    <xf numFmtId="0" fontId="103" fillId="60" borderId="0" applyNumberFormat="0" applyBorder="0" applyAlignment="0" applyProtection="0"/>
    <xf numFmtId="0" fontId="103" fillId="60" borderId="0" applyNumberFormat="0" applyBorder="0" applyAlignment="0" applyProtection="0"/>
    <xf numFmtId="0" fontId="103" fillId="60" borderId="0" applyNumberFormat="0" applyBorder="0" applyAlignment="0" applyProtection="0"/>
    <xf numFmtId="0" fontId="6" fillId="19" borderId="0" applyNumberFormat="0" applyBorder="0" applyAlignment="0" applyProtection="0"/>
    <xf numFmtId="0" fontId="103" fillId="60" borderId="0" applyNumberFormat="0" applyBorder="0" applyAlignment="0" applyProtection="0"/>
    <xf numFmtId="0" fontId="103" fillId="60" borderId="0" applyNumberFormat="0" applyBorder="0" applyAlignment="0" applyProtection="0"/>
    <xf numFmtId="0" fontId="103" fillId="60" borderId="0" applyNumberFormat="0" applyBorder="0" applyAlignment="0" applyProtection="0"/>
    <xf numFmtId="0" fontId="103" fillId="60" borderId="0" applyNumberFormat="0" applyBorder="0" applyAlignment="0" applyProtection="0"/>
    <xf numFmtId="0" fontId="103" fillId="60" borderId="0" applyNumberFormat="0" applyBorder="0" applyAlignment="0" applyProtection="0"/>
    <xf numFmtId="0" fontId="103" fillId="60" borderId="0" applyNumberFormat="0" applyBorder="0" applyAlignment="0" applyProtection="0"/>
    <xf numFmtId="0" fontId="103" fillId="60" borderId="0" applyNumberFormat="0" applyBorder="0" applyAlignment="0" applyProtection="0"/>
    <xf numFmtId="0" fontId="6" fillId="19" borderId="0" applyNumberFormat="0" applyBorder="0" applyAlignment="0" applyProtection="0"/>
    <xf numFmtId="0" fontId="103" fillId="60" borderId="0" applyNumberFormat="0" applyBorder="0" applyAlignment="0" applyProtection="0"/>
    <xf numFmtId="0" fontId="103" fillId="60" borderId="0" applyNumberFormat="0" applyBorder="0" applyAlignment="0" applyProtection="0"/>
    <xf numFmtId="0" fontId="103" fillId="60" borderId="0" applyNumberFormat="0" applyBorder="0" applyAlignment="0" applyProtection="0"/>
    <xf numFmtId="0" fontId="6" fillId="19" borderId="0" applyNumberFormat="0" applyBorder="0" applyAlignment="0" applyProtection="0"/>
    <xf numFmtId="0" fontId="103" fillId="60" borderId="0" applyNumberFormat="0" applyBorder="0" applyAlignment="0" applyProtection="0"/>
    <xf numFmtId="0" fontId="103" fillId="60" borderId="0" applyNumberFormat="0" applyBorder="0" applyAlignment="0" applyProtection="0"/>
    <xf numFmtId="0" fontId="103" fillId="60" borderId="0" applyNumberFormat="0" applyBorder="0" applyAlignment="0" applyProtection="0"/>
    <xf numFmtId="0" fontId="103" fillId="60" borderId="0" applyNumberFormat="0" applyBorder="0" applyAlignment="0" applyProtection="0"/>
    <xf numFmtId="0" fontId="103" fillId="60" borderId="0" applyNumberFormat="0" applyBorder="0" applyAlignment="0" applyProtection="0"/>
    <xf numFmtId="0" fontId="6" fillId="19" borderId="0" applyNumberFormat="0" applyBorder="0" applyAlignment="0" applyProtection="0"/>
    <xf numFmtId="0" fontId="103" fillId="60" borderId="0" applyNumberFormat="0" applyBorder="0" applyAlignment="0" applyProtection="0"/>
    <xf numFmtId="0" fontId="103" fillId="60" borderId="0" applyNumberFormat="0" applyBorder="0" applyAlignment="0" applyProtection="0"/>
    <xf numFmtId="0" fontId="103" fillId="60" borderId="0" applyNumberFormat="0" applyBorder="0" applyAlignment="0" applyProtection="0"/>
    <xf numFmtId="0" fontId="6" fillId="19" borderId="0" applyNumberFormat="0" applyBorder="0" applyAlignment="0" applyProtection="0"/>
    <xf numFmtId="186" fontId="54" fillId="0" borderId="0" applyFont="0" applyFill="0" applyBorder="0" applyAlignment="0" applyProtection="0"/>
    <xf numFmtId="0" fontId="9" fillId="26" borderId="0" applyNumberFormat="0" applyBorder="0" applyAlignment="0" applyProtection="0"/>
    <xf numFmtId="0" fontId="9" fillId="17" borderId="0" applyNumberFormat="0" applyBorder="0" applyAlignment="0" applyProtection="0"/>
    <xf numFmtId="0" fontId="9" fillId="18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26" borderId="0" applyNumberFormat="0" applyBorder="0" applyAlignment="0" applyProtection="0"/>
    <xf numFmtId="0" fontId="80" fillId="26" borderId="0" applyNumberFormat="0" applyBorder="0" applyAlignment="0" applyProtection="0"/>
    <xf numFmtId="0" fontId="105" fillId="61" borderId="0" applyNumberFormat="0" applyBorder="0" applyAlignment="0" applyProtection="0"/>
    <xf numFmtId="0" fontId="106" fillId="61" borderId="0" applyNumberFormat="0" applyBorder="0" applyAlignment="0" applyProtection="0"/>
    <xf numFmtId="0" fontId="10" fillId="26" borderId="0" applyNumberFormat="0" applyBorder="0" applyAlignment="0" applyProtection="0"/>
    <xf numFmtId="0" fontId="106" fillId="61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8" borderId="0" applyNumberFormat="0" applyBorder="0" applyAlignment="0" applyProtection="0"/>
    <xf numFmtId="0" fontId="10" fillId="22" borderId="0" applyNumberFormat="0" applyBorder="0" applyAlignment="0" applyProtection="0"/>
    <xf numFmtId="0" fontId="10" fillId="17" borderId="0" applyNumberFormat="0" applyBorder="0" applyAlignment="0" applyProtection="0"/>
    <xf numFmtId="0" fontId="80" fillId="17" borderId="0" applyNumberFormat="0" applyBorder="0" applyAlignment="0" applyProtection="0"/>
    <xf numFmtId="0" fontId="106" fillId="62" borderId="0" applyNumberFormat="0" applyBorder="0" applyAlignment="0" applyProtection="0"/>
    <xf numFmtId="0" fontId="10" fillId="17" borderId="0" applyNumberFormat="0" applyBorder="0" applyAlignment="0" applyProtection="0"/>
    <xf numFmtId="0" fontId="106" fillId="62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1" borderId="0" applyNumberFormat="0" applyBorder="0" applyAlignment="0" applyProtection="0"/>
    <xf numFmtId="0" fontId="10" fillId="23" borderId="0" applyNumberFormat="0" applyBorder="0" applyAlignment="0" applyProtection="0"/>
    <xf numFmtId="0" fontId="10" fillId="18" borderId="0" applyNumberFormat="0" applyBorder="0" applyAlignment="0" applyProtection="0"/>
    <xf numFmtId="0" fontId="80" fillId="18" borderId="0" applyNumberFormat="0" applyBorder="0" applyAlignment="0" applyProtection="0"/>
    <xf numFmtId="0" fontId="106" fillId="63" borderId="0" applyNumberFormat="0" applyBorder="0" applyAlignment="0" applyProtection="0"/>
    <xf numFmtId="0" fontId="10" fillId="18" borderId="0" applyNumberFormat="0" applyBorder="0" applyAlignment="0" applyProtection="0"/>
    <xf numFmtId="0" fontId="106" fillId="63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1" borderId="0" applyNumberFormat="0" applyBorder="0" applyAlignment="0" applyProtection="0"/>
    <xf numFmtId="0" fontId="10" fillId="31" borderId="0" applyNumberFormat="0" applyBorder="0" applyAlignment="0" applyProtection="0"/>
    <xf numFmtId="0" fontId="10" fillId="27" borderId="0" applyNumberFormat="0" applyBorder="0" applyAlignment="0" applyProtection="0"/>
    <xf numFmtId="0" fontId="80" fillId="27" borderId="0" applyNumberFormat="0" applyBorder="0" applyAlignment="0" applyProtection="0"/>
    <xf numFmtId="0" fontId="106" fillId="64" borderId="0" applyNumberFormat="0" applyBorder="0" applyAlignment="0" applyProtection="0"/>
    <xf numFmtId="0" fontId="10" fillId="27" borderId="0" applyNumberFormat="0" applyBorder="0" applyAlignment="0" applyProtection="0"/>
    <xf numFmtId="0" fontId="106" fillId="64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32" borderId="0" applyNumberFormat="0" applyBorder="0" applyAlignment="0" applyProtection="0"/>
    <xf numFmtId="0" fontId="10" fillId="33" borderId="0" applyNumberFormat="0" applyBorder="0" applyAlignment="0" applyProtection="0"/>
    <xf numFmtId="0" fontId="10" fillId="28" borderId="0" applyNumberFormat="0" applyBorder="0" applyAlignment="0" applyProtection="0"/>
    <xf numFmtId="0" fontId="80" fillId="28" borderId="0" applyNumberFormat="0" applyBorder="0" applyAlignment="0" applyProtection="0"/>
    <xf numFmtId="0" fontId="106" fillId="65" borderId="0" applyNumberFormat="0" applyBorder="0" applyAlignment="0" applyProtection="0"/>
    <xf numFmtId="0" fontId="10" fillId="28" borderId="0" applyNumberFormat="0" applyBorder="0" applyAlignment="0" applyProtection="0"/>
    <xf numFmtId="0" fontId="106" fillId="65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34" borderId="0" applyNumberFormat="0" applyBorder="0" applyAlignment="0" applyProtection="0"/>
    <xf numFmtId="0" fontId="10" fillId="29" borderId="0" applyNumberFormat="0" applyBorder="0" applyAlignment="0" applyProtection="0"/>
    <xf numFmtId="0" fontId="80" fillId="29" borderId="0" applyNumberFormat="0" applyBorder="0" applyAlignment="0" applyProtection="0"/>
    <xf numFmtId="0" fontId="106" fillId="66" borderId="0" applyNumberFormat="0" applyBorder="0" applyAlignment="0" applyProtection="0"/>
    <xf numFmtId="0" fontId="10" fillId="29" borderId="0" applyNumberFormat="0" applyBorder="0" applyAlignment="0" applyProtection="0"/>
    <xf numFmtId="0" fontId="106" fillId="66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7" borderId="0" applyNumberFormat="0" applyBorder="0" applyAlignment="0" applyProtection="0"/>
    <xf numFmtId="0" fontId="10" fillId="36" borderId="0" applyNumberFormat="0" applyBorder="0" applyAlignment="0" applyProtection="0"/>
    <xf numFmtId="0" fontId="10" fillId="35" borderId="0" applyNumberFormat="0" applyBorder="0" applyAlignment="0" applyProtection="0"/>
    <xf numFmtId="0" fontId="80" fillId="35" borderId="0" applyNumberFormat="0" applyBorder="0" applyAlignment="0" applyProtection="0"/>
    <xf numFmtId="0" fontId="105" fillId="67" borderId="0" applyNumberFormat="0" applyBorder="0" applyAlignment="0" applyProtection="0"/>
    <xf numFmtId="0" fontId="106" fillId="67" borderId="0" applyNumberFormat="0" applyBorder="0" applyAlignment="0" applyProtection="0"/>
    <xf numFmtId="0" fontId="10" fillId="35" borderId="0" applyNumberFormat="0" applyBorder="0" applyAlignment="0" applyProtection="0"/>
    <xf numFmtId="0" fontId="106" fillId="67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28" borderId="0" applyNumberFormat="0" applyBorder="0" applyAlignment="0" applyProtection="0"/>
    <xf numFmtId="0" fontId="10" fillId="38" borderId="0" applyNumberFormat="0" applyBorder="0" applyAlignment="0" applyProtection="0"/>
    <xf numFmtId="0" fontId="10" fillId="37" borderId="0" applyNumberFormat="0" applyBorder="0" applyAlignment="0" applyProtection="0"/>
    <xf numFmtId="0" fontId="80" fillId="37" borderId="0" applyNumberFormat="0" applyBorder="0" applyAlignment="0" applyProtection="0"/>
    <xf numFmtId="0" fontId="106" fillId="68" borderId="0" applyNumberFormat="0" applyBorder="0" applyAlignment="0" applyProtection="0"/>
    <xf numFmtId="0" fontId="10" fillId="37" borderId="0" applyNumberFormat="0" applyBorder="0" applyAlignment="0" applyProtection="0"/>
    <xf numFmtId="0" fontId="106" fillId="68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9" borderId="0" applyNumberFormat="0" applyBorder="0" applyAlignment="0" applyProtection="0"/>
    <xf numFmtId="0" fontId="10" fillId="41" borderId="0" applyNumberFormat="0" applyBorder="0" applyAlignment="0" applyProtection="0"/>
    <xf numFmtId="0" fontId="10" fillId="40" borderId="0" applyNumberFormat="0" applyBorder="0" applyAlignment="0" applyProtection="0"/>
    <xf numFmtId="0" fontId="80" fillId="40" borderId="0" applyNumberFormat="0" applyBorder="0" applyAlignment="0" applyProtection="0"/>
    <xf numFmtId="0" fontId="106" fillId="69" borderId="0" applyNumberFormat="0" applyBorder="0" applyAlignment="0" applyProtection="0"/>
    <xf numFmtId="0" fontId="10" fillId="40" borderId="0" applyNumberFormat="0" applyBorder="0" applyAlignment="0" applyProtection="0"/>
    <xf numFmtId="0" fontId="106" fillId="69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27" borderId="0" applyNumberFormat="0" applyBorder="0" applyAlignment="0" applyProtection="0"/>
    <xf numFmtId="0" fontId="10" fillId="31" borderId="0" applyNumberFormat="0" applyBorder="0" applyAlignment="0" applyProtection="0"/>
    <xf numFmtId="0" fontId="10" fillId="27" borderId="0" applyNumberFormat="0" applyBorder="0" applyAlignment="0" applyProtection="0"/>
    <xf numFmtId="0" fontId="80" fillId="27" borderId="0" applyNumberFormat="0" applyBorder="0" applyAlignment="0" applyProtection="0"/>
    <xf numFmtId="0" fontId="106" fillId="70" borderId="0" applyNumberFormat="0" applyBorder="0" applyAlignment="0" applyProtection="0"/>
    <xf numFmtId="0" fontId="10" fillId="27" borderId="0" applyNumberFormat="0" applyBorder="0" applyAlignment="0" applyProtection="0"/>
    <xf numFmtId="0" fontId="106" fillId="70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42" borderId="0" applyNumberFormat="0" applyBorder="0" applyAlignment="0" applyProtection="0"/>
    <xf numFmtId="0" fontId="10" fillId="33" borderId="0" applyNumberFormat="0" applyBorder="0" applyAlignment="0" applyProtection="0"/>
    <xf numFmtId="0" fontId="10" fillId="28" borderId="0" applyNumberFormat="0" applyBorder="0" applyAlignment="0" applyProtection="0"/>
    <xf numFmtId="0" fontId="80" fillId="28" borderId="0" applyNumberFormat="0" applyBorder="0" applyAlignment="0" applyProtection="0"/>
    <xf numFmtId="0" fontId="106" fillId="71" borderId="0" applyNumberFormat="0" applyBorder="0" applyAlignment="0" applyProtection="0"/>
    <xf numFmtId="0" fontId="10" fillId="28" borderId="0" applyNumberFormat="0" applyBorder="0" applyAlignment="0" applyProtection="0"/>
    <xf numFmtId="0" fontId="106" fillId="71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44" borderId="0" applyNumberFormat="0" applyBorder="0" applyAlignment="0" applyProtection="0"/>
    <xf numFmtId="0" fontId="10" fillId="43" borderId="0" applyNumberFormat="0" applyBorder="0" applyAlignment="0" applyProtection="0"/>
    <xf numFmtId="0" fontId="80" fillId="43" borderId="0" applyNumberFormat="0" applyBorder="0" applyAlignment="0" applyProtection="0"/>
    <xf numFmtId="0" fontId="106" fillId="72" borderId="0" applyNumberFormat="0" applyBorder="0" applyAlignment="0" applyProtection="0"/>
    <xf numFmtId="0" fontId="10" fillId="43" borderId="0" applyNumberFormat="0" applyBorder="0" applyAlignment="0" applyProtection="0"/>
    <xf numFmtId="0" fontId="106" fillId="72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56" fillId="0" borderId="1">
      <protection hidden="1"/>
    </xf>
    <xf numFmtId="0" fontId="57" fillId="9" borderId="1" applyNumberFormat="0" applyFont="0" applyBorder="0" applyAlignment="0" applyProtection="0">
      <protection hidden="1"/>
    </xf>
    <xf numFmtId="0" fontId="11" fillId="10" borderId="0" applyNumberFormat="0" applyBorder="0" applyAlignment="0" applyProtection="0"/>
    <xf numFmtId="0" fontId="11" fillId="3" borderId="0" applyNumberFormat="0" applyBorder="0" applyAlignment="0" applyProtection="0"/>
    <xf numFmtId="0" fontId="81" fillId="3" borderId="0" applyNumberFormat="0" applyBorder="0" applyAlignment="0" applyProtection="0"/>
    <xf numFmtId="0" fontId="107" fillId="73" borderId="0" applyNumberFormat="0" applyBorder="0" applyAlignment="0" applyProtection="0"/>
    <xf numFmtId="0" fontId="108" fillId="73" borderId="0" applyNumberFormat="0" applyBorder="0" applyAlignment="0" applyProtection="0"/>
    <xf numFmtId="0" fontId="11" fillId="3" borderId="0" applyNumberFormat="0" applyBorder="0" applyAlignment="0" applyProtection="0"/>
    <xf numFmtId="0" fontId="108" fillId="73" borderId="0" applyNumberFormat="0" applyBorder="0" applyAlignment="0" applyProtection="0"/>
    <xf numFmtId="0" fontId="16" fillId="5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181" fontId="18" fillId="0" borderId="0" applyNumberFormat="0"/>
    <xf numFmtId="187" fontId="54" fillId="0" borderId="0" applyFill="0" applyAlignment="0"/>
    <xf numFmtId="188" fontId="54" fillId="0" borderId="0" applyFill="0" applyAlignment="0"/>
    <xf numFmtId="189" fontId="54" fillId="0" borderId="0" applyFill="0" applyAlignment="0"/>
    <xf numFmtId="190" fontId="54" fillId="0" borderId="0" applyFill="0" applyAlignment="0"/>
    <xf numFmtId="191" fontId="54" fillId="0" borderId="0" applyFill="0" applyAlignment="0"/>
    <xf numFmtId="187" fontId="54" fillId="0" borderId="0" applyFill="0" applyAlignment="0"/>
    <xf numFmtId="192" fontId="54" fillId="0" borderId="0" applyFill="0" applyAlignment="0"/>
    <xf numFmtId="188" fontId="54" fillId="0" borderId="0" applyFill="0" applyAlignment="0"/>
    <xf numFmtId="0" fontId="12" fillId="45" borderId="2" applyNumberFormat="0" applyAlignment="0" applyProtection="0"/>
    <xf numFmtId="0" fontId="12" fillId="45" borderId="2" applyNumberFormat="0" applyAlignment="0" applyProtection="0"/>
    <xf numFmtId="0" fontId="12" fillId="45" borderId="2" applyNumberFormat="0" applyAlignment="0" applyProtection="0"/>
    <xf numFmtId="0" fontId="12" fillId="45" borderId="2" applyNumberFormat="0" applyAlignment="0" applyProtection="0"/>
    <xf numFmtId="0" fontId="12" fillId="45" borderId="2" applyNumberFormat="0" applyAlignment="0" applyProtection="0"/>
    <xf numFmtId="0" fontId="12" fillId="45" borderId="2" applyNumberFormat="0" applyAlignment="0" applyProtection="0"/>
    <xf numFmtId="0" fontId="12" fillId="45" borderId="2" applyNumberFormat="0" applyAlignment="0" applyProtection="0"/>
    <xf numFmtId="0" fontId="12" fillId="45" borderId="2" applyNumberFormat="0" applyAlignment="0" applyProtection="0"/>
    <xf numFmtId="0" fontId="12" fillId="45" borderId="2" applyNumberFormat="0" applyAlignment="0" applyProtection="0"/>
    <xf numFmtId="0" fontId="12" fillId="45" borderId="2" applyNumberFormat="0" applyAlignment="0" applyProtection="0"/>
    <xf numFmtId="0" fontId="12" fillId="45" borderId="2" applyNumberFormat="0" applyAlignment="0" applyProtection="0"/>
    <xf numFmtId="0" fontId="12" fillId="45" borderId="2" applyNumberFormat="0" applyAlignment="0" applyProtection="0"/>
    <xf numFmtId="0" fontId="12" fillId="45" borderId="2" applyNumberFormat="0" applyAlignment="0" applyProtection="0"/>
    <xf numFmtId="0" fontId="12" fillId="9" borderId="2" applyNumberFormat="0" applyAlignment="0" applyProtection="0"/>
    <xf numFmtId="0" fontId="12" fillId="9" borderId="2" applyNumberFormat="0" applyAlignment="0" applyProtection="0"/>
    <xf numFmtId="0" fontId="12" fillId="9" borderId="2" applyNumberFormat="0" applyAlignment="0" applyProtection="0"/>
    <xf numFmtId="0" fontId="12" fillId="9" borderId="2" applyNumberFormat="0" applyAlignment="0" applyProtection="0"/>
    <xf numFmtId="0" fontId="12" fillId="9" borderId="2" applyNumberFormat="0" applyAlignment="0" applyProtection="0"/>
    <xf numFmtId="0" fontId="12" fillId="9" borderId="2" applyNumberFormat="0" applyAlignment="0" applyProtection="0"/>
    <xf numFmtId="0" fontId="12" fillId="9" borderId="2" applyNumberFormat="0" applyAlignment="0" applyProtection="0"/>
    <xf numFmtId="0" fontId="12" fillId="9" borderId="2" applyNumberFormat="0" applyAlignment="0" applyProtection="0"/>
    <xf numFmtId="0" fontId="12" fillId="9" borderId="2" applyNumberFormat="0" applyAlignment="0" applyProtection="0"/>
    <xf numFmtId="0" fontId="12" fillId="9" borderId="2" applyNumberFormat="0" applyAlignment="0" applyProtection="0"/>
    <xf numFmtId="0" fontId="12" fillId="9" borderId="2" applyNumberFormat="0" applyAlignment="0" applyProtection="0"/>
    <xf numFmtId="0" fontId="12" fillId="9" borderId="2" applyNumberFormat="0" applyAlignment="0" applyProtection="0"/>
    <xf numFmtId="0" fontId="12" fillId="9" borderId="2" applyNumberFormat="0" applyAlignment="0" applyProtection="0"/>
    <xf numFmtId="0" fontId="12" fillId="9" borderId="2" applyNumberFormat="0" applyAlignment="0" applyProtection="0"/>
    <xf numFmtId="0" fontId="12" fillId="9" borderId="2" applyNumberFormat="0" applyAlignment="0" applyProtection="0"/>
    <xf numFmtId="0" fontId="12" fillId="9" borderId="2" applyNumberFormat="0" applyAlignment="0" applyProtection="0"/>
    <xf numFmtId="0" fontId="93" fillId="9" borderId="2" applyNumberFormat="0" applyAlignment="0" applyProtection="0"/>
    <xf numFmtId="0" fontId="93" fillId="9" borderId="2" applyNumberFormat="0" applyAlignment="0" applyProtection="0"/>
    <xf numFmtId="0" fontId="93" fillId="9" borderId="2" applyNumberFormat="0" applyAlignment="0" applyProtection="0"/>
    <xf numFmtId="0" fontId="93" fillId="9" borderId="2" applyNumberFormat="0" applyAlignment="0" applyProtection="0"/>
    <xf numFmtId="0" fontId="93" fillId="9" borderId="2" applyNumberFormat="0" applyAlignment="0" applyProtection="0"/>
    <xf numFmtId="0" fontId="93" fillId="9" borderId="2" applyNumberFormat="0" applyAlignment="0" applyProtection="0"/>
    <xf numFmtId="0" fontId="93" fillId="9" borderId="2" applyNumberFormat="0" applyAlignment="0" applyProtection="0"/>
    <xf numFmtId="0" fontId="93" fillId="9" borderId="2" applyNumberFormat="0" applyAlignment="0" applyProtection="0"/>
    <xf numFmtId="0" fontId="12" fillId="9" borderId="2" applyNumberFormat="0" applyAlignment="0" applyProtection="0"/>
    <xf numFmtId="0" fontId="12" fillId="9" borderId="2" applyNumberFormat="0" applyAlignment="0" applyProtection="0"/>
    <xf numFmtId="0" fontId="12" fillId="9" borderId="2" applyNumberFormat="0" applyAlignment="0" applyProtection="0"/>
    <xf numFmtId="0" fontId="12" fillId="9" borderId="2" applyNumberFormat="0" applyAlignment="0" applyProtection="0"/>
    <xf numFmtId="0" fontId="12" fillId="9" borderId="2" applyNumberFormat="0" applyAlignment="0" applyProtection="0"/>
    <xf numFmtId="0" fontId="12" fillId="9" borderId="2" applyNumberFormat="0" applyAlignment="0" applyProtection="0"/>
    <xf numFmtId="0" fontId="12" fillId="9" borderId="2" applyNumberFormat="0" applyAlignment="0" applyProtection="0"/>
    <xf numFmtId="0" fontId="12" fillId="9" borderId="2" applyNumberFormat="0" applyAlignment="0" applyProtection="0"/>
    <xf numFmtId="0" fontId="12" fillId="9" borderId="2" applyNumberFormat="0" applyAlignment="0" applyProtection="0"/>
    <xf numFmtId="0" fontId="12" fillId="9" borderId="2" applyNumberFormat="0" applyAlignment="0" applyProtection="0"/>
    <xf numFmtId="0" fontId="12" fillId="9" borderId="2" applyNumberFormat="0" applyAlignment="0" applyProtection="0"/>
    <xf numFmtId="0" fontId="12" fillId="9" borderId="2" applyNumberFormat="0" applyAlignment="0" applyProtection="0"/>
    <xf numFmtId="0" fontId="12" fillId="9" borderId="2" applyNumberFormat="0" applyAlignment="0" applyProtection="0"/>
    <xf numFmtId="0" fontId="12" fillId="9" borderId="2" applyNumberFormat="0" applyAlignment="0" applyProtection="0"/>
    <xf numFmtId="0" fontId="12" fillId="9" borderId="2" applyNumberFormat="0" applyAlignment="0" applyProtection="0"/>
    <xf numFmtId="0" fontId="12" fillId="9" borderId="2" applyNumberFormat="0" applyAlignment="0" applyProtection="0"/>
    <xf numFmtId="0" fontId="12" fillId="9" borderId="2" applyNumberFormat="0" applyAlignment="0" applyProtection="0"/>
    <xf numFmtId="0" fontId="12" fillId="9" borderId="2" applyNumberFormat="0" applyAlignment="0" applyProtection="0"/>
    <xf numFmtId="0" fontId="12" fillId="9" borderId="2" applyNumberFormat="0" applyAlignment="0" applyProtection="0"/>
    <xf numFmtId="0" fontId="12" fillId="9" borderId="2" applyNumberFormat="0" applyAlignment="0" applyProtection="0"/>
    <xf numFmtId="0" fontId="12" fillId="9" borderId="2" applyNumberFormat="0" applyAlignment="0" applyProtection="0"/>
    <xf numFmtId="0" fontId="12" fillId="9" borderId="2" applyNumberFormat="0" applyAlignment="0" applyProtection="0"/>
    <xf numFmtId="0" fontId="12" fillId="9" borderId="2" applyNumberFormat="0" applyAlignment="0" applyProtection="0"/>
    <xf numFmtId="0" fontId="12" fillId="9" borderId="2" applyNumberFormat="0" applyAlignment="0" applyProtection="0"/>
    <xf numFmtId="0" fontId="12" fillId="9" borderId="2" applyNumberFormat="0" applyAlignment="0" applyProtection="0"/>
    <xf numFmtId="0" fontId="12" fillId="9" borderId="2" applyNumberFormat="0" applyAlignment="0" applyProtection="0"/>
    <xf numFmtId="0" fontId="12" fillId="9" borderId="2" applyNumberFormat="0" applyAlignment="0" applyProtection="0"/>
    <xf numFmtId="0" fontId="12" fillId="9" borderId="2" applyNumberFormat="0" applyAlignment="0" applyProtection="0"/>
    <xf numFmtId="0" fontId="12" fillId="9" borderId="2" applyNumberFormat="0" applyAlignment="0" applyProtection="0"/>
    <xf numFmtId="0" fontId="12" fillId="9" borderId="2" applyNumberFormat="0" applyAlignment="0" applyProtection="0"/>
    <xf numFmtId="0" fontId="12" fillId="9" borderId="2" applyNumberFormat="0" applyAlignment="0" applyProtection="0"/>
    <xf numFmtId="0" fontId="109" fillId="74" borderId="16" applyNumberFormat="0" applyAlignment="0" applyProtection="0"/>
    <xf numFmtId="0" fontId="12" fillId="9" borderId="2" applyNumberFormat="0" applyAlignment="0" applyProtection="0"/>
    <xf numFmtId="0" fontId="12" fillId="9" borderId="2" applyNumberFormat="0" applyAlignment="0" applyProtection="0"/>
    <xf numFmtId="0" fontId="12" fillId="9" borderId="2" applyNumberFormat="0" applyAlignment="0" applyProtection="0"/>
    <xf numFmtId="0" fontId="12" fillId="9" borderId="2" applyNumberFormat="0" applyAlignment="0" applyProtection="0"/>
    <xf numFmtId="0" fontId="12" fillId="9" borderId="2" applyNumberFormat="0" applyAlignment="0" applyProtection="0"/>
    <xf numFmtId="0" fontId="12" fillId="9" borderId="2" applyNumberFormat="0" applyAlignment="0" applyProtection="0"/>
    <xf numFmtId="0" fontId="12" fillId="9" borderId="2" applyNumberFormat="0" applyAlignment="0" applyProtection="0"/>
    <xf numFmtId="0" fontId="12" fillId="9" borderId="2" applyNumberFormat="0" applyAlignment="0" applyProtection="0"/>
    <xf numFmtId="0" fontId="12" fillId="9" borderId="2" applyNumberFormat="0" applyAlignment="0" applyProtection="0"/>
    <xf numFmtId="0" fontId="12" fillId="9" borderId="2" applyNumberFormat="0" applyAlignment="0" applyProtection="0"/>
    <xf numFmtId="0" fontId="12" fillId="9" borderId="2" applyNumberFormat="0" applyAlignment="0" applyProtection="0"/>
    <xf numFmtId="0" fontId="12" fillId="9" borderId="2" applyNumberFormat="0" applyAlignment="0" applyProtection="0"/>
    <xf numFmtId="0" fontId="12" fillId="9" borderId="2" applyNumberFormat="0" applyAlignment="0" applyProtection="0"/>
    <xf numFmtId="0" fontId="12" fillId="9" borderId="2" applyNumberFormat="0" applyAlignment="0" applyProtection="0"/>
    <xf numFmtId="0" fontId="12" fillId="9" borderId="2" applyNumberFormat="0" applyAlignment="0" applyProtection="0"/>
    <xf numFmtId="0" fontId="12" fillId="9" borderId="2" applyNumberFormat="0" applyAlignment="0" applyProtection="0"/>
    <xf numFmtId="0" fontId="12" fillId="9" borderId="2" applyNumberFormat="0" applyAlignment="0" applyProtection="0"/>
    <xf numFmtId="0" fontId="12" fillId="9" borderId="2" applyNumberFormat="0" applyAlignment="0" applyProtection="0"/>
    <xf numFmtId="0" fontId="12" fillId="9" borderId="2" applyNumberFormat="0" applyAlignment="0" applyProtection="0"/>
    <xf numFmtId="0" fontId="12" fillId="9" borderId="2" applyNumberFormat="0" applyAlignment="0" applyProtection="0"/>
    <xf numFmtId="0" fontId="12" fillId="9" borderId="2" applyNumberFormat="0" applyAlignment="0" applyProtection="0"/>
    <xf numFmtId="0" fontId="12" fillId="9" borderId="2" applyNumberFormat="0" applyAlignment="0" applyProtection="0"/>
    <xf numFmtId="0" fontId="12" fillId="9" borderId="2" applyNumberFormat="0" applyAlignment="0" applyProtection="0"/>
    <xf numFmtId="0" fontId="12" fillId="9" borderId="2" applyNumberFormat="0" applyAlignment="0" applyProtection="0"/>
    <xf numFmtId="0" fontId="12" fillId="9" borderId="2" applyNumberFormat="0" applyAlignment="0" applyProtection="0"/>
    <xf numFmtId="0" fontId="12" fillId="9" borderId="2" applyNumberFormat="0" applyAlignment="0" applyProtection="0"/>
    <xf numFmtId="0" fontId="12" fillId="9" borderId="2" applyNumberFormat="0" applyAlignment="0" applyProtection="0"/>
    <xf numFmtId="0" fontId="12" fillId="9" borderId="2" applyNumberFormat="0" applyAlignment="0" applyProtection="0"/>
    <xf numFmtId="0" fontId="12" fillId="9" borderId="2" applyNumberFormat="0" applyAlignment="0" applyProtection="0"/>
    <xf numFmtId="0" fontId="12" fillId="9" borderId="2" applyNumberFormat="0" applyAlignment="0" applyProtection="0"/>
    <xf numFmtId="0" fontId="12" fillId="9" borderId="2" applyNumberFormat="0" applyAlignment="0" applyProtection="0"/>
    <xf numFmtId="0" fontId="12" fillId="9" borderId="2" applyNumberFormat="0" applyAlignment="0" applyProtection="0"/>
    <xf numFmtId="0" fontId="12" fillId="9" borderId="2" applyNumberFormat="0" applyAlignment="0" applyProtection="0"/>
    <xf numFmtId="0" fontId="12" fillId="9" borderId="2" applyNumberFormat="0" applyAlignment="0" applyProtection="0"/>
    <xf numFmtId="0" fontId="12" fillId="9" borderId="2" applyNumberFormat="0" applyAlignment="0" applyProtection="0"/>
    <xf numFmtId="0" fontId="12" fillId="9" borderId="2" applyNumberFormat="0" applyAlignment="0" applyProtection="0"/>
    <xf numFmtId="0" fontId="12" fillId="9" borderId="2" applyNumberFormat="0" applyAlignment="0" applyProtection="0"/>
    <xf numFmtId="0" fontId="12" fillId="9" borderId="2" applyNumberFormat="0" applyAlignment="0" applyProtection="0"/>
    <xf numFmtId="0" fontId="12" fillId="9" borderId="2" applyNumberFormat="0" applyAlignment="0" applyProtection="0"/>
    <xf numFmtId="0" fontId="12" fillId="9" borderId="2" applyNumberFormat="0" applyAlignment="0" applyProtection="0"/>
    <xf numFmtId="0" fontId="12" fillId="9" borderId="2" applyNumberFormat="0" applyAlignment="0" applyProtection="0"/>
    <xf numFmtId="0" fontId="12" fillId="9" borderId="2" applyNumberFormat="0" applyAlignment="0" applyProtection="0"/>
    <xf numFmtId="0" fontId="12" fillId="9" borderId="2" applyNumberFormat="0" applyAlignment="0" applyProtection="0"/>
    <xf numFmtId="0" fontId="12" fillId="9" borderId="2" applyNumberFormat="0" applyAlignment="0" applyProtection="0"/>
    <xf numFmtId="0" fontId="12" fillId="9" borderId="2" applyNumberFormat="0" applyAlignment="0" applyProtection="0"/>
    <xf numFmtId="0" fontId="12" fillId="9" borderId="2" applyNumberFormat="0" applyAlignment="0" applyProtection="0"/>
    <xf numFmtId="0" fontId="12" fillId="9" borderId="2" applyNumberFormat="0" applyAlignment="0" applyProtection="0"/>
    <xf numFmtId="0" fontId="12" fillId="9" borderId="2" applyNumberFormat="0" applyAlignment="0" applyProtection="0"/>
    <xf numFmtId="0" fontId="12" fillId="9" borderId="2" applyNumberFormat="0" applyAlignment="0" applyProtection="0"/>
    <xf numFmtId="0" fontId="12" fillId="9" borderId="2" applyNumberFormat="0" applyAlignment="0" applyProtection="0"/>
    <xf numFmtId="0" fontId="12" fillId="9" borderId="2" applyNumberFormat="0" applyAlignment="0" applyProtection="0"/>
    <xf numFmtId="0" fontId="12" fillId="9" borderId="2" applyNumberFormat="0" applyAlignment="0" applyProtection="0"/>
    <xf numFmtId="0" fontId="12" fillId="9" borderId="2" applyNumberFormat="0" applyAlignment="0" applyProtection="0"/>
    <xf numFmtId="0" fontId="12" fillId="9" borderId="2" applyNumberFormat="0" applyAlignment="0" applyProtection="0"/>
    <xf numFmtId="0" fontId="12" fillId="9" borderId="2" applyNumberFormat="0" applyAlignment="0" applyProtection="0"/>
    <xf numFmtId="0" fontId="12" fillId="9" borderId="2" applyNumberFormat="0" applyAlignment="0" applyProtection="0"/>
    <xf numFmtId="0" fontId="109" fillId="74" borderId="16" applyNumberFormat="0" applyAlignment="0" applyProtection="0"/>
    <xf numFmtId="0" fontId="12" fillId="9" borderId="2" applyNumberFormat="0" applyAlignment="0" applyProtection="0"/>
    <xf numFmtId="0" fontId="12" fillId="9" borderId="2" applyNumberFormat="0" applyAlignment="0" applyProtection="0"/>
    <xf numFmtId="0" fontId="12" fillId="9" borderId="2" applyNumberFormat="0" applyAlignment="0" applyProtection="0"/>
    <xf numFmtId="0" fontId="12" fillId="9" borderId="2" applyNumberFormat="0" applyAlignment="0" applyProtection="0"/>
    <xf numFmtId="0" fontId="12" fillId="9" borderId="2" applyNumberFormat="0" applyAlignment="0" applyProtection="0"/>
    <xf numFmtId="0" fontId="12" fillId="9" borderId="2" applyNumberFormat="0" applyAlignment="0" applyProtection="0"/>
    <xf numFmtId="0" fontId="12" fillId="9" borderId="2" applyNumberFormat="0" applyAlignment="0" applyProtection="0"/>
    <xf numFmtId="0" fontId="12" fillId="9" borderId="2" applyNumberFormat="0" applyAlignment="0" applyProtection="0"/>
    <xf numFmtId="0" fontId="12" fillId="9" borderId="2" applyNumberFormat="0" applyAlignment="0" applyProtection="0"/>
    <xf numFmtId="0" fontId="12" fillId="9" borderId="2" applyNumberFormat="0" applyAlignment="0" applyProtection="0"/>
    <xf numFmtId="0" fontId="12" fillId="9" borderId="2" applyNumberFormat="0" applyAlignment="0" applyProtection="0"/>
    <xf numFmtId="0" fontId="12" fillId="9" borderId="2" applyNumberFormat="0" applyAlignment="0" applyProtection="0"/>
    <xf numFmtId="0" fontId="12" fillId="9" borderId="2" applyNumberFormat="0" applyAlignment="0" applyProtection="0"/>
    <xf numFmtId="0" fontId="12" fillId="9" borderId="2" applyNumberFormat="0" applyAlignment="0" applyProtection="0"/>
    <xf numFmtId="0" fontId="12" fillId="9" borderId="2" applyNumberFormat="0" applyAlignment="0" applyProtection="0"/>
    <xf numFmtId="0" fontId="12" fillId="9" borderId="2" applyNumberFormat="0" applyAlignment="0" applyProtection="0"/>
    <xf numFmtId="0" fontId="12" fillId="9" borderId="2" applyNumberFormat="0" applyAlignment="0" applyProtection="0"/>
    <xf numFmtId="0" fontId="12" fillId="9" borderId="2" applyNumberFormat="0" applyAlignment="0" applyProtection="0"/>
    <xf numFmtId="0" fontId="12" fillId="9" borderId="2" applyNumberFormat="0" applyAlignment="0" applyProtection="0"/>
    <xf numFmtId="0" fontId="12" fillId="9" borderId="2" applyNumberFormat="0" applyAlignment="0" applyProtection="0"/>
    <xf numFmtId="0" fontId="12" fillId="9" borderId="2" applyNumberFormat="0" applyAlignment="0" applyProtection="0"/>
    <xf numFmtId="0" fontId="12" fillId="9" borderId="2" applyNumberFormat="0" applyAlignment="0" applyProtection="0"/>
    <xf numFmtId="0" fontId="12" fillId="9" borderId="2" applyNumberFormat="0" applyAlignment="0" applyProtection="0"/>
    <xf numFmtId="0" fontId="12" fillId="9" borderId="2" applyNumberFormat="0" applyAlignment="0" applyProtection="0"/>
    <xf numFmtId="0" fontId="12" fillId="9" borderId="2" applyNumberFormat="0" applyAlignment="0" applyProtection="0"/>
    <xf numFmtId="0" fontId="12" fillId="9" borderId="2" applyNumberFormat="0" applyAlignment="0" applyProtection="0"/>
    <xf numFmtId="0" fontId="12" fillId="9" borderId="2" applyNumberFormat="0" applyAlignment="0" applyProtection="0"/>
    <xf numFmtId="0" fontId="12" fillId="9" borderId="2" applyNumberFormat="0" applyAlignment="0" applyProtection="0"/>
    <xf numFmtId="0" fontId="12" fillId="9" borderId="2" applyNumberFormat="0" applyAlignment="0" applyProtection="0"/>
    <xf numFmtId="0" fontId="12" fillId="9" borderId="2" applyNumberFormat="0" applyAlignment="0" applyProtection="0"/>
    <xf numFmtId="0" fontId="12" fillId="9" borderId="2" applyNumberFormat="0" applyAlignment="0" applyProtection="0"/>
    <xf numFmtId="0" fontId="12" fillId="9" borderId="2" applyNumberFormat="0" applyAlignment="0" applyProtection="0"/>
    <xf numFmtId="0" fontId="12" fillId="9" borderId="2" applyNumberFormat="0" applyAlignment="0" applyProtection="0"/>
    <xf numFmtId="0" fontId="12" fillId="9" borderId="2" applyNumberFormat="0" applyAlignment="0" applyProtection="0"/>
    <xf numFmtId="0" fontId="12" fillId="9" borderId="2" applyNumberFormat="0" applyAlignment="0" applyProtection="0"/>
    <xf numFmtId="0" fontId="12" fillId="9" borderId="2" applyNumberFormat="0" applyAlignment="0" applyProtection="0"/>
    <xf numFmtId="0" fontId="12" fillId="9" borderId="2" applyNumberFormat="0" applyAlignment="0" applyProtection="0"/>
    <xf numFmtId="0" fontId="12" fillId="9" borderId="2" applyNumberFormat="0" applyAlignment="0" applyProtection="0"/>
    <xf numFmtId="0" fontId="12" fillId="9" borderId="2" applyNumberFormat="0" applyAlignment="0" applyProtection="0"/>
    <xf numFmtId="0" fontId="12" fillId="9" borderId="2" applyNumberFormat="0" applyAlignment="0" applyProtection="0"/>
    <xf numFmtId="0" fontId="12" fillId="9" borderId="2" applyNumberFormat="0" applyAlignment="0" applyProtection="0"/>
    <xf numFmtId="0" fontId="12" fillId="9" borderId="2" applyNumberFormat="0" applyAlignment="0" applyProtection="0"/>
    <xf numFmtId="0" fontId="12" fillId="9" borderId="2" applyNumberFormat="0" applyAlignment="0" applyProtection="0"/>
    <xf numFmtId="0" fontId="12" fillId="9" borderId="2" applyNumberFormat="0" applyAlignment="0" applyProtection="0"/>
    <xf numFmtId="0" fontId="12" fillId="9" borderId="2" applyNumberFormat="0" applyAlignment="0" applyProtection="0"/>
    <xf numFmtId="0" fontId="12" fillId="9" borderId="2" applyNumberFormat="0" applyAlignment="0" applyProtection="0"/>
    <xf numFmtId="0" fontId="12" fillId="9" borderId="2" applyNumberFormat="0" applyAlignment="0" applyProtection="0"/>
    <xf numFmtId="0" fontId="12" fillId="9" borderId="2" applyNumberFormat="0" applyAlignment="0" applyProtection="0"/>
    <xf numFmtId="0" fontId="12" fillId="9" borderId="2" applyNumberFormat="0" applyAlignment="0" applyProtection="0"/>
    <xf numFmtId="0" fontId="12" fillId="9" borderId="2" applyNumberFormat="0" applyAlignment="0" applyProtection="0"/>
    <xf numFmtId="0" fontId="12" fillId="9" borderId="2" applyNumberFormat="0" applyAlignment="0" applyProtection="0"/>
    <xf numFmtId="0" fontId="12" fillId="9" borderId="2" applyNumberFormat="0" applyAlignment="0" applyProtection="0"/>
    <xf numFmtId="0" fontId="12" fillId="9" borderId="2" applyNumberFormat="0" applyAlignment="0" applyProtection="0"/>
    <xf numFmtId="0" fontId="12" fillId="9" borderId="2" applyNumberFormat="0" applyAlignment="0" applyProtection="0"/>
    <xf numFmtId="0" fontId="12" fillId="9" borderId="2" applyNumberFormat="0" applyAlignment="0" applyProtection="0"/>
    <xf numFmtId="0" fontId="12" fillId="9" borderId="2" applyNumberFormat="0" applyAlignment="0" applyProtection="0"/>
    <xf numFmtId="0" fontId="12" fillId="9" borderId="2" applyNumberFormat="0" applyAlignment="0" applyProtection="0"/>
    <xf numFmtId="0" fontId="12" fillId="9" borderId="2" applyNumberFormat="0" applyAlignment="0" applyProtection="0"/>
    <xf numFmtId="0" fontId="12" fillId="9" borderId="2" applyNumberFormat="0" applyAlignment="0" applyProtection="0"/>
    <xf numFmtId="0" fontId="12" fillId="9" borderId="2" applyNumberFormat="0" applyAlignment="0" applyProtection="0"/>
    <xf numFmtId="0" fontId="12" fillId="9" borderId="2" applyNumberFormat="0" applyAlignment="0" applyProtection="0"/>
    <xf numFmtId="0" fontId="12" fillId="9" borderId="2" applyNumberFormat="0" applyAlignment="0" applyProtection="0"/>
    <xf numFmtId="0" fontId="12" fillId="9" borderId="2" applyNumberFormat="0" applyAlignment="0" applyProtection="0"/>
    <xf numFmtId="0" fontId="12" fillId="9" borderId="2" applyNumberFormat="0" applyAlignment="0" applyProtection="0"/>
    <xf numFmtId="0" fontId="12" fillId="9" borderId="2" applyNumberFormat="0" applyAlignment="0" applyProtection="0"/>
    <xf numFmtId="0" fontId="12" fillId="9" borderId="2" applyNumberFormat="0" applyAlignment="0" applyProtection="0"/>
    <xf numFmtId="0" fontId="12" fillId="9" borderId="2" applyNumberFormat="0" applyAlignment="0" applyProtection="0"/>
    <xf numFmtId="0" fontId="12" fillId="9" borderId="2" applyNumberFormat="0" applyAlignment="0" applyProtection="0"/>
    <xf numFmtId="0" fontId="12" fillId="9" borderId="2" applyNumberFormat="0" applyAlignment="0" applyProtection="0"/>
    <xf numFmtId="0" fontId="12" fillId="9" borderId="2" applyNumberFormat="0" applyAlignment="0" applyProtection="0"/>
    <xf numFmtId="0" fontId="12" fillId="9" borderId="2" applyNumberFormat="0" applyAlignment="0" applyProtection="0"/>
    <xf numFmtId="0" fontId="12" fillId="9" borderId="2" applyNumberFormat="0" applyAlignment="0" applyProtection="0"/>
    <xf numFmtId="0" fontId="12" fillId="9" borderId="2" applyNumberFormat="0" applyAlignment="0" applyProtection="0"/>
    <xf numFmtId="0" fontId="12" fillId="9" borderId="2" applyNumberFormat="0" applyAlignment="0" applyProtection="0"/>
    <xf numFmtId="0" fontId="12" fillId="9" borderId="2" applyNumberFormat="0" applyAlignment="0" applyProtection="0"/>
    <xf numFmtId="0" fontId="12" fillId="9" borderId="2" applyNumberFormat="0" applyAlignment="0" applyProtection="0"/>
    <xf numFmtId="0" fontId="12" fillId="9" borderId="2" applyNumberFormat="0" applyAlignment="0" applyProtection="0"/>
    <xf numFmtId="0" fontId="12" fillId="9" borderId="2" applyNumberFormat="0" applyAlignment="0" applyProtection="0"/>
    <xf numFmtId="0" fontId="12" fillId="9" borderId="2" applyNumberFormat="0" applyAlignment="0" applyProtection="0"/>
    <xf numFmtId="0" fontId="12" fillId="9" borderId="2" applyNumberFormat="0" applyAlignment="0" applyProtection="0"/>
    <xf numFmtId="0" fontId="12" fillId="9" borderId="2" applyNumberFormat="0" applyAlignment="0" applyProtection="0"/>
    <xf numFmtId="0" fontId="12" fillId="9" borderId="2" applyNumberFormat="0" applyAlignment="0" applyProtection="0"/>
    <xf numFmtId="0" fontId="12" fillId="9" borderId="2" applyNumberFormat="0" applyAlignment="0" applyProtection="0"/>
    <xf numFmtId="0" fontId="12" fillId="9" borderId="2" applyNumberFormat="0" applyAlignment="0" applyProtection="0"/>
    <xf numFmtId="0" fontId="12" fillId="9" borderId="2" applyNumberFormat="0" applyAlignment="0" applyProtection="0"/>
    <xf numFmtId="0" fontId="12" fillId="9" borderId="2" applyNumberFormat="0" applyAlignment="0" applyProtection="0"/>
    <xf numFmtId="0" fontId="12" fillId="9" borderId="2" applyNumberFormat="0" applyAlignment="0" applyProtection="0"/>
    <xf numFmtId="0" fontId="12" fillId="9" borderId="2" applyNumberFormat="0" applyAlignment="0" applyProtection="0"/>
    <xf numFmtId="0" fontId="12" fillId="9" borderId="2" applyNumberFormat="0" applyAlignment="0" applyProtection="0"/>
    <xf numFmtId="0" fontId="12" fillId="9" borderId="2" applyNumberFormat="0" applyAlignment="0" applyProtection="0"/>
    <xf numFmtId="0" fontId="12" fillId="9" borderId="2" applyNumberFormat="0" applyAlignment="0" applyProtection="0"/>
    <xf numFmtId="0" fontId="12" fillId="9" borderId="2" applyNumberFormat="0" applyAlignment="0" applyProtection="0"/>
    <xf numFmtId="0" fontId="12" fillId="9" borderId="2" applyNumberFormat="0" applyAlignment="0" applyProtection="0"/>
    <xf numFmtId="0" fontId="12" fillId="9" borderId="2" applyNumberFormat="0" applyAlignment="0" applyProtection="0"/>
    <xf numFmtId="0" fontId="12" fillId="9" borderId="2" applyNumberFormat="0" applyAlignment="0" applyProtection="0"/>
    <xf numFmtId="0" fontId="12" fillId="9" borderId="2" applyNumberFormat="0" applyAlignment="0" applyProtection="0"/>
    <xf numFmtId="0" fontId="12" fillId="9" borderId="2" applyNumberFormat="0" applyAlignment="0" applyProtection="0"/>
    <xf numFmtId="0" fontId="12" fillId="9" borderId="2" applyNumberFormat="0" applyAlignment="0" applyProtection="0"/>
    <xf numFmtId="0" fontId="12" fillId="9" borderId="2" applyNumberFormat="0" applyAlignment="0" applyProtection="0"/>
    <xf numFmtId="0" fontId="12" fillId="9" borderId="2" applyNumberFormat="0" applyAlignment="0" applyProtection="0"/>
    <xf numFmtId="0" fontId="12" fillId="9" borderId="2" applyNumberFormat="0" applyAlignment="0" applyProtection="0"/>
    <xf numFmtId="0" fontId="12" fillId="9" borderId="2" applyNumberFormat="0" applyAlignment="0" applyProtection="0"/>
    <xf numFmtId="0" fontId="12" fillId="9" borderId="2" applyNumberFormat="0" applyAlignment="0" applyProtection="0"/>
    <xf numFmtId="0" fontId="12" fillId="9" borderId="2" applyNumberFormat="0" applyAlignment="0" applyProtection="0"/>
    <xf numFmtId="0" fontId="12" fillId="9" borderId="2" applyNumberFormat="0" applyAlignment="0" applyProtection="0"/>
    <xf numFmtId="0" fontId="12" fillId="9" borderId="2" applyNumberFormat="0" applyAlignment="0" applyProtection="0"/>
    <xf numFmtId="0" fontId="12" fillId="9" borderId="2" applyNumberFormat="0" applyAlignment="0" applyProtection="0"/>
    <xf numFmtId="0" fontId="12" fillId="9" borderId="2" applyNumberFormat="0" applyAlignment="0" applyProtection="0"/>
    <xf numFmtId="0" fontId="12" fillId="9" borderId="2" applyNumberFormat="0" applyAlignment="0" applyProtection="0"/>
    <xf numFmtId="0" fontId="12" fillId="9" borderId="2" applyNumberFormat="0" applyAlignment="0" applyProtection="0"/>
    <xf numFmtId="0" fontId="12" fillId="9" borderId="2" applyNumberFormat="0" applyAlignment="0" applyProtection="0"/>
    <xf numFmtId="0" fontId="12" fillId="9" borderId="2" applyNumberFormat="0" applyAlignment="0" applyProtection="0"/>
    <xf numFmtId="0" fontId="12" fillId="9" borderId="2" applyNumberFormat="0" applyAlignment="0" applyProtection="0"/>
    <xf numFmtId="0" fontId="12" fillId="9" borderId="2" applyNumberFormat="0" applyAlignment="0" applyProtection="0"/>
    <xf numFmtId="0" fontId="12" fillId="9" borderId="2" applyNumberFormat="0" applyAlignment="0" applyProtection="0"/>
    <xf numFmtId="0" fontId="12" fillId="9" borderId="2" applyNumberFormat="0" applyAlignment="0" applyProtection="0"/>
    <xf numFmtId="0" fontId="12" fillId="9" borderId="2" applyNumberFormat="0" applyAlignment="0" applyProtection="0"/>
    <xf numFmtId="0" fontId="12" fillId="9" borderId="2" applyNumberFormat="0" applyAlignment="0" applyProtection="0"/>
    <xf numFmtId="0" fontId="12" fillId="9" borderId="2" applyNumberFormat="0" applyAlignment="0" applyProtection="0"/>
    <xf numFmtId="0" fontId="12" fillId="9" borderId="2" applyNumberFormat="0" applyAlignment="0" applyProtection="0"/>
    <xf numFmtId="0" fontId="12" fillId="9" borderId="2" applyNumberFormat="0" applyAlignment="0" applyProtection="0"/>
    <xf numFmtId="0" fontId="12" fillId="9" borderId="2" applyNumberFormat="0" applyAlignment="0" applyProtection="0"/>
    <xf numFmtId="0" fontId="12" fillId="9" borderId="2" applyNumberFormat="0" applyAlignment="0" applyProtection="0"/>
    <xf numFmtId="0" fontId="12" fillId="9" borderId="2" applyNumberFormat="0" applyAlignment="0" applyProtection="0"/>
    <xf numFmtId="0" fontId="12" fillId="9" borderId="2" applyNumberFormat="0" applyAlignment="0" applyProtection="0"/>
    <xf numFmtId="0" fontId="12" fillId="9" borderId="2" applyNumberFormat="0" applyAlignment="0" applyProtection="0"/>
    <xf numFmtId="0" fontId="12" fillId="9" borderId="2" applyNumberFormat="0" applyAlignment="0" applyProtection="0"/>
    <xf numFmtId="0" fontId="12" fillId="9" borderId="2" applyNumberFormat="0" applyAlignment="0" applyProtection="0"/>
    <xf numFmtId="0" fontId="12" fillId="9" borderId="2" applyNumberFormat="0" applyAlignment="0" applyProtection="0"/>
    <xf numFmtId="0" fontId="12" fillId="9" borderId="2" applyNumberFormat="0" applyAlignment="0" applyProtection="0"/>
    <xf numFmtId="0" fontId="12" fillId="9" borderId="2" applyNumberFormat="0" applyAlignment="0" applyProtection="0"/>
    <xf numFmtId="0" fontId="12" fillId="9" borderId="2" applyNumberFormat="0" applyAlignment="0" applyProtection="0"/>
    <xf numFmtId="0" fontId="12" fillId="9" borderId="2" applyNumberFormat="0" applyAlignment="0" applyProtection="0"/>
    <xf numFmtId="0" fontId="12" fillId="9" borderId="2" applyNumberFormat="0" applyAlignment="0" applyProtection="0"/>
    <xf numFmtId="0" fontId="12" fillId="9" borderId="2" applyNumberFormat="0" applyAlignment="0" applyProtection="0"/>
    <xf numFmtId="0" fontId="12" fillId="9" borderId="2" applyNumberFormat="0" applyAlignment="0" applyProtection="0"/>
    <xf numFmtId="0" fontId="12" fillId="9" borderId="2" applyNumberFormat="0" applyAlignment="0" applyProtection="0"/>
    <xf numFmtId="0" fontId="12" fillId="9" borderId="2" applyNumberFormat="0" applyAlignment="0" applyProtection="0"/>
    <xf numFmtId="0" fontId="12" fillId="9" borderId="2" applyNumberFormat="0" applyAlignment="0" applyProtection="0"/>
    <xf numFmtId="0" fontId="12" fillId="9" borderId="2" applyNumberFormat="0" applyAlignment="0" applyProtection="0"/>
    <xf numFmtId="0" fontId="12" fillId="9" borderId="2" applyNumberFormat="0" applyAlignment="0" applyProtection="0"/>
    <xf numFmtId="0" fontId="12" fillId="9" borderId="2" applyNumberFormat="0" applyAlignment="0" applyProtection="0"/>
    <xf numFmtId="0" fontId="12" fillId="9" borderId="2" applyNumberFormat="0" applyAlignment="0" applyProtection="0"/>
    <xf numFmtId="0" fontId="12" fillId="9" borderId="2" applyNumberFormat="0" applyAlignment="0" applyProtection="0"/>
    <xf numFmtId="0" fontId="12" fillId="9" borderId="2" applyNumberFormat="0" applyAlignment="0" applyProtection="0"/>
    <xf numFmtId="0" fontId="12" fillId="9" borderId="2" applyNumberFormat="0" applyAlignment="0" applyProtection="0"/>
    <xf numFmtId="0" fontId="12" fillId="9" borderId="2" applyNumberFormat="0" applyAlignment="0" applyProtection="0"/>
    <xf numFmtId="0" fontId="12" fillId="9" borderId="2" applyNumberFormat="0" applyAlignment="0" applyProtection="0"/>
    <xf numFmtId="0" fontId="12" fillId="9" borderId="2" applyNumberFormat="0" applyAlignment="0" applyProtection="0"/>
    <xf numFmtId="0" fontId="12" fillId="9" borderId="2" applyNumberFormat="0" applyAlignment="0" applyProtection="0"/>
    <xf numFmtId="0" fontId="12" fillId="9" borderId="2" applyNumberFormat="0" applyAlignment="0" applyProtection="0"/>
    <xf numFmtId="0" fontId="12" fillId="9" borderId="2" applyNumberFormat="0" applyAlignment="0" applyProtection="0"/>
    <xf numFmtId="0" fontId="12" fillId="9" borderId="2" applyNumberFormat="0" applyAlignment="0" applyProtection="0"/>
    <xf numFmtId="0" fontId="12" fillId="9" borderId="2" applyNumberFormat="0" applyAlignment="0" applyProtection="0"/>
    <xf numFmtId="0" fontId="12" fillId="9" borderId="2" applyNumberFormat="0" applyAlignment="0" applyProtection="0"/>
    <xf numFmtId="0" fontId="12" fillId="9" borderId="2" applyNumberFormat="0" applyAlignment="0" applyProtection="0"/>
    <xf numFmtId="0" fontId="12" fillId="9" borderId="2" applyNumberFormat="0" applyAlignment="0" applyProtection="0"/>
    <xf numFmtId="0" fontId="12" fillId="9" borderId="2" applyNumberFormat="0" applyAlignment="0" applyProtection="0"/>
    <xf numFmtId="0" fontId="12" fillId="9" borderId="2" applyNumberFormat="0" applyAlignment="0" applyProtection="0"/>
    <xf numFmtId="0" fontId="12" fillId="9" borderId="2" applyNumberFormat="0" applyAlignment="0" applyProtection="0"/>
    <xf numFmtId="0" fontId="12" fillId="9" borderId="2" applyNumberFormat="0" applyAlignment="0" applyProtection="0"/>
    <xf numFmtId="0" fontId="12" fillId="9" borderId="2" applyNumberFormat="0" applyAlignment="0" applyProtection="0"/>
    <xf numFmtId="0" fontId="12" fillId="9" borderId="2" applyNumberFormat="0" applyAlignment="0" applyProtection="0"/>
    <xf numFmtId="0" fontId="12" fillId="9" borderId="2" applyNumberFormat="0" applyAlignment="0" applyProtection="0"/>
    <xf numFmtId="0" fontId="12" fillId="9" borderId="2" applyNumberFormat="0" applyAlignment="0" applyProtection="0"/>
    <xf numFmtId="0" fontId="12" fillId="9" borderId="2" applyNumberFormat="0" applyAlignment="0" applyProtection="0"/>
    <xf numFmtId="0" fontId="12" fillId="9" borderId="2" applyNumberFormat="0" applyAlignment="0" applyProtection="0"/>
    <xf numFmtId="0" fontId="12" fillId="9" borderId="2" applyNumberFormat="0" applyAlignment="0" applyProtection="0"/>
    <xf numFmtId="0" fontId="12" fillId="9" borderId="2" applyNumberFormat="0" applyAlignment="0" applyProtection="0"/>
    <xf numFmtId="0" fontId="12" fillId="9" borderId="2" applyNumberFormat="0" applyAlignment="0" applyProtection="0"/>
    <xf numFmtId="0" fontId="12" fillId="9" borderId="2" applyNumberFormat="0" applyAlignment="0" applyProtection="0"/>
    <xf numFmtId="0" fontId="12" fillId="9" borderId="2" applyNumberFormat="0" applyAlignment="0" applyProtection="0"/>
    <xf numFmtId="0" fontId="12" fillId="9" borderId="2" applyNumberFormat="0" applyAlignment="0" applyProtection="0"/>
    <xf numFmtId="0" fontId="12" fillId="9" borderId="2" applyNumberFormat="0" applyAlignment="0" applyProtection="0"/>
    <xf numFmtId="0" fontId="12" fillId="9" borderId="2" applyNumberFormat="0" applyAlignment="0" applyProtection="0"/>
    <xf numFmtId="0" fontId="12" fillId="9" borderId="2" applyNumberFormat="0" applyAlignment="0" applyProtection="0"/>
    <xf numFmtId="0" fontId="12" fillId="9" borderId="2" applyNumberFormat="0" applyAlignment="0" applyProtection="0"/>
    <xf numFmtId="0" fontId="12" fillId="9" borderId="2" applyNumberFormat="0" applyAlignment="0" applyProtection="0"/>
    <xf numFmtId="0" fontId="12" fillId="9" borderId="2" applyNumberFormat="0" applyAlignment="0" applyProtection="0"/>
    <xf numFmtId="0" fontId="12" fillId="9" borderId="2" applyNumberFormat="0" applyAlignment="0" applyProtection="0"/>
    <xf numFmtId="0" fontId="12" fillId="9" borderId="2" applyNumberFormat="0" applyAlignment="0" applyProtection="0"/>
    <xf numFmtId="0" fontId="12" fillId="9" borderId="2" applyNumberFormat="0" applyAlignment="0" applyProtection="0"/>
    <xf numFmtId="0" fontId="109" fillId="74" borderId="16" applyNumberFormat="0" applyAlignment="0" applyProtection="0"/>
    <xf numFmtId="0" fontId="93" fillId="9" borderId="2" applyNumberFormat="0" applyAlignment="0" applyProtection="0"/>
    <xf numFmtId="0" fontId="13" fillId="0" borderId="3" applyNumberFormat="0" applyFont="0" applyFill="0" applyAlignment="0" applyProtection="0"/>
    <xf numFmtId="0" fontId="14" fillId="0" borderId="4" applyNumberFormat="0" applyFill="0" applyAlignment="0" applyProtection="0"/>
    <xf numFmtId="0" fontId="14" fillId="0" borderId="4" applyNumberFormat="0" applyFill="0" applyAlignment="0" applyProtection="0"/>
    <xf numFmtId="0" fontId="14" fillId="0" borderId="4" applyNumberFormat="0" applyFill="0" applyAlignment="0" applyProtection="0"/>
    <xf numFmtId="0" fontId="14" fillId="0" borderId="4" applyNumberFormat="0" applyFill="0" applyAlignment="0" applyProtection="0"/>
    <xf numFmtId="0" fontId="14" fillId="0" borderId="4" applyNumberFormat="0" applyFill="0" applyAlignment="0" applyProtection="0"/>
    <xf numFmtId="0" fontId="14" fillId="0" borderId="4" applyNumberFormat="0" applyFill="0" applyAlignment="0" applyProtection="0"/>
    <xf numFmtId="0" fontId="14" fillId="0" borderId="4" applyNumberFormat="0" applyFill="0" applyAlignment="0" applyProtection="0"/>
    <xf numFmtId="0" fontId="14" fillId="0" borderId="4" applyNumberFormat="0" applyFill="0" applyAlignment="0" applyProtection="0"/>
    <xf numFmtId="0" fontId="14" fillId="0" borderId="4" applyNumberFormat="0" applyFill="0" applyAlignment="0" applyProtection="0"/>
    <xf numFmtId="0" fontId="14" fillId="0" borderId="4" applyNumberFormat="0" applyFill="0" applyAlignment="0" applyProtection="0"/>
    <xf numFmtId="0" fontId="14" fillId="0" borderId="4" applyNumberFormat="0" applyFill="0" applyAlignment="0" applyProtection="0"/>
    <xf numFmtId="0" fontId="14" fillId="0" borderId="4" applyNumberFormat="0" applyFill="0" applyAlignment="0" applyProtection="0"/>
    <xf numFmtId="0" fontId="14" fillId="0" borderId="4" applyNumberFormat="0" applyFill="0" applyAlignment="0" applyProtection="0"/>
    <xf numFmtId="0" fontId="14" fillId="0" borderId="4" applyNumberFormat="0" applyFill="0" applyAlignment="0" applyProtection="0"/>
    <xf numFmtId="0" fontId="14" fillId="0" borderId="4" applyNumberFormat="0" applyFill="0" applyAlignment="0" applyProtection="0"/>
    <xf numFmtId="0" fontId="14" fillId="0" borderId="4" applyNumberFormat="0" applyFill="0" applyAlignment="0" applyProtection="0"/>
    <xf numFmtId="0" fontId="14" fillId="0" borderId="4" applyNumberFormat="0" applyFill="0" applyAlignment="0" applyProtection="0"/>
    <xf numFmtId="0" fontId="14" fillId="0" borderId="4" applyNumberFormat="0" applyFill="0" applyAlignment="0" applyProtection="0"/>
    <xf numFmtId="0" fontId="14" fillId="0" borderId="4" applyNumberFormat="0" applyFill="0" applyAlignment="0" applyProtection="0"/>
    <xf numFmtId="0" fontId="14" fillId="0" borderId="4" applyNumberFormat="0" applyFill="0" applyAlignment="0" applyProtection="0"/>
    <xf numFmtId="0" fontId="14" fillId="0" borderId="4" applyNumberFormat="0" applyFill="0" applyAlignment="0" applyProtection="0"/>
    <xf numFmtId="0" fontId="14" fillId="0" borderId="4" applyNumberFormat="0" applyFill="0" applyAlignment="0" applyProtection="0"/>
    <xf numFmtId="0" fontId="14" fillId="0" borderId="4" applyNumberFormat="0" applyFill="0" applyAlignment="0" applyProtection="0"/>
    <xf numFmtId="0" fontId="14" fillId="0" borderId="4" applyNumberFormat="0" applyFill="0" applyAlignment="0" applyProtection="0"/>
    <xf numFmtId="0" fontId="14" fillId="0" borderId="4" applyNumberFormat="0" applyFill="0" applyAlignment="0" applyProtection="0"/>
    <xf numFmtId="0" fontId="14" fillId="0" borderId="4" applyNumberFormat="0" applyFill="0" applyAlignment="0" applyProtection="0"/>
    <xf numFmtId="0" fontId="14" fillId="0" borderId="4" applyNumberFormat="0" applyFill="0" applyAlignment="0" applyProtection="0"/>
    <xf numFmtId="0" fontId="14" fillId="0" borderId="4" applyNumberFormat="0" applyFill="0" applyAlignment="0" applyProtection="0"/>
    <xf numFmtId="0" fontId="14" fillId="0" borderId="4" applyNumberFormat="0" applyFill="0" applyAlignment="0" applyProtection="0"/>
    <xf numFmtId="0" fontId="14" fillId="0" borderId="4" applyNumberFormat="0" applyFill="0" applyAlignment="0" applyProtection="0"/>
    <xf numFmtId="0" fontId="14" fillId="0" borderId="4" applyNumberFormat="0" applyFill="0" applyAlignment="0" applyProtection="0"/>
    <xf numFmtId="0" fontId="14" fillId="0" borderId="4" applyNumberFormat="0" applyFill="0" applyAlignment="0" applyProtection="0"/>
    <xf numFmtId="0" fontId="14" fillId="0" borderId="4" applyNumberFormat="0" applyFill="0" applyAlignment="0" applyProtection="0"/>
    <xf numFmtId="0" fontId="14" fillId="0" borderId="4" applyNumberFormat="0" applyFill="0" applyAlignment="0" applyProtection="0"/>
    <xf numFmtId="0" fontId="14" fillId="0" borderId="4" applyNumberFormat="0" applyFill="0" applyAlignment="0" applyProtection="0"/>
    <xf numFmtId="0" fontId="14" fillId="0" borderId="4" applyNumberFormat="0" applyFill="0" applyAlignment="0" applyProtection="0"/>
    <xf numFmtId="0" fontId="14" fillId="0" borderId="4" applyNumberFormat="0" applyFill="0" applyAlignment="0" applyProtection="0"/>
    <xf numFmtId="0" fontId="14" fillId="0" borderId="4" applyNumberFormat="0" applyFill="0" applyAlignment="0" applyProtection="0"/>
    <xf numFmtId="0" fontId="14" fillId="0" borderId="4" applyNumberFormat="0" applyFill="0" applyAlignment="0" applyProtection="0"/>
    <xf numFmtId="0" fontId="14" fillId="0" borderId="4" applyNumberFormat="0" applyFill="0" applyAlignment="0" applyProtection="0"/>
    <xf numFmtId="0" fontId="14" fillId="0" borderId="4" applyNumberFormat="0" applyFill="0" applyAlignment="0" applyProtection="0"/>
    <xf numFmtId="0" fontId="14" fillId="0" borderId="4" applyNumberFormat="0" applyFill="0" applyAlignment="0" applyProtection="0"/>
    <xf numFmtId="0" fontId="14" fillId="0" borderId="4" applyNumberFormat="0" applyFill="0" applyAlignment="0" applyProtection="0"/>
    <xf numFmtId="0" fontId="14" fillId="0" borderId="4" applyNumberFormat="0" applyFill="0" applyAlignment="0" applyProtection="0"/>
    <xf numFmtId="0" fontId="14" fillId="0" borderId="4" applyNumberFormat="0" applyFill="0" applyAlignment="0" applyProtection="0"/>
    <xf numFmtId="0" fontId="14" fillId="0" borderId="4" applyNumberFormat="0" applyFill="0" applyAlignment="0" applyProtection="0"/>
    <xf numFmtId="0" fontId="14" fillId="0" borderId="4" applyNumberFormat="0" applyFill="0" applyAlignment="0" applyProtection="0"/>
    <xf numFmtId="0" fontId="14" fillId="0" borderId="4" applyNumberFormat="0" applyFill="0" applyAlignment="0" applyProtection="0"/>
    <xf numFmtId="0" fontId="14" fillId="0" borderId="4" applyNumberFormat="0" applyFill="0" applyAlignment="0" applyProtection="0"/>
    <xf numFmtId="0" fontId="14" fillId="0" borderId="4" applyNumberFormat="0" applyFill="0" applyAlignment="0" applyProtection="0"/>
    <xf numFmtId="0" fontId="14" fillId="0" borderId="4" applyNumberFormat="0" applyFill="0" applyAlignment="0" applyProtection="0"/>
    <xf numFmtId="0" fontId="14" fillId="0" borderId="4" applyNumberFormat="0" applyFill="0" applyAlignment="0" applyProtection="0"/>
    <xf numFmtId="0" fontId="15" fillId="46" borderId="5" applyNumberFormat="0" applyAlignment="0" applyProtection="0"/>
    <xf numFmtId="0" fontId="15" fillId="32" borderId="5" applyNumberFormat="0" applyAlignment="0" applyProtection="0"/>
    <xf numFmtId="0" fontId="82" fillId="32" borderId="5" applyNumberFormat="0" applyAlignment="0" applyProtection="0"/>
    <xf numFmtId="0" fontId="110" fillId="75" borderId="17" applyNumberFormat="0" applyAlignment="0" applyProtection="0"/>
    <xf numFmtId="0" fontId="15" fillId="32" borderId="5" applyNumberFormat="0" applyAlignment="0" applyProtection="0"/>
    <xf numFmtId="0" fontId="110" fillId="75" borderId="17" applyNumberFormat="0" applyAlignment="0" applyProtection="0"/>
    <xf numFmtId="0" fontId="15" fillId="32" borderId="5" applyNumberFormat="0" applyAlignment="0" applyProtection="0"/>
    <xf numFmtId="0" fontId="15" fillId="32" borderId="5" applyNumberFormat="0" applyAlignment="0" applyProtection="0"/>
    <xf numFmtId="0" fontId="15" fillId="32" borderId="5" applyNumberFormat="0" applyAlignment="0" applyProtection="0"/>
    <xf numFmtId="0" fontId="16" fillId="3" borderId="0" applyNumberFormat="0" applyBorder="0" applyAlignment="0" applyProtection="0"/>
    <xf numFmtId="187" fontId="17" fillId="0" borderId="0" applyFill="0" applyAlignment="0" applyProtection="0"/>
    <xf numFmtId="170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96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59" fillId="0" borderId="0" applyFont="0" applyFill="0" applyBorder="0" applyAlignment="0" applyProtection="0"/>
    <xf numFmtId="169" fontId="5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18" fillId="0" borderId="0" applyFont="0" applyFill="0" applyBorder="0" applyAlignment="0" applyProtection="0"/>
    <xf numFmtId="193" fontId="17" fillId="0" borderId="0" applyFill="0" applyBorder="0" applyAlignment="0" applyProtection="0"/>
    <xf numFmtId="171" fontId="19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17" fillId="0" borderId="0" applyFont="0" applyFill="0" applyBorder="0" applyAlignment="0" applyProtection="0"/>
    <xf numFmtId="0" fontId="17" fillId="0" borderId="0"/>
    <xf numFmtId="164" fontId="9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17" fillId="0" borderId="0" applyFont="0" applyFill="0" applyBorder="0" applyAlignment="0" applyProtection="0"/>
    <xf numFmtId="164" fontId="6" fillId="0" borderId="0" applyFont="0" applyFill="0" applyBorder="0" applyAlignment="0" applyProtection="0"/>
    <xf numFmtId="207" fontId="5" fillId="0" borderId="0" applyFont="0" applyFill="0" applyBorder="0" applyAlignment="0" applyProtection="0"/>
    <xf numFmtId="208" fontId="17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9" fillId="0" borderId="0" applyFont="0" applyFill="0" applyBorder="0" applyAlignment="0" applyProtection="0"/>
    <xf numFmtId="164" fontId="6" fillId="0" borderId="0" applyFont="0" applyFill="0" applyBorder="0" applyAlignment="0" applyProtection="0"/>
    <xf numFmtId="169" fontId="17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171" fontId="21" fillId="0" borderId="0" applyFont="0" applyFill="0" applyBorder="0" applyAlignment="0" applyProtection="0"/>
    <xf numFmtId="164" fontId="17" fillId="0" borderId="0" applyFont="0" applyFill="0" applyBorder="0" applyAlignment="0" applyProtection="0"/>
    <xf numFmtId="208" fontId="17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172" fontId="22" fillId="0" borderId="0" applyFont="0" applyFill="0" applyBorder="0" applyAlignment="0" applyProtection="0"/>
    <xf numFmtId="164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71" fontId="21" fillId="0" borderId="0" applyFont="0" applyFill="0" applyBorder="0" applyAlignment="0" applyProtection="0"/>
    <xf numFmtId="169" fontId="17" fillId="0" borderId="0" applyFont="0" applyFill="0" applyBorder="0" applyAlignment="0" applyProtection="0"/>
    <xf numFmtId="173" fontId="18" fillId="0" borderId="0" applyFont="0" applyFill="0" applyBorder="0" applyAlignment="0" applyProtection="0"/>
    <xf numFmtId="180" fontId="47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0" fontId="17" fillId="0" borderId="0"/>
    <xf numFmtId="194" fontId="58" fillId="0" borderId="0">
      <alignment horizontal="right" vertical="top"/>
    </xf>
    <xf numFmtId="195" fontId="59" fillId="0" borderId="0"/>
    <xf numFmtId="3" fontId="60" fillId="0" borderId="0" applyFont="0" applyFill="0" applyBorder="0" applyAlignment="0" applyProtection="0"/>
    <xf numFmtId="0" fontId="53" fillId="0" borderId="0"/>
    <xf numFmtId="188" fontId="17" fillId="0" borderId="0" applyFill="0" applyAlignment="0" applyProtection="0"/>
    <xf numFmtId="168" fontId="18" fillId="0" borderId="0" applyFont="0" applyFill="0" applyBorder="0" applyAlignment="0" applyProtection="0"/>
    <xf numFmtId="0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0" fontId="17" fillId="0" borderId="0" applyFont="0" applyFill="0" applyBorder="0" applyAlignment="0" applyProtection="0"/>
    <xf numFmtId="0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96" fontId="60" fillId="0" borderId="0" applyFont="0" applyFill="0" applyBorder="0" applyAlignment="0" applyProtection="0"/>
    <xf numFmtId="175" fontId="23" fillId="0" borderId="0" applyFont="0" applyFill="0" applyBorder="0" applyAlignment="0" applyProtection="0"/>
    <xf numFmtId="197" fontId="18" fillId="0" borderId="0" applyProtection="0">
      <protection locked="0"/>
    </xf>
    <xf numFmtId="14" fontId="50" fillId="0" borderId="0" applyFill="0" applyAlignment="0"/>
    <xf numFmtId="0" fontId="61" fillId="0" borderId="0">
      <protection locked="0"/>
    </xf>
    <xf numFmtId="176" fontId="18" fillId="0" borderId="0" applyFont="0" applyFill="0" applyBorder="0" applyAlignment="0" applyProtection="0">
      <alignment wrapText="1"/>
    </xf>
    <xf numFmtId="0" fontId="13" fillId="0" borderId="0" applyFont="0" applyFill="0" applyBorder="0" applyAlignment="0" applyProtection="0"/>
    <xf numFmtId="198" fontId="37" fillId="0" borderId="6">
      <alignment vertical="center"/>
    </xf>
    <xf numFmtId="177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87" fontId="54" fillId="0" borderId="0" applyFill="0" applyAlignment="0"/>
    <xf numFmtId="188" fontId="54" fillId="0" borderId="0" applyFill="0" applyAlignment="0"/>
    <xf numFmtId="187" fontId="54" fillId="0" borderId="0" applyFill="0" applyAlignment="0"/>
    <xf numFmtId="192" fontId="54" fillId="0" borderId="0" applyFill="0" applyAlignment="0"/>
    <xf numFmtId="188" fontId="54" fillId="0" borderId="0" applyFill="0" applyAlignment="0"/>
    <xf numFmtId="199" fontId="18" fillId="0" borderId="0">
      <protection locked="0"/>
    </xf>
    <xf numFmtId="200" fontId="18" fillId="0" borderId="0" applyFont="0" applyFill="0" applyBorder="0" applyAlignment="0" applyProtection="0"/>
    <xf numFmtId="201" fontId="50" fillId="0" borderId="0" applyFont="0" applyFill="0" applyBorder="0" applyAlignment="0" applyProtection="0">
      <alignment vertical="top"/>
    </xf>
    <xf numFmtId="201" fontId="50" fillId="0" borderId="0" applyFont="0" applyFill="0" applyBorder="0" applyAlignment="0" applyProtection="0">
      <alignment vertical="top"/>
    </xf>
    <xf numFmtId="202" fontId="62" fillId="0" borderId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61" fillId="0" borderId="0">
      <protection locked="0"/>
    </xf>
    <xf numFmtId="0" fontId="61" fillId="0" borderId="0">
      <protection locked="0"/>
    </xf>
    <xf numFmtId="0" fontId="61" fillId="0" borderId="0">
      <protection locked="0"/>
    </xf>
    <xf numFmtId="0" fontId="61" fillId="0" borderId="0">
      <protection locked="0"/>
    </xf>
    <xf numFmtId="0" fontId="61" fillId="0" borderId="0">
      <protection locked="0"/>
    </xf>
    <xf numFmtId="0" fontId="61" fillId="0" borderId="0">
      <protection locked="0"/>
    </xf>
    <xf numFmtId="0" fontId="61" fillId="0" borderId="0">
      <protection locked="0"/>
    </xf>
    <xf numFmtId="3" fontId="13" fillId="0" borderId="0" applyFont="0" applyFill="0" applyBorder="0" applyAlignment="0" applyProtection="0"/>
    <xf numFmtId="3" fontId="13" fillId="0" borderId="0" applyFont="0" applyFill="0" applyBorder="0" applyAlignment="0" applyProtection="0"/>
    <xf numFmtId="3" fontId="13" fillId="0" borderId="0" applyFont="0" applyFill="0" applyBorder="0" applyAlignment="0" applyProtection="0"/>
    <xf numFmtId="203" fontId="61" fillId="0" borderId="0">
      <protection locked="0"/>
    </xf>
    <xf numFmtId="0" fontId="53" fillId="0" borderId="0"/>
    <xf numFmtId="0" fontId="17" fillId="0" borderId="0"/>
    <xf numFmtId="0" fontId="63" fillId="0" borderId="0" applyNumberFormat="0">
      <protection locked="0"/>
    </xf>
    <xf numFmtId="0" fontId="26" fillId="12" borderId="0" applyNumberFormat="0" applyBorder="0" applyAlignment="0" applyProtection="0"/>
    <xf numFmtId="0" fontId="26" fillId="4" borderId="0" applyNumberFormat="0" applyBorder="0" applyAlignment="0" applyProtection="0"/>
    <xf numFmtId="0" fontId="84" fillId="4" borderId="0" applyNumberFormat="0" applyBorder="0" applyAlignment="0" applyProtection="0"/>
    <xf numFmtId="0" fontId="49" fillId="6" borderId="0" applyNumberFormat="0" applyBorder="0" applyAlignment="0" applyProtection="0"/>
    <xf numFmtId="0" fontId="112" fillId="76" borderId="0" applyNumberFormat="0" applyBorder="0" applyAlignment="0" applyProtection="0"/>
    <xf numFmtId="0" fontId="26" fillId="4" borderId="0" applyNumberFormat="0" applyBorder="0" applyAlignment="0" applyProtection="0"/>
    <xf numFmtId="0" fontId="112" fillId="76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7" fillId="4" borderId="0" applyNumberFormat="0" applyBorder="0" applyAlignment="0" applyProtection="0"/>
    <xf numFmtId="0" fontId="3" fillId="45" borderId="0" applyNumberFormat="0" applyBorder="0" applyAlignment="0" applyProtection="0"/>
    <xf numFmtId="0" fontId="64" fillId="0" borderId="0"/>
    <xf numFmtId="0" fontId="65" fillId="0" borderId="7" applyNumberFormat="0" applyAlignment="0" applyProtection="0"/>
    <xf numFmtId="0" fontId="65" fillId="0" borderId="8">
      <alignment horizontal="left" vertical="center"/>
    </xf>
    <xf numFmtId="0" fontId="65" fillId="0" borderId="8">
      <alignment horizontal="left" vertical="center"/>
    </xf>
    <xf numFmtId="0" fontId="65" fillId="0" borderId="8">
      <alignment horizontal="left" vertical="center"/>
    </xf>
    <xf numFmtId="0" fontId="65" fillId="0" borderId="8">
      <alignment horizontal="left" vertical="center"/>
    </xf>
    <xf numFmtId="0" fontId="65" fillId="0" borderId="8">
      <alignment horizontal="left" vertical="center"/>
    </xf>
    <xf numFmtId="0" fontId="65" fillId="0" borderId="8">
      <alignment horizontal="left" vertical="center"/>
    </xf>
    <xf numFmtId="0" fontId="65" fillId="0" borderId="8">
      <alignment horizontal="left" vertical="center"/>
    </xf>
    <xf numFmtId="0" fontId="65" fillId="0" borderId="8">
      <alignment horizontal="left" vertical="center"/>
    </xf>
    <xf numFmtId="0" fontId="65" fillId="0" borderId="8">
      <alignment horizontal="left" vertical="center"/>
    </xf>
    <xf numFmtId="0" fontId="65" fillId="0" borderId="8">
      <alignment horizontal="left" vertical="center"/>
    </xf>
    <xf numFmtId="0" fontId="65" fillId="0" borderId="8">
      <alignment horizontal="left" vertical="center"/>
    </xf>
    <xf numFmtId="0" fontId="65" fillId="0" borderId="8">
      <alignment horizontal="left" vertical="center"/>
    </xf>
    <xf numFmtId="0" fontId="65" fillId="0" borderId="8">
      <alignment horizontal="left" vertical="center"/>
    </xf>
    <xf numFmtId="0" fontId="28" fillId="0" borderId="9" applyNumberFormat="0" applyFill="0" applyAlignment="0" applyProtection="0"/>
    <xf numFmtId="0" fontId="28" fillId="0" borderId="9" applyNumberFormat="0" applyFill="0" applyAlignment="0" applyProtection="0"/>
    <xf numFmtId="0" fontId="85" fillId="0" borderId="9" applyNumberFormat="0" applyFill="0" applyAlignment="0" applyProtection="0"/>
    <xf numFmtId="0" fontId="113" fillId="0" borderId="18" applyNumberFormat="0" applyFill="0" applyAlignment="0" applyProtection="0"/>
    <xf numFmtId="0" fontId="28" fillId="0" borderId="9" applyNumberFormat="0" applyFill="0" applyAlignment="0" applyProtection="0"/>
    <xf numFmtId="0" fontId="113" fillId="0" borderId="18" applyNumberFormat="0" applyFill="0" applyAlignment="0" applyProtection="0"/>
    <xf numFmtId="0" fontId="28" fillId="0" borderId="9" applyNumberFormat="0" applyFill="0" applyAlignment="0" applyProtection="0"/>
    <xf numFmtId="0" fontId="28" fillId="0" borderId="9" applyNumberFormat="0" applyFill="0" applyAlignment="0" applyProtection="0"/>
    <xf numFmtId="0" fontId="28" fillId="0" borderId="9" applyNumberFormat="0" applyFill="0" applyAlignment="0" applyProtection="0"/>
    <xf numFmtId="0" fontId="29" fillId="0" borderId="10" applyNumberFormat="0" applyFill="0" applyAlignment="0" applyProtection="0"/>
    <xf numFmtId="0" fontId="30" fillId="0" borderId="11" applyNumberFormat="0" applyFill="0" applyAlignment="0" applyProtection="0"/>
    <xf numFmtId="0" fontId="30" fillId="0" borderId="11" applyNumberFormat="0" applyFill="0" applyAlignment="0" applyProtection="0"/>
    <xf numFmtId="0" fontId="86" fillId="0" borderId="11" applyNumberFormat="0" applyFill="0" applyAlignment="0" applyProtection="0"/>
    <xf numFmtId="0" fontId="114" fillId="0" borderId="19" applyNumberFormat="0" applyFill="0" applyAlignment="0" applyProtection="0"/>
    <xf numFmtId="0" fontId="30" fillId="0" borderId="11" applyNumberFormat="0" applyFill="0" applyAlignment="0" applyProtection="0"/>
    <xf numFmtId="0" fontId="114" fillId="0" borderId="19" applyNumberFormat="0" applyFill="0" applyAlignment="0" applyProtection="0"/>
    <xf numFmtId="0" fontId="30" fillId="0" borderId="11" applyNumberFormat="0" applyFill="0" applyAlignment="0" applyProtection="0"/>
    <xf numFmtId="0" fontId="30" fillId="0" borderId="11" applyNumberFormat="0" applyFill="0" applyAlignment="0" applyProtection="0"/>
    <xf numFmtId="0" fontId="30" fillId="0" borderId="11" applyNumberFormat="0" applyFill="0" applyAlignment="0" applyProtection="0"/>
    <xf numFmtId="0" fontId="31" fillId="0" borderId="12" applyNumberFormat="0" applyFill="0" applyAlignment="0" applyProtection="0"/>
    <xf numFmtId="0" fontId="32" fillId="0" borderId="13" applyNumberFormat="0" applyFill="0" applyAlignment="0" applyProtection="0"/>
    <xf numFmtId="0" fontId="32" fillId="0" borderId="13" applyNumberFormat="0" applyFill="0" applyAlignment="0" applyProtection="0"/>
    <xf numFmtId="0" fontId="87" fillId="0" borderId="13" applyNumberFormat="0" applyFill="0" applyAlignment="0" applyProtection="0"/>
    <xf numFmtId="0" fontId="115" fillId="0" borderId="20" applyNumberFormat="0" applyFill="0" applyAlignment="0" applyProtection="0"/>
    <xf numFmtId="0" fontId="32" fillId="0" borderId="13" applyNumberFormat="0" applyFill="0" applyAlignment="0" applyProtection="0"/>
    <xf numFmtId="0" fontId="115" fillId="0" borderId="20" applyNumberFormat="0" applyFill="0" applyAlignment="0" applyProtection="0"/>
    <xf numFmtId="0" fontId="32" fillId="0" borderId="13" applyNumberFormat="0" applyFill="0" applyAlignment="0" applyProtection="0"/>
    <xf numFmtId="0" fontId="32" fillId="0" borderId="13" applyNumberFormat="0" applyFill="0" applyAlignment="0" applyProtection="0"/>
    <xf numFmtId="0" fontId="32" fillId="0" borderId="13" applyNumberFormat="0" applyFill="0" applyAlignment="0" applyProtection="0"/>
    <xf numFmtId="0" fontId="33" fillId="0" borderId="14" applyNumberFormat="0" applyFill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66" fillId="0" borderId="0">
      <protection locked="0"/>
    </xf>
    <xf numFmtId="0" fontId="67" fillId="0" borderId="0"/>
    <xf numFmtId="0" fontId="66" fillId="0" borderId="0">
      <protection locked="0"/>
    </xf>
    <xf numFmtId="0" fontId="68" fillId="0" borderId="0"/>
    <xf numFmtId="0" fontId="69" fillId="0" borderId="0"/>
    <xf numFmtId="0" fontId="70" fillId="0" borderId="0"/>
    <xf numFmtId="0" fontId="71" fillId="0" borderId="0"/>
    <xf numFmtId="0" fontId="72" fillId="0" borderId="0" applyNumberFormat="0" applyFill="0" applyBorder="0" applyAlignment="0" applyProtection="0">
      <alignment vertical="top"/>
      <protection locked="0"/>
    </xf>
    <xf numFmtId="0" fontId="73" fillId="0" borderId="0" applyNumberFormat="0" applyFill="0" applyBorder="0" applyAlignment="0" applyProtection="0"/>
    <xf numFmtId="0" fontId="17" fillId="0" borderId="0">
      <alignment horizontal="center"/>
    </xf>
    <xf numFmtId="0" fontId="116" fillId="0" borderId="0" applyNumberFormat="0" applyFill="0" applyBorder="0" applyAlignment="0" applyProtection="0"/>
    <xf numFmtId="0" fontId="73" fillId="0" borderId="0" applyNumberFormat="0" applyFill="0" applyBorder="0" applyAlignment="0" applyProtection="0">
      <alignment vertical="top"/>
      <protection locked="0"/>
    </xf>
    <xf numFmtId="0" fontId="97" fillId="0" borderId="0" applyNumberFormat="0" applyFill="0" applyBorder="0" applyAlignment="0" applyProtection="0"/>
    <xf numFmtId="0" fontId="73" fillId="0" borderId="0" applyNumberFormat="0" applyFill="0" applyBorder="0" applyAlignment="0" applyProtection="0">
      <alignment vertical="top"/>
      <protection locked="0"/>
    </xf>
    <xf numFmtId="0" fontId="73" fillId="0" borderId="0" applyNumberFormat="0" applyFill="0" applyBorder="0" applyAlignment="0" applyProtection="0">
      <alignment vertical="top"/>
      <protection locked="0"/>
    </xf>
    <xf numFmtId="0" fontId="73" fillId="0" borderId="0" applyNumberFormat="0" applyFill="0" applyBorder="0" applyAlignment="0" applyProtection="0">
      <alignment vertical="top"/>
      <protection locked="0"/>
    </xf>
    <xf numFmtId="0" fontId="73" fillId="0" borderId="0" applyNumberFormat="0" applyFill="0" applyBorder="0" applyAlignment="0" applyProtection="0">
      <alignment vertical="top"/>
      <protection locked="0"/>
    </xf>
    <xf numFmtId="0" fontId="74" fillId="0" borderId="0"/>
    <xf numFmtId="181" fontId="54" fillId="0" borderId="0" applyFont="0" applyFill="0" applyBorder="0" applyAlignment="0" applyProtection="0"/>
    <xf numFmtId="3" fontId="54" fillId="0" borderId="0" applyFont="0" applyFill="0" applyBorder="0" applyAlignment="0" applyProtection="0"/>
    <xf numFmtId="0" fontId="3" fillId="47" borderId="0" applyNumberFormat="0" applyBorder="0" applyAlignment="0" applyProtection="0"/>
    <xf numFmtId="0" fontId="34" fillId="15" borderId="2" applyNumberFormat="0" applyAlignment="0" applyProtection="0"/>
    <xf numFmtId="0" fontId="34" fillId="15" borderId="2" applyNumberFormat="0" applyAlignment="0" applyProtection="0"/>
    <xf numFmtId="0" fontId="34" fillId="15" borderId="2" applyNumberFormat="0" applyAlignment="0" applyProtection="0"/>
    <xf numFmtId="0" fontId="34" fillId="15" borderId="2" applyNumberFormat="0" applyAlignment="0" applyProtection="0"/>
    <xf numFmtId="0" fontId="34" fillId="15" borderId="2" applyNumberFormat="0" applyAlignment="0" applyProtection="0"/>
    <xf numFmtId="0" fontId="34" fillId="15" borderId="2" applyNumberFormat="0" applyAlignment="0" applyProtection="0"/>
    <xf numFmtId="0" fontId="34" fillId="15" borderId="2" applyNumberFormat="0" applyAlignment="0" applyProtection="0"/>
    <xf numFmtId="0" fontId="34" fillId="15" borderId="2" applyNumberFormat="0" applyAlignment="0" applyProtection="0"/>
    <xf numFmtId="0" fontId="34" fillId="15" borderId="2" applyNumberFormat="0" applyAlignment="0" applyProtection="0"/>
    <xf numFmtId="0" fontId="34" fillId="15" borderId="2" applyNumberFormat="0" applyAlignment="0" applyProtection="0"/>
    <xf numFmtId="0" fontId="34" fillId="15" borderId="2" applyNumberFormat="0" applyAlignment="0" applyProtection="0"/>
    <xf numFmtId="0" fontId="34" fillId="15" borderId="2" applyNumberFormat="0" applyAlignment="0" applyProtection="0"/>
    <xf numFmtId="0" fontId="34" fillId="15" borderId="2" applyNumberFormat="0" applyAlignment="0" applyProtection="0"/>
    <xf numFmtId="0" fontId="117" fillId="77" borderId="16" applyNumberFormat="0" applyAlignment="0" applyProtection="0"/>
    <xf numFmtId="0" fontId="117" fillId="77" borderId="16" applyNumberFormat="0" applyAlignment="0" applyProtection="0"/>
    <xf numFmtId="0" fontId="94" fillId="7" borderId="2" applyNumberFormat="0" applyAlignment="0" applyProtection="0"/>
    <xf numFmtId="0" fontId="94" fillId="7" borderId="2" applyNumberFormat="0" applyAlignment="0" applyProtection="0"/>
    <xf numFmtId="0" fontId="94" fillId="7" borderId="2" applyNumberFormat="0" applyAlignment="0" applyProtection="0"/>
    <xf numFmtId="0" fontId="94" fillId="7" borderId="2" applyNumberFormat="0" applyAlignment="0" applyProtection="0"/>
    <xf numFmtId="0" fontId="94" fillId="7" borderId="2" applyNumberFormat="0" applyAlignment="0" applyProtection="0"/>
    <xf numFmtId="0" fontId="34" fillId="7" borderId="2" applyNumberFormat="0" applyAlignment="0" applyProtection="0"/>
    <xf numFmtId="0" fontId="34" fillId="7" borderId="2" applyNumberFormat="0" applyAlignment="0" applyProtection="0"/>
    <xf numFmtId="0" fontId="34" fillId="7" borderId="2" applyNumberFormat="0" applyAlignment="0" applyProtection="0"/>
    <xf numFmtId="0" fontId="34" fillId="7" borderId="2" applyNumberFormat="0" applyAlignment="0" applyProtection="0"/>
    <xf numFmtId="0" fontId="34" fillId="7" borderId="2" applyNumberFormat="0" applyAlignment="0" applyProtection="0"/>
    <xf numFmtId="0" fontId="34" fillId="7" borderId="2" applyNumberFormat="0" applyAlignment="0" applyProtection="0"/>
    <xf numFmtId="0" fontId="34" fillId="7" borderId="2" applyNumberFormat="0" applyAlignment="0" applyProtection="0"/>
    <xf numFmtId="0" fontId="34" fillId="7" borderId="2" applyNumberFormat="0" applyAlignment="0" applyProtection="0"/>
    <xf numFmtId="0" fontId="34" fillId="7" borderId="2" applyNumberFormat="0" applyAlignment="0" applyProtection="0"/>
    <xf numFmtId="0" fontId="34" fillId="7" borderId="2" applyNumberFormat="0" applyAlignment="0" applyProtection="0"/>
    <xf numFmtId="0" fontId="34" fillId="7" borderId="2" applyNumberFormat="0" applyAlignment="0" applyProtection="0"/>
    <xf numFmtId="0" fontId="34" fillId="7" borderId="2" applyNumberFormat="0" applyAlignment="0" applyProtection="0"/>
    <xf numFmtId="0" fontId="34" fillId="7" borderId="2" applyNumberFormat="0" applyAlignment="0" applyProtection="0"/>
    <xf numFmtId="0" fontId="34" fillId="7" borderId="2" applyNumberFormat="0" applyAlignment="0" applyProtection="0"/>
    <xf numFmtId="0" fontId="34" fillId="7" borderId="2" applyNumberFormat="0" applyAlignment="0" applyProtection="0"/>
    <xf numFmtId="0" fontId="34" fillId="7" borderId="2" applyNumberFormat="0" applyAlignment="0" applyProtection="0"/>
    <xf numFmtId="0" fontId="94" fillId="7" borderId="2" applyNumberFormat="0" applyAlignment="0" applyProtection="0"/>
    <xf numFmtId="0" fontId="94" fillId="7" borderId="2" applyNumberFormat="0" applyAlignment="0" applyProtection="0"/>
    <xf numFmtId="0" fontId="94" fillId="7" borderId="2" applyNumberFormat="0" applyAlignment="0" applyProtection="0"/>
    <xf numFmtId="0" fontId="94" fillId="7" borderId="2" applyNumberFormat="0" applyAlignment="0" applyProtection="0"/>
    <xf numFmtId="0" fontId="94" fillId="7" borderId="2" applyNumberFormat="0" applyAlignment="0" applyProtection="0"/>
    <xf numFmtId="0" fontId="94" fillId="7" borderId="2" applyNumberFormat="0" applyAlignment="0" applyProtection="0"/>
    <xf numFmtId="0" fontId="94" fillId="7" borderId="2" applyNumberFormat="0" applyAlignment="0" applyProtection="0"/>
    <xf numFmtId="0" fontId="94" fillId="7" borderId="2" applyNumberFormat="0" applyAlignment="0" applyProtection="0"/>
    <xf numFmtId="0" fontId="34" fillId="7" borderId="2" applyNumberFormat="0" applyAlignment="0" applyProtection="0"/>
    <xf numFmtId="0" fontId="34" fillId="7" borderId="2" applyNumberFormat="0" applyAlignment="0" applyProtection="0"/>
    <xf numFmtId="0" fontId="34" fillId="7" borderId="2" applyNumberFormat="0" applyAlignment="0" applyProtection="0"/>
    <xf numFmtId="0" fontId="34" fillId="7" borderId="2" applyNumberFormat="0" applyAlignment="0" applyProtection="0"/>
    <xf numFmtId="0" fontId="34" fillId="7" borderId="2" applyNumberFormat="0" applyAlignment="0" applyProtection="0"/>
    <xf numFmtId="0" fontId="34" fillId="7" borderId="2" applyNumberFormat="0" applyAlignment="0" applyProtection="0"/>
    <xf numFmtId="0" fontId="34" fillId="7" borderId="2" applyNumberFormat="0" applyAlignment="0" applyProtection="0"/>
    <xf numFmtId="0" fontId="34" fillId="7" borderId="2" applyNumberFormat="0" applyAlignment="0" applyProtection="0"/>
    <xf numFmtId="0" fontId="34" fillId="7" borderId="2" applyNumberFormat="0" applyAlignment="0" applyProtection="0"/>
    <xf numFmtId="0" fontId="34" fillId="7" borderId="2" applyNumberFormat="0" applyAlignment="0" applyProtection="0"/>
    <xf numFmtId="0" fontId="34" fillId="7" borderId="2" applyNumberFormat="0" applyAlignment="0" applyProtection="0"/>
    <xf numFmtId="0" fontId="34" fillId="7" borderId="2" applyNumberFormat="0" applyAlignment="0" applyProtection="0"/>
    <xf numFmtId="0" fontId="34" fillId="7" borderId="2" applyNumberFormat="0" applyAlignment="0" applyProtection="0"/>
    <xf numFmtId="0" fontId="34" fillId="7" borderId="2" applyNumberFormat="0" applyAlignment="0" applyProtection="0"/>
    <xf numFmtId="0" fontId="34" fillId="7" borderId="2" applyNumberFormat="0" applyAlignment="0" applyProtection="0"/>
    <xf numFmtId="0" fontId="34" fillId="7" borderId="2" applyNumberFormat="0" applyAlignment="0" applyProtection="0"/>
    <xf numFmtId="0" fontId="34" fillId="7" borderId="2" applyNumberFormat="0" applyAlignment="0" applyProtection="0"/>
    <xf numFmtId="0" fontId="34" fillId="7" borderId="2" applyNumberFormat="0" applyAlignment="0" applyProtection="0"/>
    <xf numFmtId="0" fontId="34" fillId="7" borderId="2" applyNumberFormat="0" applyAlignment="0" applyProtection="0"/>
    <xf numFmtId="0" fontId="34" fillId="7" borderId="2" applyNumberFormat="0" applyAlignment="0" applyProtection="0"/>
    <xf numFmtId="0" fontId="34" fillId="7" borderId="2" applyNumberFormat="0" applyAlignment="0" applyProtection="0"/>
    <xf numFmtId="0" fontId="34" fillId="7" borderId="2" applyNumberFormat="0" applyAlignment="0" applyProtection="0"/>
    <xf numFmtId="0" fontId="34" fillId="7" borderId="2" applyNumberFormat="0" applyAlignment="0" applyProtection="0"/>
    <xf numFmtId="0" fontId="34" fillId="7" borderId="2" applyNumberFormat="0" applyAlignment="0" applyProtection="0"/>
    <xf numFmtId="0" fontId="34" fillId="7" borderId="2" applyNumberFormat="0" applyAlignment="0" applyProtection="0"/>
    <xf numFmtId="0" fontId="34" fillId="7" borderId="2" applyNumberFormat="0" applyAlignment="0" applyProtection="0"/>
    <xf numFmtId="0" fontId="34" fillId="7" borderId="2" applyNumberFormat="0" applyAlignment="0" applyProtection="0"/>
    <xf numFmtId="0" fontId="34" fillId="7" borderId="2" applyNumberFormat="0" applyAlignment="0" applyProtection="0"/>
    <xf numFmtId="0" fontId="34" fillId="7" borderId="2" applyNumberFormat="0" applyAlignment="0" applyProtection="0"/>
    <xf numFmtId="0" fontId="34" fillId="7" borderId="2" applyNumberFormat="0" applyAlignment="0" applyProtection="0"/>
    <xf numFmtId="0" fontId="34" fillId="7" borderId="2" applyNumberFormat="0" applyAlignment="0" applyProtection="0"/>
    <xf numFmtId="0" fontId="117" fillId="77" borderId="16" applyNumberFormat="0" applyAlignment="0" applyProtection="0"/>
    <xf numFmtId="0" fontId="34" fillId="7" borderId="2" applyNumberFormat="0" applyAlignment="0" applyProtection="0"/>
    <xf numFmtId="0" fontId="34" fillId="7" borderId="2" applyNumberFormat="0" applyAlignment="0" applyProtection="0"/>
    <xf numFmtId="0" fontId="34" fillId="7" borderId="2" applyNumberFormat="0" applyAlignment="0" applyProtection="0"/>
    <xf numFmtId="0" fontId="34" fillId="7" borderId="2" applyNumberFormat="0" applyAlignment="0" applyProtection="0"/>
    <xf numFmtId="0" fontId="34" fillId="7" borderId="2" applyNumberFormat="0" applyAlignment="0" applyProtection="0"/>
    <xf numFmtId="0" fontId="34" fillId="7" borderId="2" applyNumberFormat="0" applyAlignment="0" applyProtection="0"/>
    <xf numFmtId="0" fontId="34" fillId="7" borderId="2" applyNumberFormat="0" applyAlignment="0" applyProtection="0"/>
    <xf numFmtId="0" fontId="34" fillId="7" borderId="2" applyNumberFormat="0" applyAlignment="0" applyProtection="0"/>
    <xf numFmtId="0" fontId="34" fillId="7" borderId="2" applyNumberFormat="0" applyAlignment="0" applyProtection="0"/>
    <xf numFmtId="0" fontId="34" fillId="7" borderId="2" applyNumberFormat="0" applyAlignment="0" applyProtection="0"/>
    <xf numFmtId="0" fontId="34" fillId="7" borderId="2" applyNumberFormat="0" applyAlignment="0" applyProtection="0"/>
    <xf numFmtId="0" fontId="34" fillId="7" borderId="2" applyNumberFormat="0" applyAlignment="0" applyProtection="0"/>
    <xf numFmtId="0" fontId="34" fillId="7" borderId="2" applyNumberFormat="0" applyAlignment="0" applyProtection="0"/>
    <xf numFmtId="0" fontId="34" fillId="7" borderId="2" applyNumberFormat="0" applyAlignment="0" applyProtection="0"/>
    <xf numFmtId="0" fontId="34" fillId="7" borderId="2" applyNumberFormat="0" applyAlignment="0" applyProtection="0"/>
    <xf numFmtId="0" fontId="34" fillId="7" borderId="2" applyNumberFormat="0" applyAlignment="0" applyProtection="0"/>
    <xf numFmtId="0" fontId="34" fillId="7" borderId="2" applyNumberFormat="0" applyAlignment="0" applyProtection="0"/>
    <xf numFmtId="0" fontId="34" fillId="7" borderId="2" applyNumberFormat="0" applyAlignment="0" applyProtection="0"/>
    <xf numFmtId="0" fontId="34" fillId="7" borderId="2" applyNumberFormat="0" applyAlignment="0" applyProtection="0"/>
    <xf numFmtId="0" fontId="34" fillId="7" borderId="2" applyNumberFormat="0" applyAlignment="0" applyProtection="0"/>
    <xf numFmtId="0" fontId="34" fillId="7" borderId="2" applyNumberFormat="0" applyAlignment="0" applyProtection="0"/>
    <xf numFmtId="0" fontId="34" fillId="7" borderId="2" applyNumberFormat="0" applyAlignment="0" applyProtection="0"/>
    <xf numFmtId="0" fontId="34" fillId="7" borderId="2" applyNumberFormat="0" applyAlignment="0" applyProtection="0"/>
    <xf numFmtId="0" fontId="34" fillId="7" borderId="2" applyNumberFormat="0" applyAlignment="0" applyProtection="0"/>
    <xf numFmtId="0" fontId="34" fillId="7" borderId="2" applyNumberFormat="0" applyAlignment="0" applyProtection="0"/>
    <xf numFmtId="0" fontId="34" fillId="7" borderId="2" applyNumberFormat="0" applyAlignment="0" applyProtection="0"/>
    <xf numFmtId="0" fontId="34" fillId="7" borderId="2" applyNumberFormat="0" applyAlignment="0" applyProtection="0"/>
    <xf numFmtId="0" fontId="34" fillId="7" borderId="2" applyNumberFormat="0" applyAlignment="0" applyProtection="0"/>
    <xf numFmtId="0" fontId="34" fillId="7" borderId="2" applyNumberFormat="0" applyAlignment="0" applyProtection="0"/>
    <xf numFmtId="0" fontId="34" fillId="7" borderId="2" applyNumberFormat="0" applyAlignment="0" applyProtection="0"/>
    <xf numFmtId="0" fontId="34" fillId="7" borderId="2" applyNumberFormat="0" applyAlignment="0" applyProtection="0"/>
    <xf numFmtId="0" fontId="34" fillId="7" borderId="2" applyNumberFormat="0" applyAlignment="0" applyProtection="0"/>
    <xf numFmtId="0" fontId="34" fillId="7" borderId="2" applyNumberFormat="0" applyAlignment="0" applyProtection="0"/>
    <xf numFmtId="0" fontId="34" fillId="7" borderId="2" applyNumberFormat="0" applyAlignment="0" applyProtection="0"/>
    <xf numFmtId="0" fontId="34" fillId="7" borderId="2" applyNumberFormat="0" applyAlignment="0" applyProtection="0"/>
    <xf numFmtId="0" fontId="34" fillId="7" borderId="2" applyNumberFormat="0" applyAlignment="0" applyProtection="0"/>
    <xf numFmtId="0" fontId="34" fillId="7" borderId="2" applyNumberFormat="0" applyAlignment="0" applyProtection="0"/>
    <xf numFmtId="0" fontId="34" fillId="7" borderId="2" applyNumberFormat="0" applyAlignment="0" applyProtection="0"/>
    <xf numFmtId="0" fontId="34" fillId="7" borderId="2" applyNumberFormat="0" applyAlignment="0" applyProtection="0"/>
    <xf numFmtId="0" fontId="34" fillId="7" borderId="2" applyNumberFormat="0" applyAlignment="0" applyProtection="0"/>
    <xf numFmtId="0" fontId="34" fillId="7" borderId="2" applyNumberFormat="0" applyAlignment="0" applyProtection="0"/>
    <xf numFmtId="0" fontId="34" fillId="7" borderId="2" applyNumberFormat="0" applyAlignment="0" applyProtection="0"/>
    <xf numFmtId="0" fontId="34" fillId="7" borderId="2" applyNumberFormat="0" applyAlignment="0" applyProtection="0"/>
    <xf numFmtId="0" fontId="34" fillId="7" borderId="2" applyNumberFormat="0" applyAlignment="0" applyProtection="0"/>
    <xf numFmtId="0" fontId="34" fillId="7" borderId="2" applyNumberFormat="0" applyAlignment="0" applyProtection="0"/>
    <xf numFmtId="0" fontId="34" fillId="7" borderId="2" applyNumberFormat="0" applyAlignment="0" applyProtection="0"/>
    <xf numFmtId="0" fontId="34" fillId="7" borderId="2" applyNumberFormat="0" applyAlignment="0" applyProtection="0"/>
    <xf numFmtId="0" fontId="34" fillId="7" borderId="2" applyNumberFormat="0" applyAlignment="0" applyProtection="0"/>
    <xf numFmtId="0" fontId="34" fillId="7" borderId="2" applyNumberFormat="0" applyAlignment="0" applyProtection="0"/>
    <xf numFmtId="0" fontId="34" fillId="7" borderId="2" applyNumberFormat="0" applyAlignment="0" applyProtection="0"/>
    <xf numFmtId="0" fontId="34" fillId="7" borderId="2" applyNumberFormat="0" applyAlignment="0" applyProtection="0"/>
    <xf numFmtId="0" fontId="34" fillId="7" borderId="2" applyNumberFormat="0" applyAlignment="0" applyProtection="0"/>
    <xf numFmtId="0" fontId="34" fillId="7" borderId="2" applyNumberFormat="0" applyAlignment="0" applyProtection="0"/>
    <xf numFmtId="0" fontId="34" fillId="7" borderId="2" applyNumberFormat="0" applyAlignment="0" applyProtection="0"/>
    <xf numFmtId="0" fontId="34" fillId="7" borderId="2" applyNumberFormat="0" applyAlignment="0" applyProtection="0"/>
    <xf numFmtId="0" fontId="34" fillId="7" borderId="2" applyNumberFormat="0" applyAlignment="0" applyProtection="0"/>
    <xf numFmtId="0" fontId="117" fillId="77" borderId="16" applyNumberFormat="0" applyAlignment="0" applyProtection="0"/>
    <xf numFmtId="0" fontId="34" fillId="7" borderId="2" applyNumberFormat="0" applyAlignment="0" applyProtection="0"/>
    <xf numFmtId="0" fontId="34" fillId="7" borderId="2" applyNumberFormat="0" applyAlignment="0" applyProtection="0"/>
    <xf numFmtId="0" fontId="34" fillId="7" borderId="2" applyNumberFormat="0" applyAlignment="0" applyProtection="0"/>
    <xf numFmtId="0" fontId="34" fillId="7" borderId="2" applyNumberFormat="0" applyAlignment="0" applyProtection="0"/>
    <xf numFmtId="0" fontId="34" fillId="7" borderId="2" applyNumberFormat="0" applyAlignment="0" applyProtection="0"/>
    <xf numFmtId="0" fontId="34" fillId="7" borderId="2" applyNumberFormat="0" applyAlignment="0" applyProtection="0"/>
    <xf numFmtId="0" fontId="34" fillId="7" borderId="2" applyNumberFormat="0" applyAlignment="0" applyProtection="0"/>
    <xf numFmtId="0" fontId="34" fillId="7" borderId="2" applyNumberFormat="0" applyAlignment="0" applyProtection="0"/>
    <xf numFmtId="0" fontId="34" fillId="7" borderId="2" applyNumberFormat="0" applyAlignment="0" applyProtection="0"/>
    <xf numFmtId="0" fontId="34" fillId="7" borderId="2" applyNumberFormat="0" applyAlignment="0" applyProtection="0"/>
    <xf numFmtId="0" fontId="34" fillId="7" borderId="2" applyNumberFormat="0" applyAlignment="0" applyProtection="0"/>
    <xf numFmtId="0" fontId="34" fillId="7" borderId="2" applyNumberFormat="0" applyAlignment="0" applyProtection="0"/>
    <xf numFmtId="0" fontId="34" fillId="7" borderId="2" applyNumberFormat="0" applyAlignment="0" applyProtection="0"/>
    <xf numFmtId="0" fontId="34" fillId="7" borderId="2" applyNumberFormat="0" applyAlignment="0" applyProtection="0"/>
    <xf numFmtId="0" fontId="34" fillId="7" borderId="2" applyNumberFormat="0" applyAlignment="0" applyProtection="0"/>
    <xf numFmtId="0" fontId="34" fillId="7" borderId="2" applyNumberFormat="0" applyAlignment="0" applyProtection="0"/>
    <xf numFmtId="0" fontId="34" fillId="7" borderId="2" applyNumberFormat="0" applyAlignment="0" applyProtection="0"/>
    <xf numFmtId="0" fontId="34" fillId="7" borderId="2" applyNumberFormat="0" applyAlignment="0" applyProtection="0"/>
    <xf numFmtId="0" fontId="34" fillId="7" borderId="2" applyNumberFormat="0" applyAlignment="0" applyProtection="0"/>
    <xf numFmtId="0" fontId="34" fillId="7" borderId="2" applyNumberFormat="0" applyAlignment="0" applyProtection="0"/>
    <xf numFmtId="0" fontId="34" fillId="7" borderId="2" applyNumberFormat="0" applyAlignment="0" applyProtection="0"/>
    <xf numFmtId="0" fontId="34" fillId="7" borderId="2" applyNumberFormat="0" applyAlignment="0" applyProtection="0"/>
    <xf numFmtId="0" fontId="34" fillId="7" borderId="2" applyNumberFormat="0" applyAlignment="0" applyProtection="0"/>
    <xf numFmtId="0" fontId="34" fillId="7" borderId="2" applyNumberFormat="0" applyAlignment="0" applyProtection="0"/>
    <xf numFmtId="0" fontId="34" fillId="7" borderId="2" applyNumberFormat="0" applyAlignment="0" applyProtection="0"/>
    <xf numFmtId="0" fontId="34" fillId="7" borderId="2" applyNumberFormat="0" applyAlignment="0" applyProtection="0"/>
    <xf numFmtId="0" fontId="34" fillId="7" borderId="2" applyNumberFormat="0" applyAlignment="0" applyProtection="0"/>
    <xf numFmtId="0" fontId="34" fillId="7" borderId="2" applyNumberFormat="0" applyAlignment="0" applyProtection="0"/>
    <xf numFmtId="0" fontId="34" fillId="7" borderId="2" applyNumberFormat="0" applyAlignment="0" applyProtection="0"/>
    <xf numFmtId="0" fontId="34" fillId="7" borderId="2" applyNumberFormat="0" applyAlignment="0" applyProtection="0"/>
    <xf numFmtId="0" fontId="34" fillId="7" borderId="2" applyNumberFormat="0" applyAlignment="0" applyProtection="0"/>
    <xf numFmtId="0" fontId="34" fillId="7" borderId="2" applyNumberFormat="0" applyAlignment="0" applyProtection="0"/>
    <xf numFmtId="0" fontId="34" fillId="7" borderId="2" applyNumberFormat="0" applyAlignment="0" applyProtection="0"/>
    <xf numFmtId="0" fontId="34" fillId="7" borderId="2" applyNumberFormat="0" applyAlignment="0" applyProtection="0"/>
    <xf numFmtId="0" fontId="34" fillId="7" borderId="2" applyNumberFormat="0" applyAlignment="0" applyProtection="0"/>
    <xf numFmtId="0" fontId="34" fillId="7" borderId="2" applyNumberFormat="0" applyAlignment="0" applyProtection="0"/>
    <xf numFmtId="0" fontId="34" fillId="7" borderId="2" applyNumberFormat="0" applyAlignment="0" applyProtection="0"/>
    <xf numFmtId="0" fontId="34" fillId="7" borderId="2" applyNumberFormat="0" applyAlignment="0" applyProtection="0"/>
    <xf numFmtId="0" fontId="34" fillId="7" borderId="2" applyNumberFormat="0" applyAlignment="0" applyProtection="0"/>
    <xf numFmtId="0" fontId="34" fillId="7" borderId="2" applyNumberFormat="0" applyAlignment="0" applyProtection="0"/>
    <xf numFmtId="0" fontId="34" fillId="7" borderId="2" applyNumberFormat="0" applyAlignment="0" applyProtection="0"/>
    <xf numFmtId="0" fontId="34" fillId="7" borderId="2" applyNumberFormat="0" applyAlignment="0" applyProtection="0"/>
    <xf numFmtId="0" fontId="34" fillId="7" borderId="2" applyNumberFormat="0" applyAlignment="0" applyProtection="0"/>
    <xf numFmtId="0" fontId="34" fillId="7" borderId="2" applyNumberFormat="0" applyAlignment="0" applyProtection="0"/>
    <xf numFmtId="0" fontId="34" fillId="7" borderId="2" applyNumberFormat="0" applyAlignment="0" applyProtection="0"/>
    <xf numFmtId="0" fontId="34" fillId="7" borderId="2" applyNumberFormat="0" applyAlignment="0" applyProtection="0"/>
    <xf numFmtId="0" fontId="34" fillId="7" borderId="2" applyNumberFormat="0" applyAlignment="0" applyProtection="0"/>
    <xf numFmtId="0" fontId="34" fillId="7" borderId="2" applyNumberFormat="0" applyAlignment="0" applyProtection="0"/>
    <xf numFmtId="0" fontId="34" fillId="7" borderId="2" applyNumberFormat="0" applyAlignment="0" applyProtection="0"/>
    <xf numFmtId="0" fontId="34" fillId="7" borderId="2" applyNumberFormat="0" applyAlignment="0" applyProtection="0"/>
    <xf numFmtId="0" fontId="34" fillId="7" borderId="2" applyNumberFormat="0" applyAlignment="0" applyProtection="0"/>
    <xf numFmtId="0" fontId="34" fillId="7" borderId="2" applyNumberFormat="0" applyAlignment="0" applyProtection="0"/>
    <xf numFmtId="0" fontId="34" fillId="7" borderId="2" applyNumberFormat="0" applyAlignment="0" applyProtection="0"/>
    <xf numFmtId="0" fontId="34" fillId="7" borderId="2" applyNumberFormat="0" applyAlignment="0" applyProtection="0"/>
    <xf numFmtId="0" fontId="34" fillId="7" borderId="2" applyNumberFormat="0" applyAlignment="0" applyProtection="0"/>
    <xf numFmtId="0" fontId="34" fillId="7" borderId="2" applyNumberFormat="0" applyAlignment="0" applyProtection="0"/>
    <xf numFmtId="0" fontId="34" fillId="7" borderId="2" applyNumberFormat="0" applyAlignment="0" applyProtection="0"/>
    <xf numFmtId="0" fontId="34" fillId="7" borderId="2" applyNumberFormat="0" applyAlignment="0" applyProtection="0"/>
    <xf numFmtId="0" fontId="34" fillId="7" borderId="2" applyNumberFormat="0" applyAlignment="0" applyProtection="0"/>
    <xf numFmtId="0" fontId="34" fillId="7" borderId="2" applyNumberFormat="0" applyAlignment="0" applyProtection="0"/>
    <xf numFmtId="0" fontId="34" fillId="7" borderId="2" applyNumberFormat="0" applyAlignment="0" applyProtection="0"/>
    <xf numFmtId="0" fontId="34" fillId="7" borderId="2" applyNumberFormat="0" applyAlignment="0" applyProtection="0"/>
    <xf numFmtId="0" fontId="34" fillId="7" borderId="2" applyNumberFormat="0" applyAlignment="0" applyProtection="0"/>
    <xf numFmtId="0" fontId="34" fillId="7" borderId="2" applyNumberFormat="0" applyAlignment="0" applyProtection="0"/>
    <xf numFmtId="0" fontId="34" fillId="7" borderId="2" applyNumberFormat="0" applyAlignment="0" applyProtection="0"/>
    <xf numFmtId="0" fontId="34" fillId="7" borderId="2" applyNumberFormat="0" applyAlignment="0" applyProtection="0"/>
    <xf numFmtId="0" fontId="34" fillId="7" borderId="2" applyNumberFormat="0" applyAlignment="0" applyProtection="0"/>
    <xf numFmtId="0" fontId="34" fillId="7" borderId="2" applyNumberFormat="0" applyAlignment="0" applyProtection="0"/>
    <xf numFmtId="0" fontId="34" fillId="7" borderId="2" applyNumberFormat="0" applyAlignment="0" applyProtection="0"/>
    <xf numFmtId="0" fontId="34" fillId="7" borderId="2" applyNumberFormat="0" applyAlignment="0" applyProtection="0"/>
    <xf numFmtId="0" fontId="34" fillId="7" borderId="2" applyNumberFormat="0" applyAlignment="0" applyProtection="0"/>
    <xf numFmtId="0" fontId="34" fillId="7" borderId="2" applyNumberFormat="0" applyAlignment="0" applyProtection="0"/>
    <xf numFmtId="0" fontId="34" fillId="7" borderId="2" applyNumberFormat="0" applyAlignment="0" applyProtection="0"/>
    <xf numFmtId="0" fontId="34" fillId="7" borderId="2" applyNumberFormat="0" applyAlignment="0" applyProtection="0"/>
    <xf numFmtId="0" fontId="34" fillId="7" borderId="2" applyNumberFormat="0" applyAlignment="0" applyProtection="0"/>
    <xf numFmtId="0" fontId="34" fillId="7" borderId="2" applyNumberFormat="0" applyAlignment="0" applyProtection="0"/>
    <xf numFmtId="0" fontId="34" fillId="7" borderId="2" applyNumberFormat="0" applyAlignment="0" applyProtection="0"/>
    <xf numFmtId="0" fontId="34" fillId="7" borderId="2" applyNumberFormat="0" applyAlignment="0" applyProtection="0"/>
    <xf numFmtId="0" fontId="34" fillId="7" borderId="2" applyNumberFormat="0" applyAlignment="0" applyProtection="0"/>
    <xf numFmtId="0" fontId="34" fillId="7" borderId="2" applyNumberFormat="0" applyAlignment="0" applyProtection="0"/>
    <xf numFmtId="0" fontId="34" fillId="7" borderId="2" applyNumberFormat="0" applyAlignment="0" applyProtection="0"/>
    <xf numFmtId="0" fontId="34" fillId="7" borderId="2" applyNumberFormat="0" applyAlignment="0" applyProtection="0"/>
    <xf numFmtId="0" fontId="34" fillId="7" borderId="2" applyNumberFormat="0" applyAlignment="0" applyProtection="0"/>
    <xf numFmtId="0" fontId="34" fillId="7" borderId="2" applyNumberFormat="0" applyAlignment="0" applyProtection="0"/>
    <xf numFmtId="0" fontId="34" fillId="7" borderId="2" applyNumberFormat="0" applyAlignment="0" applyProtection="0"/>
    <xf numFmtId="0" fontId="34" fillId="7" borderId="2" applyNumberFormat="0" applyAlignment="0" applyProtection="0"/>
    <xf numFmtId="0" fontId="34" fillId="7" borderId="2" applyNumberFormat="0" applyAlignment="0" applyProtection="0"/>
    <xf numFmtId="0" fontId="34" fillId="7" borderId="2" applyNumberFormat="0" applyAlignment="0" applyProtection="0"/>
    <xf numFmtId="0" fontId="34" fillId="7" borderId="2" applyNumberFormat="0" applyAlignment="0" applyProtection="0"/>
    <xf numFmtId="0" fontId="34" fillId="7" borderId="2" applyNumberFormat="0" applyAlignment="0" applyProtection="0"/>
    <xf numFmtId="0" fontId="34" fillId="7" borderId="2" applyNumberFormat="0" applyAlignment="0" applyProtection="0"/>
    <xf numFmtId="0" fontId="34" fillId="7" borderId="2" applyNumberFormat="0" applyAlignment="0" applyProtection="0"/>
    <xf numFmtId="0" fontId="34" fillId="7" borderId="2" applyNumberFormat="0" applyAlignment="0" applyProtection="0"/>
    <xf numFmtId="0" fontId="34" fillId="7" borderId="2" applyNumberFormat="0" applyAlignment="0" applyProtection="0"/>
    <xf numFmtId="0" fontId="34" fillId="7" borderId="2" applyNumberFormat="0" applyAlignment="0" applyProtection="0"/>
    <xf numFmtId="0" fontId="34" fillId="7" borderId="2" applyNumberFormat="0" applyAlignment="0" applyProtection="0"/>
    <xf numFmtId="0" fontId="34" fillId="7" borderId="2" applyNumberFormat="0" applyAlignment="0" applyProtection="0"/>
    <xf numFmtId="0" fontId="34" fillId="7" borderId="2" applyNumberFormat="0" applyAlignment="0" applyProtection="0"/>
    <xf numFmtId="0" fontId="34" fillId="7" borderId="2" applyNumberFormat="0" applyAlignment="0" applyProtection="0"/>
    <xf numFmtId="0" fontId="34" fillId="7" borderId="2" applyNumberFormat="0" applyAlignment="0" applyProtection="0"/>
    <xf numFmtId="0" fontId="34" fillId="7" borderId="2" applyNumberFormat="0" applyAlignment="0" applyProtection="0"/>
    <xf numFmtId="0" fontId="34" fillId="7" borderId="2" applyNumberFormat="0" applyAlignment="0" applyProtection="0"/>
    <xf numFmtId="0" fontId="34" fillId="7" borderId="2" applyNumberFormat="0" applyAlignment="0" applyProtection="0"/>
    <xf numFmtId="0" fontId="34" fillId="7" borderId="2" applyNumberFormat="0" applyAlignment="0" applyProtection="0"/>
    <xf numFmtId="0" fontId="34" fillId="7" borderId="2" applyNumberFormat="0" applyAlignment="0" applyProtection="0"/>
    <xf numFmtId="0" fontId="34" fillId="7" borderId="2" applyNumberFormat="0" applyAlignment="0" applyProtection="0"/>
    <xf numFmtId="0" fontId="34" fillId="7" borderId="2" applyNumberFormat="0" applyAlignment="0" applyProtection="0"/>
    <xf numFmtId="0" fontId="34" fillId="7" borderId="2" applyNumberFormat="0" applyAlignment="0" applyProtection="0"/>
    <xf numFmtId="0" fontId="34" fillId="7" borderId="2" applyNumberFormat="0" applyAlignment="0" applyProtection="0"/>
    <xf numFmtId="0" fontId="34" fillId="7" borderId="2" applyNumberFormat="0" applyAlignment="0" applyProtection="0"/>
    <xf numFmtId="0" fontId="34" fillId="7" borderId="2" applyNumberFormat="0" applyAlignment="0" applyProtection="0"/>
    <xf numFmtId="0" fontId="34" fillId="7" borderId="2" applyNumberFormat="0" applyAlignment="0" applyProtection="0"/>
    <xf numFmtId="0" fontId="34" fillId="7" borderId="2" applyNumberFormat="0" applyAlignment="0" applyProtection="0"/>
    <xf numFmtId="0" fontId="34" fillId="7" borderId="2" applyNumberFormat="0" applyAlignment="0" applyProtection="0"/>
    <xf numFmtId="0" fontId="34" fillId="7" borderId="2" applyNumberFormat="0" applyAlignment="0" applyProtection="0"/>
    <xf numFmtId="0" fontId="34" fillId="7" borderId="2" applyNumberFormat="0" applyAlignment="0" applyProtection="0"/>
    <xf numFmtId="0" fontId="34" fillId="7" borderId="2" applyNumberFormat="0" applyAlignment="0" applyProtection="0"/>
    <xf numFmtId="0" fontId="34" fillId="7" borderId="2" applyNumberFormat="0" applyAlignment="0" applyProtection="0"/>
    <xf numFmtId="0" fontId="34" fillId="7" borderId="2" applyNumberFormat="0" applyAlignment="0" applyProtection="0"/>
    <xf numFmtId="0" fontId="34" fillId="7" borderId="2" applyNumberFormat="0" applyAlignment="0" applyProtection="0"/>
    <xf numFmtId="0" fontId="34" fillId="7" borderId="2" applyNumberFormat="0" applyAlignment="0" applyProtection="0"/>
    <xf numFmtId="0" fontId="34" fillId="7" borderId="2" applyNumberFormat="0" applyAlignment="0" applyProtection="0"/>
    <xf numFmtId="0" fontId="34" fillId="7" borderId="2" applyNumberFormat="0" applyAlignment="0" applyProtection="0"/>
    <xf numFmtId="0" fontId="34" fillId="7" borderId="2" applyNumberFormat="0" applyAlignment="0" applyProtection="0"/>
    <xf numFmtId="0" fontId="34" fillId="7" borderId="2" applyNumberFormat="0" applyAlignment="0" applyProtection="0"/>
    <xf numFmtId="0" fontId="34" fillId="7" borderId="2" applyNumberFormat="0" applyAlignment="0" applyProtection="0"/>
    <xf numFmtId="0" fontId="34" fillId="7" borderId="2" applyNumberFormat="0" applyAlignment="0" applyProtection="0"/>
    <xf numFmtId="0" fontId="34" fillId="7" borderId="2" applyNumberFormat="0" applyAlignment="0" applyProtection="0"/>
    <xf numFmtId="0" fontId="34" fillId="7" borderId="2" applyNumberFormat="0" applyAlignment="0" applyProtection="0"/>
    <xf numFmtId="0" fontId="34" fillId="7" borderId="2" applyNumberFormat="0" applyAlignment="0" applyProtection="0"/>
    <xf numFmtId="0" fontId="34" fillId="7" borderId="2" applyNumberFormat="0" applyAlignment="0" applyProtection="0"/>
    <xf numFmtId="0" fontId="34" fillId="7" borderId="2" applyNumberFormat="0" applyAlignment="0" applyProtection="0"/>
    <xf numFmtId="0" fontId="34" fillId="7" borderId="2" applyNumberFormat="0" applyAlignment="0" applyProtection="0"/>
    <xf numFmtId="0" fontId="34" fillId="7" borderId="2" applyNumberFormat="0" applyAlignment="0" applyProtection="0"/>
    <xf numFmtId="0" fontId="34" fillId="7" borderId="2" applyNumberFormat="0" applyAlignment="0" applyProtection="0"/>
    <xf numFmtId="0" fontId="34" fillId="7" borderId="2" applyNumberFormat="0" applyAlignment="0" applyProtection="0"/>
    <xf numFmtId="0" fontId="34" fillId="7" borderId="2" applyNumberFormat="0" applyAlignment="0" applyProtection="0"/>
    <xf numFmtId="0" fontId="34" fillId="7" borderId="2" applyNumberFormat="0" applyAlignment="0" applyProtection="0"/>
    <xf numFmtId="0" fontId="34" fillId="7" borderId="2" applyNumberFormat="0" applyAlignment="0" applyProtection="0"/>
    <xf numFmtId="0" fontId="34" fillId="7" borderId="2" applyNumberFormat="0" applyAlignment="0" applyProtection="0"/>
    <xf numFmtId="0" fontId="34" fillId="7" borderId="2" applyNumberFormat="0" applyAlignment="0" applyProtection="0"/>
    <xf numFmtId="0" fontId="34" fillId="7" borderId="2" applyNumberFormat="0" applyAlignment="0" applyProtection="0"/>
    <xf numFmtId="0" fontId="34" fillId="7" borderId="2" applyNumberFormat="0" applyAlignment="0" applyProtection="0"/>
    <xf numFmtId="0" fontId="34" fillId="7" borderId="2" applyNumberFormat="0" applyAlignment="0" applyProtection="0"/>
    <xf numFmtId="0" fontId="34" fillId="7" borderId="2" applyNumberFormat="0" applyAlignment="0" applyProtection="0"/>
    <xf numFmtId="0" fontId="34" fillId="7" borderId="2" applyNumberFormat="0" applyAlignment="0" applyProtection="0"/>
    <xf numFmtId="0" fontId="34" fillId="7" borderId="2" applyNumberFormat="0" applyAlignment="0" applyProtection="0"/>
    <xf numFmtId="0" fontId="34" fillId="7" borderId="2" applyNumberFormat="0" applyAlignment="0" applyProtection="0"/>
    <xf numFmtId="0" fontId="34" fillId="7" borderId="2" applyNumberFormat="0" applyAlignment="0" applyProtection="0"/>
    <xf numFmtId="0" fontId="34" fillId="7" borderId="2" applyNumberFormat="0" applyAlignment="0" applyProtection="0"/>
    <xf numFmtId="0" fontId="34" fillId="7" borderId="2" applyNumberFormat="0" applyAlignment="0" applyProtection="0"/>
    <xf numFmtId="0" fontId="34" fillId="7" borderId="2" applyNumberFormat="0" applyAlignment="0" applyProtection="0"/>
    <xf numFmtId="0" fontId="34" fillId="7" borderId="2" applyNumberFormat="0" applyAlignment="0" applyProtection="0"/>
    <xf numFmtId="0" fontId="34" fillId="7" borderId="2" applyNumberFormat="0" applyAlignment="0" applyProtection="0"/>
    <xf numFmtId="0" fontId="34" fillId="7" borderId="2" applyNumberFormat="0" applyAlignment="0" applyProtection="0"/>
    <xf numFmtId="0" fontId="34" fillId="7" borderId="2" applyNumberFormat="0" applyAlignment="0" applyProtection="0"/>
    <xf numFmtId="0" fontId="34" fillId="7" borderId="2" applyNumberFormat="0" applyAlignment="0" applyProtection="0"/>
    <xf numFmtId="0" fontId="34" fillId="7" borderId="2" applyNumberFormat="0" applyAlignment="0" applyProtection="0"/>
    <xf numFmtId="0" fontId="34" fillId="7" borderId="2" applyNumberFormat="0" applyAlignment="0" applyProtection="0"/>
    <xf numFmtId="0" fontId="34" fillId="7" borderId="2" applyNumberFormat="0" applyAlignment="0" applyProtection="0"/>
    <xf numFmtId="0" fontId="34" fillId="7" borderId="2" applyNumberFormat="0" applyAlignment="0" applyProtection="0"/>
    <xf numFmtId="0" fontId="34" fillId="7" borderId="2" applyNumberFormat="0" applyAlignment="0" applyProtection="0"/>
    <xf numFmtId="0" fontId="34" fillId="7" borderId="2" applyNumberFormat="0" applyAlignment="0" applyProtection="0"/>
    <xf numFmtId="0" fontId="34" fillId="7" borderId="2" applyNumberFormat="0" applyAlignment="0" applyProtection="0"/>
    <xf numFmtId="0" fontId="34" fillId="7" borderId="2" applyNumberFormat="0" applyAlignment="0" applyProtection="0"/>
    <xf numFmtId="0" fontId="34" fillId="7" borderId="2" applyNumberFormat="0" applyAlignment="0" applyProtection="0"/>
    <xf numFmtId="0" fontId="34" fillId="7" borderId="2" applyNumberFormat="0" applyAlignment="0" applyProtection="0"/>
    <xf numFmtId="0" fontId="34" fillId="7" borderId="2" applyNumberFormat="0" applyAlignment="0" applyProtection="0"/>
    <xf numFmtId="0" fontId="34" fillId="7" borderId="2" applyNumberFormat="0" applyAlignment="0" applyProtection="0"/>
    <xf numFmtId="0" fontId="34" fillId="7" borderId="2" applyNumberFormat="0" applyAlignment="0" applyProtection="0"/>
    <xf numFmtId="0" fontId="34" fillId="7" borderId="2" applyNumberFormat="0" applyAlignment="0" applyProtection="0"/>
    <xf numFmtId="0" fontId="34" fillId="7" borderId="2" applyNumberFormat="0" applyAlignment="0" applyProtection="0"/>
    <xf numFmtId="0" fontId="34" fillId="7" borderId="2" applyNumberFormat="0" applyAlignment="0" applyProtection="0"/>
    <xf numFmtId="0" fontId="34" fillId="7" borderId="2" applyNumberFormat="0" applyAlignment="0" applyProtection="0"/>
    <xf numFmtId="0" fontId="34" fillId="7" borderId="2" applyNumberFormat="0" applyAlignment="0" applyProtection="0"/>
    <xf numFmtId="0" fontId="34" fillId="7" borderId="2" applyNumberFormat="0" applyAlignment="0" applyProtection="0"/>
    <xf numFmtId="0" fontId="34" fillId="7" borderId="2" applyNumberFormat="0" applyAlignment="0" applyProtection="0"/>
    <xf numFmtId="0" fontId="34" fillId="7" borderId="2" applyNumberFormat="0" applyAlignment="0" applyProtection="0"/>
    <xf numFmtId="0" fontId="34" fillId="7" borderId="2" applyNumberFormat="0" applyAlignment="0" applyProtection="0"/>
    <xf numFmtId="0" fontId="34" fillId="7" borderId="2" applyNumberFormat="0" applyAlignment="0" applyProtection="0"/>
    <xf numFmtId="0" fontId="34" fillId="7" borderId="2" applyNumberFormat="0" applyAlignment="0" applyProtection="0"/>
    <xf numFmtId="0" fontId="34" fillId="7" borderId="2" applyNumberFormat="0" applyAlignment="0" applyProtection="0"/>
    <xf numFmtId="0" fontId="117" fillId="77" borderId="16" applyNumberFormat="0" applyAlignment="0" applyProtection="0"/>
    <xf numFmtId="0" fontId="117" fillId="77" borderId="16" applyNumberFormat="0" applyAlignment="0" applyProtection="0"/>
    <xf numFmtId="0" fontId="35" fillId="32" borderId="5" applyNumberFormat="0" applyAlignment="0" applyProtection="0"/>
    <xf numFmtId="181" fontId="75" fillId="0" borderId="0"/>
    <xf numFmtId="187" fontId="54" fillId="0" borderId="0" applyFill="0" applyAlignment="0"/>
    <xf numFmtId="188" fontId="54" fillId="0" borderId="0" applyFill="0" applyAlignment="0"/>
    <xf numFmtId="187" fontId="54" fillId="0" borderId="0" applyFill="0" applyAlignment="0"/>
    <xf numFmtId="192" fontId="54" fillId="0" borderId="0" applyFill="0" applyAlignment="0"/>
    <xf numFmtId="188" fontId="54" fillId="0" borderId="0" applyFill="0" applyAlignment="0"/>
    <xf numFmtId="0" fontId="36" fillId="0" borderId="15" applyNumberFormat="0" applyFill="0" applyAlignment="0" applyProtection="0"/>
    <xf numFmtId="0" fontId="36" fillId="0" borderId="15" applyNumberFormat="0" applyFill="0" applyAlignment="0" applyProtection="0"/>
    <xf numFmtId="0" fontId="88" fillId="0" borderId="15" applyNumberFormat="0" applyFill="0" applyAlignment="0" applyProtection="0"/>
    <xf numFmtId="0" fontId="118" fillId="0" borderId="21" applyNumberFormat="0" applyFill="0" applyAlignment="0" applyProtection="0"/>
    <xf numFmtId="0" fontId="36" fillId="0" borderId="15" applyNumberFormat="0" applyFill="0" applyAlignment="0" applyProtection="0"/>
    <xf numFmtId="0" fontId="118" fillId="0" borderId="21" applyNumberFormat="0" applyFill="0" applyAlignment="0" applyProtection="0"/>
    <xf numFmtId="0" fontId="36" fillId="0" borderId="15" applyNumberFormat="0" applyFill="0" applyAlignment="0" applyProtection="0"/>
    <xf numFmtId="0" fontId="36" fillId="0" borderId="15" applyNumberFormat="0" applyFill="0" applyAlignment="0" applyProtection="0"/>
    <xf numFmtId="0" fontId="36" fillId="0" borderId="15" applyNumberFormat="0" applyFill="0" applyAlignment="0" applyProtection="0"/>
    <xf numFmtId="179" fontId="13" fillId="0" borderId="0" applyFont="0" applyFill="0" applyBorder="0" applyAlignment="0" applyProtection="0"/>
    <xf numFmtId="0" fontId="76" fillId="0" borderId="1">
      <alignment horizontal="left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0" fontId="17" fillId="0" borderId="0">
      <alignment horizontal="center"/>
    </xf>
    <xf numFmtId="180" fontId="13" fillId="0" borderId="0" applyFont="0" applyFill="0" applyBorder="0" applyAlignment="0" applyProtection="0"/>
    <xf numFmtId="167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7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5" fontId="13" fillId="0" borderId="0" applyFont="0" applyFill="0" applyBorder="0" applyAlignment="0" applyProtection="0"/>
    <xf numFmtId="166" fontId="59" fillId="0" borderId="0" applyFont="0" applyFill="0" applyBorder="0" applyAlignment="0" applyProtection="0"/>
    <xf numFmtId="168" fontId="59" fillId="0" borderId="0" applyFont="0" applyFill="0" applyBorder="0" applyAlignment="0" applyProtection="0"/>
    <xf numFmtId="166" fontId="59" fillId="0" borderId="0" applyFont="0" applyFill="0" applyBorder="0" applyAlignment="0" applyProtection="0"/>
    <xf numFmtId="168" fontId="59" fillId="0" borderId="0" applyFont="0" applyFill="0" applyBorder="0" applyAlignment="0" applyProtection="0"/>
    <xf numFmtId="204" fontId="18" fillId="0" borderId="0"/>
    <xf numFmtId="199" fontId="18" fillId="0" borderId="0"/>
    <xf numFmtId="0" fontId="38" fillId="0" borderId="9" applyNumberFormat="0" applyFill="0" applyAlignment="0" applyProtection="0"/>
    <xf numFmtId="0" fontId="39" fillId="0" borderId="11" applyNumberFormat="0" applyFill="0" applyAlignment="0" applyProtection="0"/>
    <xf numFmtId="0" fontId="40" fillId="0" borderId="13" applyNumberFormat="0" applyFill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48" borderId="0" applyNumberFormat="0" applyBorder="0" applyAlignment="0" applyProtection="0"/>
    <xf numFmtId="0" fontId="42" fillId="24" borderId="0" applyNumberFormat="0" applyBorder="0" applyAlignment="0" applyProtection="0"/>
    <xf numFmtId="0" fontId="89" fillId="24" borderId="0" applyNumberFormat="0" applyBorder="0" applyAlignment="0" applyProtection="0"/>
    <xf numFmtId="0" fontId="119" fillId="78" borderId="0" applyNumberFormat="0" applyBorder="0" applyAlignment="0" applyProtection="0"/>
    <xf numFmtId="0" fontId="120" fillId="78" borderId="0" applyNumberFormat="0" applyBorder="0" applyAlignment="0" applyProtection="0"/>
    <xf numFmtId="0" fontId="42" fillId="24" borderId="0" applyNumberFormat="0" applyBorder="0" applyAlignment="0" applyProtection="0"/>
    <xf numFmtId="0" fontId="120" fillId="78" borderId="0" applyNumberFormat="0" applyBorder="0" applyAlignment="0" applyProtection="0"/>
    <xf numFmtId="0" fontId="42" fillId="24" borderId="0" applyNumberFormat="0" applyBorder="0" applyAlignment="0" applyProtection="0"/>
    <xf numFmtId="0" fontId="42" fillId="24" borderId="0" applyNumberFormat="0" applyBorder="0" applyAlignment="0" applyProtection="0"/>
    <xf numFmtId="0" fontId="42" fillId="24" borderId="0" applyNumberFormat="0" applyBorder="0" applyAlignment="0" applyProtection="0"/>
    <xf numFmtId="0" fontId="43" fillId="24" borderId="0" applyNumberFormat="0" applyBorder="0" applyAlignment="0" applyProtection="0"/>
    <xf numFmtId="205" fontId="78" fillId="0" borderId="1">
      <alignment horizontal="center"/>
      <protection locked="0"/>
    </xf>
    <xf numFmtId="206" fontId="18" fillId="0" borderId="0"/>
    <xf numFmtId="0" fontId="53" fillId="0" borderId="0"/>
    <xf numFmtId="0" fontId="44" fillId="0" borderId="0"/>
    <xf numFmtId="0" fontId="44" fillId="0" borderId="0"/>
    <xf numFmtId="0" fontId="44" fillId="0" borderId="0"/>
    <xf numFmtId="0" fontId="121" fillId="0" borderId="0"/>
    <xf numFmtId="0" fontId="121" fillId="0" borderId="0"/>
    <xf numFmtId="0" fontId="103" fillId="0" borderId="0"/>
    <xf numFmtId="0" fontId="103" fillId="0" borderId="0"/>
    <xf numFmtId="0" fontId="103" fillId="0" borderId="0"/>
    <xf numFmtId="0" fontId="45" fillId="0" borderId="0"/>
    <xf numFmtId="0" fontId="121" fillId="0" borderId="0"/>
    <xf numFmtId="0" fontId="17" fillId="0" borderId="0"/>
    <xf numFmtId="0" fontId="17" fillId="0" borderId="0">
      <alignment vertical="top"/>
    </xf>
    <xf numFmtId="0" fontId="45" fillId="0" borderId="0"/>
    <xf numFmtId="0" fontId="103" fillId="0" borderId="0"/>
    <xf numFmtId="0" fontId="103" fillId="0" borderId="0"/>
    <xf numFmtId="0" fontId="103" fillId="0" borderId="0"/>
    <xf numFmtId="0" fontId="47" fillId="0" borderId="0"/>
    <xf numFmtId="4" fontId="18" fillId="0" borderId="0"/>
    <xf numFmtId="0" fontId="103" fillId="0" borderId="0"/>
    <xf numFmtId="0" fontId="103" fillId="0" borderId="0"/>
    <xf numFmtId="0" fontId="103" fillId="0" borderId="0"/>
    <xf numFmtId="0" fontId="47" fillId="0" borderId="0"/>
    <xf numFmtId="0" fontId="17" fillId="0" borderId="0"/>
    <xf numFmtId="0" fontId="103" fillId="0" borderId="0"/>
    <xf numFmtId="0" fontId="103" fillId="0" borderId="0"/>
    <xf numFmtId="0" fontId="103" fillId="0" borderId="0"/>
    <xf numFmtId="0" fontId="47" fillId="0" borderId="0"/>
    <xf numFmtId="0" fontId="17" fillId="0" borderId="0"/>
    <xf numFmtId="0" fontId="103" fillId="0" borderId="0"/>
    <xf numFmtId="0" fontId="103" fillId="0" borderId="0"/>
    <xf numFmtId="0" fontId="103" fillId="0" borderId="0"/>
    <xf numFmtId="0" fontId="47" fillId="0" borderId="0"/>
    <xf numFmtId="0" fontId="103" fillId="0" borderId="0"/>
    <xf numFmtId="0" fontId="103" fillId="0" borderId="0"/>
    <xf numFmtId="0" fontId="103" fillId="0" borderId="0"/>
    <xf numFmtId="0" fontId="47" fillId="0" borderId="0"/>
    <xf numFmtId="0" fontId="103" fillId="0" borderId="0"/>
    <xf numFmtId="0" fontId="103" fillId="0" borderId="0"/>
    <xf numFmtId="0" fontId="103" fillId="0" borderId="0"/>
    <xf numFmtId="0" fontId="47" fillId="0" borderId="0"/>
    <xf numFmtId="0" fontId="103" fillId="0" borderId="0"/>
    <xf numFmtId="0" fontId="103" fillId="0" borderId="0"/>
    <xf numFmtId="0" fontId="103" fillId="0" borderId="0"/>
    <xf numFmtId="0" fontId="122" fillId="0" borderId="0"/>
    <xf numFmtId="0" fontId="103" fillId="0" borderId="0"/>
    <xf numFmtId="0" fontId="103" fillId="0" borderId="0"/>
    <xf numFmtId="0" fontId="103" fillId="0" borderId="0"/>
    <xf numFmtId="0" fontId="122" fillId="0" borderId="0"/>
    <xf numFmtId="0" fontId="103" fillId="0" borderId="0"/>
    <xf numFmtId="0" fontId="103" fillId="0" borderId="0"/>
    <xf numFmtId="0" fontId="103" fillId="0" borderId="0"/>
    <xf numFmtId="0" fontId="122" fillId="0" borderId="0"/>
    <xf numFmtId="0" fontId="103" fillId="0" borderId="0"/>
    <xf numFmtId="0" fontId="103" fillId="0" borderId="0"/>
    <xf numFmtId="0" fontId="122" fillId="0" borderId="0"/>
    <xf numFmtId="0" fontId="123" fillId="0" borderId="0"/>
    <xf numFmtId="0" fontId="17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5" fillId="0" borderId="0"/>
    <xf numFmtId="0" fontId="103" fillId="0" borderId="0"/>
    <xf numFmtId="0" fontId="18" fillId="0" borderId="0"/>
    <xf numFmtId="0" fontId="103" fillId="0" borderId="0"/>
    <xf numFmtId="0" fontId="122" fillId="0" borderId="0"/>
    <xf numFmtId="0" fontId="103" fillId="0" borderId="0"/>
    <xf numFmtId="0" fontId="103" fillId="0" borderId="0"/>
    <xf numFmtId="0" fontId="122" fillId="0" borderId="0"/>
    <xf numFmtId="0" fontId="103" fillId="0" borderId="0"/>
    <xf numFmtId="0" fontId="103" fillId="0" borderId="0"/>
    <xf numFmtId="0" fontId="122" fillId="0" borderId="0"/>
    <xf numFmtId="0" fontId="103" fillId="0" borderId="0"/>
    <xf numFmtId="0" fontId="103" fillId="0" borderId="0"/>
    <xf numFmtId="0" fontId="122" fillId="0" borderId="0"/>
    <xf numFmtId="0" fontId="103" fillId="0" borderId="0"/>
    <xf numFmtId="0" fontId="103" fillId="0" borderId="0"/>
    <xf numFmtId="0" fontId="122" fillId="0" borderId="0"/>
    <xf numFmtId="0" fontId="103" fillId="0" borderId="0"/>
    <xf numFmtId="0" fontId="103" fillId="0" borderId="0"/>
    <xf numFmtId="0" fontId="122" fillId="0" borderId="0"/>
    <xf numFmtId="0" fontId="103" fillId="0" borderId="0"/>
    <xf numFmtId="0" fontId="103" fillId="0" borderId="0"/>
    <xf numFmtId="0" fontId="122" fillId="0" borderId="0"/>
    <xf numFmtId="0" fontId="103" fillId="0" borderId="0"/>
    <xf numFmtId="0" fontId="103" fillId="0" borderId="0"/>
    <xf numFmtId="0" fontId="122" fillId="0" borderId="0"/>
    <xf numFmtId="0" fontId="103" fillId="0" borderId="0"/>
    <xf numFmtId="0" fontId="103" fillId="0" borderId="0"/>
    <xf numFmtId="0" fontId="122" fillId="0" borderId="0"/>
    <xf numFmtId="0" fontId="103" fillId="0" borderId="0"/>
    <xf numFmtId="0" fontId="103" fillId="0" borderId="0"/>
    <xf numFmtId="0" fontId="122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45" fillId="0" borderId="0"/>
    <xf numFmtId="0" fontId="121" fillId="0" borderId="0"/>
    <xf numFmtId="0" fontId="45" fillId="0" borderId="0"/>
    <xf numFmtId="0" fontId="121" fillId="0" borderId="0"/>
    <xf numFmtId="0" fontId="17" fillId="0" borderId="0"/>
    <xf numFmtId="0" fontId="45" fillId="0" borderId="0"/>
    <xf numFmtId="0" fontId="103" fillId="0" borderId="0"/>
    <xf numFmtId="0" fontId="103" fillId="0" borderId="0"/>
    <xf numFmtId="0" fontId="122" fillId="0" borderId="0"/>
    <xf numFmtId="0" fontId="103" fillId="0" borderId="0"/>
    <xf numFmtId="0" fontId="103" fillId="0" borderId="0"/>
    <xf numFmtId="0" fontId="122" fillId="0" borderId="0"/>
    <xf numFmtId="0" fontId="103" fillId="0" borderId="0"/>
    <xf numFmtId="0" fontId="103" fillId="0" borderId="0"/>
    <xf numFmtId="0" fontId="122" fillId="0" borderId="0"/>
    <xf numFmtId="0" fontId="103" fillId="0" borderId="0"/>
    <xf numFmtId="0" fontId="103" fillId="0" borderId="0"/>
    <xf numFmtId="0" fontId="122" fillId="0" borderId="0"/>
    <xf numFmtId="0" fontId="103" fillId="0" borderId="0"/>
    <xf numFmtId="0" fontId="103" fillId="0" borderId="0"/>
    <xf numFmtId="0" fontId="122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22" fillId="0" borderId="0"/>
    <xf numFmtId="0" fontId="103" fillId="0" borderId="0"/>
    <xf numFmtId="0" fontId="103" fillId="0" borderId="0"/>
    <xf numFmtId="0" fontId="18" fillId="0" borderId="0"/>
    <xf numFmtId="0" fontId="103" fillId="0" borderId="0"/>
    <xf numFmtId="0" fontId="103" fillId="0" borderId="0"/>
    <xf numFmtId="0" fontId="18" fillId="0" borderId="0"/>
    <xf numFmtId="0" fontId="18" fillId="0" borderId="0"/>
    <xf numFmtId="0" fontId="18" fillId="0" borderId="0"/>
    <xf numFmtId="0" fontId="122" fillId="0" borderId="0"/>
    <xf numFmtId="0" fontId="122" fillId="0" borderId="0"/>
    <xf numFmtId="0" fontId="103" fillId="0" borderId="0"/>
    <xf numFmtId="0" fontId="5" fillId="0" borderId="0"/>
    <xf numFmtId="0" fontId="103" fillId="0" borderId="0"/>
    <xf numFmtId="0" fontId="17" fillId="0" borderId="0"/>
    <xf numFmtId="0" fontId="122" fillId="0" borderId="0"/>
    <xf numFmtId="0" fontId="5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02" fillId="0" borderId="0"/>
    <xf numFmtId="0" fontId="102" fillId="0" borderId="0"/>
    <xf numFmtId="0" fontId="17" fillId="0" borderId="0">
      <alignment vertical="top"/>
    </xf>
    <xf numFmtId="0" fontId="17" fillId="0" borderId="0">
      <alignment vertical="top"/>
    </xf>
    <xf numFmtId="0" fontId="59" fillId="0" borderId="0"/>
    <xf numFmtId="0" fontId="17" fillId="0" borderId="0">
      <alignment vertical="top"/>
    </xf>
    <xf numFmtId="0" fontId="17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8" fillId="0" borderId="0"/>
    <xf numFmtId="0" fontId="121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6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6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6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6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6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6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6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6" fillId="0" borderId="0"/>
    <xf numFmtId="0" fontId="103" fillId="0" borderId="0"/>
    <xf numFmtId="0" fontId="103" fillId="0" borderId="0"/>
    <xf numFmtId="0" fontId="103" fillId="0" borderId="0"/>
    <xf numFmtId="0" fontId="17" fillId="0" borderId="0"/>
    <xf numFmtId="0" fontId="103" fillId="0" borderId="0"/>
    <xf numFmtId="0" fontId="103" fillId="0" borderId="0"/>
    <xf numFmtId="0" fontId="103" fillId="0" borderId="0"/>
    <xf numFmtId="0" fontId="6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103" fillId="0" borderId="0"/>
    <xf numFmtId="0" fontId="124" fillId="0" borderId="0"/>
    <xf numFmtId="0" fontId="124" fillId="0" borderId="0"/>
    <xf numFmtId="0" fontId="103" fillId="0" borderId="0"/>
    <xf numFmtId="0" fontId="103" fillId="0" borderId="0"/>
    <xf numFmtId="0" fontId="6" fillId="0" borderId="0"/>
    <xf numFmtId="0" fontId="103" fillId="0" borderId="0"/>
    <xf numFmtId="0" fontId="17" fillId="0" borderId="0"/>
    <xf numFmtId="0" fontId="103" fillId="0" borderId="0"/>
    <xf numFmtId="0" fontId="102" fillId="0" borderId="0"/>
    <xf numFmtId="0" fontId="6" fillId="0" borderId="0"/>
    <xf numFmtId="0" fontId="125" fillId="0" borderId="0"/>
    <xf numFmtId="0" fontId="103" fillId="0" borderId="0"/>
    <xf numFmtId="0" fontId="17" fillId="0" borderId="0"/>
    <xf numFmtId="0" fontId="103" fillId="0" borderId="0"/>
    <xf numFmtId="0" fontId="4" fillId="0" borderId="0"/>
    <xf numFmtId="0" fontId="17" fillId="0" borderId="0"/>
    <xf numFmtId="0" fontId="17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7" fillId="0" borderId="0">
      <alignment vertical="top"/>
    </xf>
    <xf numFmtId="0" fontId="103" fillId="0" borderId="0"/>
    <xf numFmtId="0" fontId="17" fillId="0" borderId="0"/>
    <xf numFmtId="0" fontId="103" fillId="0" borderId="0"/>
    <xf numFmtId="0" fontId="122" fillId="0" borderId="0"/>
    <xf numFmtId="0" fontId="50" fillId="0" borderId="0"/>
    <xf numFmtId="0" fontId="17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5" fillId="0" borderId="0"/>
    <xf numFmtId="0" fontId="122" fillId="0" borderId="0"/>
    <xf numFmtId="0" fontId="122" fillId="0" borderId="0"/>
    <xf numFmtId="0" fontId="5" fillId="0" borderId="0"/>
    <xf numFmtId="0" fontId="122" fillId="0" borderId="0"/>
    <xf numFmtId="0" fontId="122" fillId="0" borderId="0"/>
    <xf numFmtId="0" fontId="122" fillId="0" borderId="0"/>
    <xf numFmtId="0" fontId="5" fillId="0" borderId="0"/>
    <xf numFmtId="0" fontId="122" fillId="0" borderId="0"/>
    <xf numFmtId="0" fontId="122" fillId="0" borderId="0"/>
    <xf numFmtId="0" fontId="98" fillId="0" borderId="0">
      <alignment vertical="top"/>
    </xf>
    <xf numFmtId="0" fontId="5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5" fillId="0" borderId="0"/>
    <xf numFmtId="0" fontId="122" fillId="0" borderId="0"/>
    <xf numFmtId="0" fontId="122" fillId="0" borderId="0"/>
    <xf numFmtId="0" fontId="5" fillId="0" borderId="0"/>
    <xf numFmtId="0" fontId="122" fillId="0" borderId="0"/>
    <xf numFmtId="0" fontId="122" fillId="0" borderId="0"/>
    <xf numFmtId="0" fontId="122" fillId="0" borderId="0"/>
    <xf numFmtId="0" fontId="5" fillId="0" borderId="0"/>
    <xf numFmtId="0" fontId="122" fillId="0" borderId="0"/>
    <xf numFmtId="0" fontId="122" fillId="0" borderId="0"/>
    <xf numFmtId="0" fontId="5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5" fillId="0" borderId="0"/>
    <xf numFmtId="0" fontId="122" fillId="0" borderId="0"/>
    <xf numFmtId="0" fontId="122" fillId="0" borderId="0"/>
    <xf numFmtId="0" fontId="5" fillId="0" borderId="0"/>
    <xf numFmtId="0" fontId="122" fillId="0" borderId="0"/>
    <xf numFmtId="0" fontId="122" fillId="0" borderId="0"/>
    <xf numFmtId="0" fontId="122" fillId="0" borderId="0"/>
    <xf numFmtId="0" fontId="5" fillId="0" borderId="0"/>
    <xf numFmtId="0" fontId="122" fillId="0" borderId="0"/>
    <xf numFmtId="0" fontId="122" fillId="0" borderId="0"/>
    <xf numFmtId="0" fontId="5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5" fillId="0" borderId="0"/>
    <xf numFmtId="0" fontId="122" fillId="0" borderId="0"/>
    <xf numFmtId="0" fontId="122" fillId="0" borderId="0"/>
    <xf numFmtId="0" fontId="5" fillId="0" borderId="0"/>
    <xf numFmtId="0" fontId="122" fillId="0" borderId="0"/>
    <xf numFmtId="0" fontId="122" fillId="0" borderId="0"/>
    <xf numFmtId="0" fontId="122" fillId="0" borderId="0"/>
    <xf numFmtId="0" fontId="5" fillId="0" borderId="0"/>
    <xf numFmtId="0" fontId="122" fillId="0" borderId="0"/>
    <xf numFmtId="0" fontId="122" fillId="0" borderId="0"/>
    <xf numFmtId="0" fontId="5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5" fillId="0" borderId="0"/>
    <xf numFmtId="0" fontId="122" fillId="0" borderId="0"/>
    <xf numFmtId="0" fontId="122" fillId="0" borderId="0"/>
    <xf numFmtId="0" fontId="5" fillId="0" borderId="0"/>
    <xf numFmtId="0" fontId="122" fillId="0" borderId="0"/>
    <xf numFmtId="0" fontId="122" fillId="0" borderId="0"/>
    <xf numFmtId="0" fontId="122" fillId="0" borderId="0"/>
    <xf numFmtId="0" fontId="5" fillId="0" borderId="0"/>
    <xf numFmtId="0" fontId="122" fillId="0" borderId="0"/>
    <xf numFmtId="0" fontId="122" fillId="0" borderId="0"/>
    <xf numFmtId="0" fontId="5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5" fillId="0" borderId="0"/>
    <xf numFmtId="0" fontId="122" fillId="0" borderId="0"/>
    <xf numFmtId="0" fontId="122" fillId="0" borderId="0"/>
    <xf numFmtId="0" fontId="5" fillId="0" borderId="0"/>
    <xf numFmtId="0" fontId="122" fillId="0" borderId="0"/>
    <xf numFmtId="0" fontId="122" fillId="0" borderId="0"/>
    <xf numFmtId="0" fontId="122" fillId="0" borderId="0"/>
    <xf numFmtId="0" fontId="5" fillId="0" borderId="0"/>
    <xf numFmtId="0" fontId="122" fillId="0" borderId="0"/>
    <xf numFmtId="0" fontId="122" fillId="0" borderId="0"/>
    <xf numFmtId="0" fontId="5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5" fillId="0" borderId="0"/>
    <xf numFmtId="0" fontId="122" fillId="0" borderId="0"/>
    <xf numFmtId="0" fontId="122" fillId="0" borderId="0"/>
    <xf numFmtId="0" fontId="5" fillId="0" borderId="0"/>
    <xf numFmtId="0" fontId="122" fillId="0" borderId="0"/>
    <xf numFmtId="0" fontId="122" fillId="0" borderId="0"/>
    <xf numFmtId="0" fontId="122" fillId="0" borderId="0"/>
    <xf numFmtId="0" fontId="5" fillId="0" borderId="0"/>
    <xf numFmtId="0" fontId="122" fillId="0" borderId="0"/>
    <xf numFmtId="0" fontId="122" fillId="0" borderId="0"/>
    <xf numFmtId="0" fontId="5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5" fillId="0" borderId="0"/>
    <xf numFmtId="0" fontId="122" fillId="0" borderId="0"/>
    <xf numFmtId="0" fontId="122" fillId="0" borderId="0"/>
    <xf numFmtId="0" fontId="5" fillId="0" borderId="0"/>
    <xf numFmtId="0" fontId="122" fillId="0" borderId="0"/>
    <xf numFmtId="0" fontId="122" fillId="0" borderId="0"/>
    <xf numFmtId="0" fontId="122" fillId="0" borderId="0"/>
    <xf numFmtId="0" fontId="5" fillId="0" borderId="0"/>
    <xf numFmtId="0" fontId="122" fillId="0" borderId="0"/>
    <xf numFmtId="0" fontId="122" fillId="0" borderId="0"/>
    <xf numFmtId="0" fontId="103" fillId="0" borderId="0"/>
    <xf numFmtId="0" fontId="46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5" fillId="0" borderId="0"/>
    <xf numFmtId="0" fontId="122" fillId="0" borderId="0"/>
    <xf numFmtId="0" fontId="122" fillId="0" borderId="0"/>
    <xf numFmtId="0" fontId="5" fillId="0" borderId="0"/>
    <xf numFmtId="0" fontId="122" fillId="0" borderId="0"/>
    <xf numFmtId="0" fontId="122" fillId="0" borderId="0"/>
    <xf numFmtId="0" fontId="122" fillId="0" borderId="0"/>
    <xf numFmtId="0" fontId="5" fillId="0" borderId="0"/>
    <xf numFmtId="0" fontId="122" fillId="0" borderId="0"/>
    <xf numFmtId="0" fontId="122" fillId="0" borderId="0"/>
    <xf numFmtId="0" fontId="5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5" fillId="0" borderId="0"/>
    <xf numFmtId="0" fontId="122" fillId="0" borderId="0"/>
    <xf numFmtId="0" fontId="122" fillId="0" borderId="0"/>
    <xf numFmtId="0" fontId="5" fillId="0" borderId="0"/>
    <xf numFmtId="0" fontId="122" fillId="0" borderId="0"/>
    <xf numFmtId="0" fontId="122" fillId="0" borderId="0"/>
    <xf numFmtId="0" fontId="122" fillId="0" borderId="0"/>
    <xf numFmtId="0" fontId="5" fillId="0" borderId="0"/>
    <xf numFmtId="0" fontId="122" fillId="0" borderId="0"/>
    <xf numFmtId="0" fontId="122" fillId="0" borderId="0"/>
    <xf numFmtId="0" fontId="5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5" fillId="0" borderId="0"/>
    <xf numFmtId="0" fontId="122" fillId="0" borderId="0"/>
    <xf numFmtId="0" fontId="122" fillId="0" borderId="0"/>
    <xf numFmtId="0" fontId="5" fillId="0" borderId="0"/>
    <xf numFmtId="0" fontId="122" fillId="0" borderId="0"/>
    <xf numFmtId="0" fontId="122" fillId="0" borderId="0"/>
    <xf numFmtId="0" fontId="122" fillId="0" borderId="0"/>
    <xf numFmtId="0" fontId="5" fillId="0" borderId="0"/>
    <xf numFmtId="0" fontId="122" fillId="0" borderId="0"/>
    <xf numFmtId="0" fontId="122" fillId="0" borderId="0"/>
    <xf numFmtId="0" fontId="5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5" fillId="0" borderId="0"/>
    <xf numFmtId="0" fontId="122" fillId="0" borderId="0"/>
    <xf numFmtId="0" fontId="122" fillId="0" borderId="0"/>
    <xf numFmtId="0" fontId="5" fillId="0" borderId="0"/>
    <xf numFmtId="0" fontId="122" fillId="0" borderId="0"/>
    <xf numFmtId="0" fontId="122" fillId="0" borderId="0"/>
    <xf numFmtId="0" fontId="122" fillId="0" borderId="0"/>
    <xf numFmtId="0" fontId="5" fillId="0" borderId="0"/>
    <xf numFmtId="0" fontId="122" fillId="0" borderId="0"/>
    <xf numFmtId="0" fontId="122" fillId="0" borderId="0"/>
    <xf numFmtId="0" fontId="5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5" fillId="0" borderId="0"/>
    <xf numFmtId="0" fontId="122" fillId="0" borderId="0"/>
    <xf numFmtId="0" fontId="122" fillId="0" borderId="0"/>
    <xf numFmtId="0" fontId="5" fillId="0" borderId="0"/>
    <xf numFmtId="0" fontId="122" fillId="0" borderId="0"/>
    <xf numFmtId="0" fontId="122" fillId="0" borderId="0"/>
    <xf numFmtId="0" fontId="122" fillId="0" borderId="0"/>
    <xf numFmtId="0" fontId="5" fillId="0" borderId="0"/>
    <xf numFmtId="0" fontId="122" fillId="0" borderId="0"/>
    <xf numFmtId="0" fontId="122" fillId="0" borderId="0"/>
    <xf numFmtId="0" fontId="5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5" fillId="0" borderId="0"/>
    <xf numFmtId="0" fontId="122" fillId="0" borderId="0"/>
    <xf numFmtId="0" fontId="122" fillId="0" borderId="0"/>
    <xf numFmtId="0" fontId="5" fillId="0" borderId="0"/>
    <xf numFmtId="0" fontId="122" fillId="0" borderId="0"/>
    <xf numFmtId="0" fontId="122" fillId="0" borderId="0"/>
    <xf numFmtId="0" fontId="122" fillId="0" borderId="0"/>
    <xf numFmtId="0" fontId="5" fillId="0" borderId="0"/>
    <xf numFmtId="0" fontId="122" fillId="0" borderId="0"/>
    <xf numFmtId="0" fontId="122" fillId="0" borderId="0"/>
    <xf numFmtId="0" fontId="17" fillId="0" borderId="0"/>
    <xf numFmtId="0" fontId="103" fillId="0" borderId="0"/>
    <xf numFmtId="0" fontId="103" fillId="0" borderId="0"/>
    <xf numFmtId="0" fontId="46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5" fillId="0" borderId="0"/>
    <xf numFmtId="0" fontId="122" fillId="0" borderId="0"/>
    <xf numFmtId="0" fontId="122" fillId="0" borderId="0"/>
    <xf numFmtId="0" fontId="5" fillId="0" borderId="0"/>
    <xf numFmtId="0" fontId="122" fillId="0" borderId="0"/>
    <xf numFmtId="0" fontId="122" fillId="0" borderId="0"/>
    <xf numFmtId="0" fontId="122" fillId="0" borderId="0"/>
    <xf numFmtId="0" fontId="5" fillId="0" borderId="0"/>
    <xf numFmtId="0" fontId="122" fillId="0" borderId="0"/>
    <xf numFmtId="0" fontId="122" fillId="0" borderId="0"/>
    <xf numFmtId="0" fontId="5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5" fillId="0" borderId="0"/>
    <xf numFmtId="0" fontId="122" fillId="0" borderId="0"/>
    <xf numFmtId="0" fontId="122" fillId="0" borderId="0"/>
    <xf numFmtId="0" fontId="5" fillId="0" borderId="0"/>
    <xf numFmtId="0" fontId="122" fillId="0" borderId="0"/>
    <xf numFmtId="0" fontId="122" fillId="0" borderId="0"/>
    <xf numFmtId="0" fontId="122" fillId="0" borderId="0"/>
    <xf numFmtId="0" fontId="5" fillId="0" borderId="0"/>
    <xf numFmtId="0" fontId="122" fillId="0" borderId="0"/>
    <xf numFmtId="0" fontId="122" fillId="0" borderId="0"/>
    <xf numFmtId="0" fontId="103" fillId="0" borderId="0"/>
    <xf numFmtId="0" fontId="18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5" fillId="0" borderId="0"/>
    <xf numFmtId="0" fontId="122" fillId="0" borderId="0"/>
    <xf numFmtId="0" fontId="122" fillId="0" borderId="0"/>
    <xf numFmtId="0" fontId="5" fillId="0" borderId="0"/>
    <xf numFmtId="0" fontId="122" fillId="0" borderId="0"/>
    <xf numFmtId="0" fontId="122" fillId="0" borderId="0"/>
    <xf numFmtId="0" fontId="122" fillId="0" borderId="0"/>
    <xf numFmtId="0" fontId="5" fillId="0" borderId="0"/>
    <xf numFmtId="0" fontId="122" fillId="0" borderId="0"/>
    <xf numFmtId="0" fontId="122" fillId="0" borderId="0"/>
    <xf numFmtId="0" fontId="5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5" fillId="0" borderId="0"/>
    <xf numFmtId="0" fontId="122" fillId="0" borderId="0"/>
    <xf numFmtId="0" fontId="122" fillId="0" borderId="0"/>
    <xf numFmtId="0" fontId="5" fillId="0" borderId="0"/>
    <xf numFmtId="0" fontId="122" fillId="0" borderId="0"/>
    <xf numFmtId="0" fontId="122" fillId="0" borderId="0"/>
    <xf numFmtId="0" fontId="122" fillId="0" borderId="0"/>
    <xf numFmtId="0" fontId="5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5" fillId="0" borderId="0"/>
    <xf numFmtId="0" fontId="122" fillId="0" borderId="0"/>
    <xf numFmtId="0" fontId="122" fillId="0" borderId="0"/>
    <xf numFmtId="0" fontId="5" fillId="0" borderId="0"/>
    <xf numFmtId="0" fontId="122" fillId="0" borderId="0"/>
    <xf numFmtId="0" fontId="122" fillId="0" borderId="0"/>
    <xf numFmtId="0" fontId="122" fillId="0" borderId="0"/>
    <xf numFmtId="0" fontId="5" fillId="0" borderId="0"/>
    <xf numFmtId="0" fontId="122" fillId="0" borderId="0"/>
    <xf numFmtId="0" fontId="122" fillId="0" borderId="0"/>
    <xf numFmtId="0" fontId="47" fillId="0" borderId="0"/>
    <xf numFmtId="0" fontId="5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5" fillId="0" borderId="0"/>
    <xf numFmtId="0" fontId="122" fillId="0" borderId="0"/>
    <xf numFmtId="0" fontId="122" fillId="0" borderId="0"/>
    <xf numFmtId="0" fontId="5" fillId="0" borderId="0"/>
    <xf numFmtId="0" fontId="122" fillId="0" borderId="0"/>
    <xf numFmtId="0" fontId="122" fillId="0" borderId="0"/>
    <xf numFmtId="0" fontId="122" fillId="0" borderId="0"/>
    <xf numFmtId="0" fontId="5" fillId="0" borderId="0"/>
    <xf numFmtId="0" fontId="122" fillId="0" borderId="0"/>
    <xf numFmtId="0" fontId="122" fillId="0" borderId="0"/>
    <xf numFmtId="0" fontId="103" fillId="0" borderId="0"/>
    <xf numFmtId="0" fontId="103" fillId="0" borderId="0"/>
    <xf numFmtId="0" fontId="103" fillId="0" borderId="0"/>
    <xf numFmtId="0" fontId="5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5" fillId="0" borderId="0"/>
    <xf numFmtId="0" fontId="122" fillId="0" borderId="0"/>
    <xf numFmtId="0" fontId="122" fillId="0" borderId="0"/>
    <xf numFmtId="0" fontId="5" fillId="0" borderId="0"/>
    <xf numFmtId="0" fontId="122" fillId="0" borderId="0"/>
    <xf numFmtId="0" fontId="122" fillId="0" borderId="0"/>
    <xf numFmtId="0" fontId="122" fillId="0" borderId="0"/>
    <xf numFmtId="0" fontId="5" fillId="0" borderId="0"/>
    <xf numFmtId="0" fontId="122" fillId="0" borderId="0"/>
    <xf numFmtId="0" fontId="122" fillId="0" borderId="0"/>
    <xf numFmtId="0" fontId="5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5" fillId="0" borderId="0"/>
    <xf numFmtId="0" fontId="122" fillId="0" borderId="0"/>
    <xf numFmtId="0" fontId="122" fillId="0" borderId="0"/>
    <xf numFmtId="0" fontId="5" fillId="0" borderId="0"/>
    <xf numFmtId="0" fontId="122" fillId="0" borderId="0"/>
    <xf numFmtId="0" fontId="122" fillId="0" borderId="0"/>
    <xf numFmtId="0" fontId="122" fillId="0" borderId="0"/>
    <xf numFmtId="0" fontId="5" fillId="0" borderId="0"/>
    <xf numFmtId="0" fontId="122" fillId="0" borderId="0"/>
    <xf numFmtId="0" fontId="122" fillId="0" borderId="0"/>
    <xf numFmtId="0" fontId="98" fillId="0" borderId="0">
      <alignment vertical="top"/>
    </xf>
    <xf numFmtId="0" fontId="98" fillId="0" borderId="0">
      <alignment vertical="top"/>
    </xf>
    <xf numFmtId="0" fontId="5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5" fillId="0" borderId="0"/>
    <xf numFmtId="0" fontId="122" fillId="0" borderId="0"/>
    <xf numFmtId="0" fontId="122" fillId="0" borderId="0"/>
    <xf numFmtId="0" fontId="5" fillId="0" borderId="0"/>
    <xf numFmtId="0" fontId="122" fillId="0" borderId="0"/>
    <xf numFmtId="0" fontId="122" fillId="0" borderId="0"/>
    <xf numFmtId="0" fontId="122" fillId="0" borderId="0"/>
    <xf numFmtId="0" fontId="5" fillId="0" borderId="0"/>
    <xf numFmtId="0" fontId="122" fillId="0" borderId="0"/>
    <xf numFmtId="0" fontId="122" fillId="0" borderId="0"/>
    <xf numFmtId="0" fontId="5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5" fillId="0" borderId="0"/>
    <xf numFmtId="0" fontId="122" fillId="0" borderId="0"/>
    <xf numFmtId="0" fontId="122" fillId="0" borderId="0"/>
    <xf numFmtId="0" fontId="5" fillId="0" borderId="0"/>
    <xf numFmtId="0" fontId="122" fillId="0" borderId="0"/>
    <xf numFmtId="0" fontId="122" fillId="0" borderId="0"/>
    <xf numFmtId="0" fontId="122" fillId="0" borderId="0"/>
    <xf numFmtId="0" fontId="5" fillId="0" borderId="0"/>
    <xf numFmtId="0" fontId="122" fillId="0" borderId="0"/>
    <xf numFmtId="0" fontId="122" fillId="0" borderId="0"/>
    <xf numFmtId="0" fontId="5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5" fillId="0" borderId="0"/>
    <xf numFmtId="0" fontId="122" fillId="0" borderId="0"/>
    <xf numFmtId="0" fontId="122" fillId="0" borderId="0"/>
    <xf numFmtId="0" fontId="5" fillId="0" borderId="0"/>
    <xf numFmtId="0" fontId="122" fillId="0" borderId="0"/>
    <xf numFmtId="0" fontId="122" fillId="0" borderId="0"/>
    <xf numFmtId="0" fontId="122" fillId="0" borderId="0"/>
    <xf numFmtId="0" fontId="5" fillId="0" borderId="0"/>
    <xf numFmtId="0" fontId="122" fillId="0" borderId="0"/>
    <xf numFmtId="0" fontId="122" fillId="0" borderId="0"/>
    <xf numFmtId="0" fontId="5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5" fillId="0" borderId="0"/>
    <xf numFmtId="0" fontId="122" fillId="0" borderId="0"/>
    <xf numFmtId="0" fontId="122" fillId="0" borderId="0"/>
    <xf numFmtId="0" fontId="5" fillId="0" borderId="0"/>
    <xf numFmtId="0" fontId="122" fillId="0" borderId="0"/>
    <xf numFmtId="0" fontId="122" fillId="0" borderId="0"/>
    <xf numFmtId="0" fontId="122" fillId="0" borderId="0"/>
    <xf numFmtId="0" fontId="5" fillId="0" borderId="0"/>
    <xf numFmtId="0" fontId="122" fillId="0" borderId="0"/>
    <xf numFmtId="0" fontId="122" fillId="0" borderId="0"/>
    <xf numFmtId="0" fontId="5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5" fillId="0" borderId="0"/>
    <xf numFmtId="0" fontId="122" fillId="0" borderId="0"/>
    <xf numFmtId="0" fontId="122" fillId="0" borderId="0"/>
    <xf numFmtId="0" fontId="5" fillId="0" borderId="0"/>
    <xf numFmtId="0" fontId="122" fillId="0" borderId="0"/>
    <xf numFmtId="0" fontId="122" fillId="0" borderId="0"/>
    <xf numFmtId="0" fontId="122" fillId="0" borderId="0"/>
    <xf numFmtId="0" fontId="5" fillId="0" borderId="0"/>
    <xf numFmtId="0" fontId="122" fillId="0" borderId="0"/>
    <xf numFmtId="0" fontId="122" fillId="0" borderId="0"/>
    <xf numFmtId="0" fontId="5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5" fillId="0" borderId="0"/>
    <xf numFmtId="0" fontId="122" fillId="0" borderId="0"/>
    <xf numFmtId="0" fontId="122" fillId="0" borderId="0"/>
    <xf numFmtId="0" fontId="5" fillId="0" borderId="0"/>
    <xf numFmtId="0" fontId="122" fillId="0" borderId="0"/>
    <xf numFmtId="0" fontId="122" fillId="0" borderId="0"/>
    <xf numFmtId="0" fontId="122" fillId="0" borderId="0"/>
    <xf numFmtId="0" fontId="5" fillId="0" borderId="0"/>
    <xf numFmtId="0" fontId="122" fillId="0" borderId="0"/>
    <xf numFmtId="0" fontId="122" fillId="0" borderId="0"/>
    <xf numFmtId="0" fontId="5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5" fillId="0" borderId="0"/>
    <xf numFmtId="0" fontId="122" fillId="0" borderId="0"/>
    <xf numFmtId="0" fontId="122" fillId="0" borderId="0"/>
    <xf numFmtId="0" fontId="5" fillId="0" borderId="0"/>
    <xf numFmtId="0" fontId="122" fillId="0" borderId="0"/>
    <xf numFmtId="0" fontId="122" fillId="0" borderId="0"/>
    <xf numFmtId="0" fontId="122" fillId="0" borderId="0"/>
    <xf numFmtId="0" fontId="5" fillId="0" borderId="0"/>
    <xf numFmtId="0" fontId="122" fillId="0" borderId="0"/>
    <xf numFmtId="0" fontId="122" fillId="0" borderId="0"/>
    <xf numFmtId="0" fontId="5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5" fillId="0" borderId="0"/>
    <xf numFmtId="0" fontId="122" fillId="0" borderId="0"/>
    <xf numFmtId="0" fontId="122" fillId="0" borderId="0"/>
    <xf numFmtId="0" fontId="5" fillId="0" borderId="0"/>
    <xf numFmtId="0" fontId="122" fillId="0" borderId="0"/>
    <xf numFmtId="0" fontId="122" fillId="0" borderId="0"/>
    <xf numFmtId="0" fontId="122" fillId="0" borderId="0"/>
    <xf numFmtId="0" fontId="5" fillId="0" borderId="0"/>
    <xf numFmtId="0" fontId="122" fillId="0" borderId="0"/>
    <xf numFmtId="0" fontId="122" fillId="0" borderId="0"/>
    <xf numFmtId="0" fontId="5" fillId="0" borderId="0"/>
    <xf numFmtId="0" fontId="122" fillId="0" borderId="0"/>
    <xf numFmtId="0" fontId="103" fillId="0" borderId="0"/>
    <xf numFmtId="0" fontId="17" fillId="0" borderId="0"/>
    <xf numFmtId="0" fontId="17" fillId="0" borderId="0"/>
    <xf numFmtId="0" fontId="17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5" fillId="0" borderId="0"/>
    <xf numFmtId="0" fontId="122" fillId="0" borderId="0"/>
    <xf numFmtId="0" fontId="122" fillId="0" borderId="0"/>
    <xf numFmtId="0" fontId="5" fillId="0" borderId="0"/>
    <xf numFmtId="0" fontId="122" fillId="0" borderId="0"/>
    <xf numFmtId="0" fontId="122" fillId="0" borderId="0"/>
    <xf numFmtId="0" fontId="122" fillId="0" borderId="0"/>
    <xf numFmtId="0" fontId="5" fillId="0" borderId="0"/>
    <xf numFmtId="0" fontId="122" fillId="0" borderId="0"/>
    <xf numFmtId="0" fontId="122" fillId="0" borderId="0"/>
    <xf numFmtId="0" fontId="5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5" fillId="0" borderId="0"/>
    <xf numFmtId="0" fontId="122" fillId="0" borderId="0"/>
    <xf numFmtId="0" fontId="122" fillId="0" borderId="0"/>
    <xf numFmtId="0" fontId="5" fillId="0" borderId="0"/>
    <xf numFmtId="0" fontId="122" fillId="0" borderId="0"/>
    <xf numFmtId="0" fontId="122" fillId="0" borderId="0"/>
    <xf numFmtId="0" fontId="122" fillId="0" borderId="0"/>
    <xf numFmtId="0" fontId="5" fillId="0" borderId="0"/>
    <xf numFmtId="0" fontId="122" fillId="0" borderId="0"/>
    <xf numFmtId="0" fontId="122" fillId="0" borderId="0"/>
    <xf numFmtId="0" fontId="79" fillId="0" borderId="0"/>
    <xf numFmtId="0" fontId="18" fillId="0" borderId="0"/>
    <xf numFmtId="0" fontId="17" fillId="0" borderId="0"/>
    <xf numFmtId="0" fontId="18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5" fillId="0" borderId="0"/>
    <xf numFmtId="0" fontId="122" fillId="0" borderId="0"/>
    <xf numFmtId="0" fontId="122" fillId="0" borderId="0"/>
    <xf numFmtId="0" fontId="5" fillId="0" borderId="0"/>
    <xf numFmtId="0" fontId="122" fillId="0" borderId="0"/>
    <xf numFmtId="0" fontId="122" fillId="0" borderId="0"/>
    <xf numFmtId="0" fontId="122" fillId="0" borderId="0"/>
    <xf numFmtId="0" fontId="5" fillId="0" borderId="0"/>
    <xf numFmtId="0" fontId="122" fillId="0" borderId="0"/>
    <xf numFmtId="0" fontId="122" fillId="0" borderId="0"/>
    <xf numFmtId="0" fontId="5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5" fillId="0" borderId="0"/>
    <xf numFmtId="0" fontId="122" fillId="0" borderId="0"/>
    <xf numFmtId="0" fontId="122" fillId="0" borderId="0"/>
    <xf numFmtId="0" fontId="5" fillId="0" borderId="0"/>
    <xf numFmtId="0" fontId="122" fillId="0" borderId="0"/>
    <xf numFmtId="0" fontId="122" fillId="0" borderId="0"/>
    <xf numFmtId="0" fontId="122" fillId="0" borderId="0"/>
    <xf numFmtId="0" fontId="5" fillId="0" borderId="0"/>
    <xf numFmtId="0" fontId="122" fillId="0" borderId="0"/>
    <xf numFmtId="0" fontId="122" fillId="0" borderId="0"/>
    <xf numFmtId="0" fontId="18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5" fillId="0" borderId="0"/>
    <xf numFmtId="0" fontId="122" fillId="0" borderId="0"/>
    <xf numFmtId="0" fontId="122" fillId="0" borderId="0"/>
    <xf numFmtId="0" fontId="5" fillId="0" borderId="0"/>
    <xf numFmtId="0" fontId="122" fillId="0" borderId="0"/>
    <xf numFmtId="0" fontId="122" fillId="0" borderId="0"/>
    <xf numFmtId="0" fontId="122" fillId="0" borderId="0"/>
    <xf numFmtId="0" fontId="5" fillId="0" borderId="0"/>
    <xf numFmtId="0" fontId="122" fillId="0" borderId="0"/>
    <xf numFmtId="0" fontId="122" fillId="0" borderId="0"/>
    <xf numFmtId="0" fontId="5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5" fillId="0" borderId="0"/>
    <xf numFmtId="0" fontId="122" fillId="0" borderId="0"/>
    <xf numFmtId="0" fontId="122" fillId="0" borderId="0"/>
    <xf numFmtId="0" fontId="5" fillId="0" borderId="0"/>
    <xf numFmtId="0" fontId="122" fillId="0" borderId="0"/>
    <xf numFmtId="0" fontId="122" fillId="0" borderId="0"/>
    <xf numFmtId="0" fontId="122" fillId="0" borderId="0"/>
    <xf numFmtId="0" fontId="5" fillId="0" borderId="0"/>
    <xf numFmtId="0" fontId="122" fillId="0" borderId="0"/>
    <xf numFmtId="0" fontId="122" fillId="0" borderId="0"/>
    <xf numFmtId="0" fontId="18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5" fillId="0" borderId="0"/>
    <xf numFmtId="0" fontId="122" fillId="0" borderId="0"/>
    <xf numFmtId="0" fontId="122" fillId="0" borderId="0"/>
    <xf numFmtId="0" fontId="5" fillId="0" borderId="0"/>
    <xf numFmtId="0" fontId="122" fillId="0" borderId="0"/>
    <xf numFmtId="0" fontId="122" fillId="0" borderId="0"/>
    <xf numFmtId="0" fontId="122" fillId="0" borderId="0"/>
    <xf numFmtId="0" fontId="5" fillId="0" borderId="0"/>
    <xf numFmtId="0" fontId="122" fillId="0" borderId="0"/>
    <xf numFmtId="0" fontId="122" fillId="0" borderId="0"/>
    <xf numFmtId="0" fontId="5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5" fillId="0" borderId="0"/>
    <xf numFmtId="0" fontId="122" fillId="0" borderId="0"/>
    <xf numFmtId="0" fontId="122" fillId="0" borderId="0"/>
    <xf numFmtId="0" fontId="5" fillId="0" borderId="0"/>
    <xf numFmtId="0" fontId="122" fillId="0" borderId="0"/>
    <xf numFmtId="0" fontId="122" fillId="0" borderId="0"/>
    <xf numFmtId="0" fontId="122" fillId="0" borderId="0"/>
    <xf numFmtId="0" fontId="5" fillId="0" borderId="0"/>
    <xf numFmtId="0" fontId="122" fillId="0" borderId="0"/>
    <xf numFmtId="0" fontId="122" fillId="0" borderId="0"/>
    <xf numFmtId="0" fontId="18" fillId="0" borderId="0">
      <alignment vertical="top"/>
    </xf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5" fillId="0" borderId="0"/>
    <xf numFmtId="0" fontId="122" fillId="0" borderId="0"/>
    <xf numFmtId="0" fontId="122" fillId="0" borderId="0"/>
    <xf numFmtId="0" fontId="5" fillId="0" borderId="0"/>
    <xf numFmtId="0" fontId="122" fillId="0" borderId="0"/>
    <xf numFmtId="0" fontId="122" fillId="0" borderId="0"/>
    <xf numFmtId="0" fontId="122" fillId="0" borderId="0"/>
    <xf numFmtId="0" fontId="5" fillId="0" borderId="0"/>
    <xf numFmtId="0" fontId="122" fillId="0" borderId="0"/>
    <xf numFmtId="0" fontId="122" fillId="0" borderId="0"/>
    <xf numFmtId="0" fontId="5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5" fillId="0" borderId="0"/>
    <xf numFmtId="0" fontId="122" fillId="0" borderId="0"/>
    <xf numFmtId="0" fontId="122" fillId="0" borderId="0"/>
    <xf numFmtId="0" fontId="5" fillId="0" borderId="0"/>
    <xf numFmtId="0" fontId="122" fillId="0" borderId="0"/>
    <xf numFmtId="0" fontId="122" fillId="0" borderId="0"/>
    <xf numFmtId="0" fontId="122" fillId="0" borderId="0"/>
    <xf numFmtId="0" fontId="5" fillId="0" borderId="0"/>
    <xf numFmtId="0" fontId="122" fillId="0" borderId="0"/>
    <xf numFmtId="0" fontId="122" fillId="0" borderId="0"/>
    <xf numFmtId="0" fontId="47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5" fillId="0" borderId="0"/>
    <xf numFmtId="0" fontId="122" fillId="0" borderId="0"/>
    <xf numFmtId="0" fontId="122" fillId="0" borderId="0"/>
    <xf numFmtId="0" fontId="5" fillId="0" borderId="0"/>
    <xf numFmtId="0" fontId="122" fillId="0" borderId="0"/>
    <xf numFmtId="0" fontId="122" fillId="0" borderId="0"/>
    <xf numFmtId="0" fontId="122" fillId="0" borderId="0"/>
    <xf numFmtId="0" fontId="5" fillId="0" borderId="0"/>
    <xf numFmtId="0" fontId="122" fillId="0" borderId="0"/>
    <xf numFmtId="0" fontId="122" fillId="0" borderId="0"/>
    <xf numFmtId="0" fontId="5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5" fillId="0" borderId="0"/>
    <xf numFmtId="0" fontId="122" fillId="0" borderId="0"/>
    <xf numFmtId="0" fontId="122" fillId="0" borderId="0"/>
    <xf numFmtId="0" fontId="5" fillId="0" borderId="0"/>
    <xf numFmtId="0" fontId="122" fillId="0" borderId="0"/>
    <xf numFmtId="0" fontId="122" fillId="0" borderId="0"/>
    <xf numFmtId="0" fontId="122" fillId="0" borderId="0"/>
    <xf numFmtId="0" fontId="5" fillId="0" borderId="0"/>
    <xf numFmtId="0" fontId="122" fillId="0" borderId="0"/>
    <xf numFmtId="0" fontId="122" fillId="0" borderId="0"/>
    <xf numFmtId="0" fontId="17" fillId="0" borderId="0">
      <alignment vertical="top"/>
    </xf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5" fillId="0" borderId="0"/>
    <xf numFmtId="0" fontId="122" fillId="0" borderId="0"/>
    <xf numFmtId="0" fontId="122" fillId="0" borderId="0"/>
    <xf numFmtId="0" fontId="5" fillId="0" borderId="0"/>
    <xf numFmtId="0" fontId="122" fillId="0" borderId="0"/>
    <xf numFmtId="0" fontId="122" fillId="0" borderId="0"/>
    <xf numFmtId="0" fontId="122" fillId="0" borderId="0"/>
    <xf numFmtId="0" fontId="5" fillId="0" borderId="0"/>
    <xf numFmtId="0" fontId="122" fillId="0" borderId="0"/>
    <xf numFmtId="0" fontId="122" fillId="0" borderId="0"/>
    <xf numFmtId="0" fontId="5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5" fillId="0" borderId="0"/>
    <xf numFmtId="0" fontId="122" fillId="0" borderId="0"/>
    <xf numFmtId="0" fontId="122" fillId="0" borderId="0"/>
    <xf numFmtId="0" fontId="5" fillId="0" borderId="0"/>
    <xf numFmtId="0" fontId="122" fillId="0" borderId="0"/>
    <xf numFmtId="0" fontId="122" fillId="0" borderId="0"/>
    <xf numFmtId="0" fontId="122" fillId="0" borderId="0"/>
    <xf numFmtId="0" fontId="5" fillId="0" borderId="0"/>
    <xf numFmtId="0" fontId="122" fillId="0" borderId="0"/>
    <xf numFmtId="0" fontId="122" fillId="0" borderId="0"/>
    <xf numFmtId="0" fontId="8" fillId="0" borderId="0"/>
    <xf numFmtId="0" fontId="122" fillId="0" borderId="0"/>
    <xf numFmtId="0" fontId="122" fillId="0" borderId="0"/>
    <xf numFmtId="0" fontId="17" fillId="0" borderId="0"/>
    <xf numFmtId="0" fontId="5" fillId="0" borderId="0"/>
    <xf numFmtId="0" fontId="122" fillId="0" borderId="0"/>
    <xf numFmtId="0" fontId="122" fillId="0" borderId="0"/>
    <xf numFmtId="0" fontId="17" fillId="0" borderId="0"/>
    <xf numFmtId="0" fontId="5" fillId="0" borderId="0"/>
    <xf numFmtId="0" fontId="48" fillId="0" borderId="0"/>
    <xf numFmtId="0" fontId="48" fillId="0" borderId="0"/>
    <xf numFmtId="0" fontId="17" fillId="0" borderId="0"/>
    <xf numFmtId="0" fontId="18" fillId="0" borderId="0"/>
    <xf numFmtId="0" fontId="103" fillId="0" borderId="0"/>
    <xf numFmtId="0" fontId="17" fillId="0" borderId="0">
      <alignment vertical="top"/>
    </xf>
    <xf numFmtId="0" fontId="103" fillId="0" borderId="0"/>
    <xf numFmtId="0" fontId="18" fillId="0" borderId="0"/>
    <xf numFmtId="0" fontId="103" fillId="0" borderId="0"/>
    <xf numFmtId="0" fontId="18" fillId="0" borderId="0"/>
    <xf numFmtId="0" fontId="17" fillId="0" borderId="0"/>
    <xf numFmtId="0" fontId="17" fillId="0" borderId="0">
      <alignment vertical="top"/>
    </xf>
    <xf numFmtId="0" fontId="17" fillId="0" borderId="0"/>
    <xf numFmtId="0" fontId="18" fillId="0" borderId="0"/>
    <xf numFmtId="0" fontId="17" fillId="0" borderId="0"/>
    <xf numFmtId="0" fontId="17" fillId="0" borderId="0">
      <alignment vertical="top"/>
    </xf>
    <xf numFmtId="0" fontId="17" fillId="0" borderId="0"/>
    <xf numFmtId="0" fontId="17" fillId="0" borderId="0">
      <alignment vertical="top"/>
    </xf>
    <xf numFmtId="0" fontId="17" fillId="0" borderId="0"/>
    <xf numFmtId="0" fontId="18" fillId="0" borderId="0"/>
    <xf numFmtId="0" fontId="122" fillId="0" borderId="0"/>
    <xf numFmtId="0" fontId="50" fillId="0" borderId="0"/>
    <xf numFmtId="0" fontId="18" fillId="0" borderId="0"/>
    <xf numFmtId="0" fontId="103" fillId="0" borderId="0"/>
    <xf numFmtId="0" fontId="103" fillId="0" borderId="0"/>
    <xf numFmtId="0" fontId="103" fillId="0" borderId="0"/>
    <xf numFmtId="0" fontId="79" fillId="0" borderId="0"/>
    <xf numFmtId="0" fontId="103" fillId="0" borderId="0"/>
    <xf numFmtId="0" fontId="122" fillId="0" borderId="0"/>
    <xf numFmtId="0" fontId="122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6" fillId="0" borderId="0"/>
    <xf numFmtId="0" fontId="103" fillId="0" borderId="0"/>
    <xf numFmtId="0" fontId="6" fillId="0" borderId="0"/>
    <xf numFmtId="0" fontId="5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7" fillId="0" borderId="0">
      <alignment vertical="top"/>
    </xf>
    <xf numFmtId="0" fontId="17" fillId="0" borderId="0">
      <alignment vertical="top"/>
    </xf>
    <xf numFmtId="0" fontId="103" fillId="0" borderId="0"/>
    <xf numFmtId="0" fontId="6" fillId="0" borderId="0"/>
    <xf numFmtId="0" fontId="5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6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6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6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6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6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6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6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6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9" fontId="103" fillId="0" borderId="0" applyFont="0" applyFill="0" applyBorder="0" applyAlignment="0" applyProtection="0"/>
    <xf numFmtId="0" fontId="17" fillId="0" borderId="0"/>
    <xf numFmtId="0" fontId="135" fillId="0" borderId="0"/>
    <xf numFmtId="0" fontId="141" fillId="0" borderId="0"/>
  </cellStyleXfs>
  <cellXfs count="273">
    <xf numFmtId="0" fontId="0" fillId="0" borderId="0" xfId="0"/>
    <xf numFmtId="0" fontId="0" fillId="0" borderId="0" xfId="0"/>
    <xf numFmtId="0" fontId="4" fillId="0" borderId="22" xfId="3090" applyFont="1" applyBorder="1" applyAlignment="1">
      <alignment horizontal="left"/>
    </xf>
    <xf numFmtId="209" fontId="126" fillId="0" borderId="22" xfId="3090" applyNumberFormat="1" applyFont="1" applyFill="1" applyBorder="1" applyAlignment="1">
      <alignment horizontal="center" vertical="center" wrapText="1"/>
    </xf>
    <xf numFmtId="1" fontId="126" fillId="0" borderId="22" xfId="8424" applyNumberFormat="1" applyFont="1" applyFill="1" applyBorder="1" applyAlignment="1">
      <alignment horizontal="left" wrapText="1"/>
    </xf>
    <xf numFmtId="210" fontId="126" fillId="0" borderId="22" xfId="8423" applyNumberFormat="1" applyFont="1" applyFill="1" applyBorder="1" applyAlignment="1">
      <alignment vertical="center" wrapText="1"/>
    </xf>
    <xf numFmtId="0" fontId="126" fillId="0" borderId="0" xfId="2912" applyFont="1"/>
    <xf numFmtId="0" fontId="126" fillId="0" borderId="0" xfId="2912" applyFont="1" applyAlignment="1"/>
    <xf numFmtId="0" fontId="126" fillId="0" borderId="0" xfId="2912" applyFont="1" applyAlignment="1">
      <alignment wrapText="1"/>
    </xf>
    <xf numFmtId="10" fontId="125" fillId="0" borderId="0" xfId="7312" applyNumberFormat="1" applyFont="1"/>
    <xf numFmtId="209" fontId="3" fillId="0" borderId="22" xfId="0" applyNumberFormat="1" applyFont="1" applyFill="1" applyBorder="1" applyAlignment="1">
      <alignment horizontal="center" vertical="center"/>
    </xf>
    <xf numFmtId="209" fontId="3" fillId="0" borderId="22" xfId="0" applyNumberFormat="1" applyFont="1" applyFill="1" applyBorder="1"/>
    <xf numFmtId="210" fontId="3" fillId="0" borderId="22" xfId="8423" applyNumberFormat="1" applyFont="1" applyFill="1" applyBorder="1"/>
    <xf numFmtId="0" fontId="1" fillId="0" borderId="22" xfId="3868" applyFont="1" applyBorder="1" applyAlignment="1">
      <alignment horizontal="right" vertical="center" wrapText="1"/>
    </xf>
    <xf numFmtId="0" fontId="1" fillId="0" borderId="22" xfId="3868" applyFont="1" applyBorder="1" applyAlignment="1">
      <alignment horizontal="center" vertical="center" wrapText="1"/>
    </xf>
    <xf numFmtId="0" fontId="2" fillId="0" borderId="22" xfId="3868" applyFont="1" applyBorder="1" applyAlignment="1">
      <alignment horizontal="left" wrapText="1"/>
    </xf>
    <xf numFmtId="209" fontId="1" fillId="0" borderId="22" xfId="3868" applyNumberFormat="1" applyFont="1" applyBorder="1" applyAlignment="1">
      <alignment horizontal="right" vertical="center" wrapText="1"/>
    </xf>
    <xf numFmtId="0" fontId="2" fillId="0" borderId="22" xfId="3868" applyFont="1" applyBorder="1" applyAlignment="1">
      <alignment horizontal="right"/>
    </xf>
    <xf numFmtId="209" fontId="3" fillId="0" borderId="22" xfId="3868" applyNumberFormat="1" applyFont="1" applyFill="1" applyBorder="1" applyAlignment="1">
      <alignment horizontal="right" wrapText="1"/>
    </xf>
    <xf numFmtId="0" fontId="2" fillId="0" borderId="22" xfId="3868" applyFont="1" applyBorder="1" applyAlignment="1">
      <alignment wrapText="1"/>
    </xf>
    <xf numFmtId="209" fontId="3" fillId="0" borderId="22" xfId="3868" applyNumberFormat="1" applyFont="1" applyFill="1" applyBorder="1" applyAlignment="1">
      <alignment wrapText="1"/>
    </xf>
    <xf numFmtId="0" fontId="2" fillId="0" borderId="22" xfId="3868" applyFont="1" applyBorder="1"/>
    <xf numFmtId="4" fontId="1" fillId="0" borderId="22" xfId="3842" applyNumberFormat="1" applyFont="1" applyBorder="1" applyAlignment="1">
      <alignment wrapText="1"/>
    </xf>
    <xf numFmtId="4" fontId="1" fillId="0" borderId="22" xfId="3842" applyNumberFormat="1" applyFont="1" applyBorder="1" applyAlignment="1">
      <alignment horizontal="center" vertical="center" wrapText="1"/>
    </xf>
    <xf numFmtId="209" fontId="126" fillId="0" borderId="22" xfId="3842" applyNumberFormat="1" applyFont="1" applyFill="1" applyBorder="1" applyAlignment="1">
      <alignment horizontal="center" vertical="center" wrapText="1"/>
    </xf>
    <xf numFmtId="209" fontId="3" fillId="0" borderId="22" xfId="3842" applyNumberFormat="1" applyFont="1" applyFill="1" applyBorder="1" applyAlignment="1">
      <alignment wrapText="1"/>
    </xf>
    <xf numFmtId="209" fontId="126" fillId="0" borderId="22" xfId="3842" applyNumberFormat="1" applyFont="1" applyFill="1" applyBorder="1"/>
    <xf numFmtId="209" fontId="3" fillId="0" borderId="22" xfId="3842" applyNumberFormat="1" applyFont="1" applyFill="1" applyBorder="1"/>
    <xf numFmtId="209" fontId="3" fillId="0" borderId="22" xfId="3842" applyNumberFormat="1" applyFont="1" applyFill="1" applyBorder="1" applyAlignment="1">
      <alignment vertical="center" wrapText="1"/>
    </xf>
    <xf numFmtId="209" fontId="3" fillId="0" borderId="22" xfId="3842" applyNumberFormat="1" applyFont="1" applyFill="1" applyBorder="1" applyAlignment="1">
      <alignment horizontal="center" vertical="center"/>
    </xf>
    <xf numFmtId="171" fontId="4" fillId="0" borderId="0" xfId="3579" applyNumberFormat="1" applyFont="1"/>
    <xf numFmtId="209" fontId="3" fillId="0" borderId="22" xfId="3842" applyNumberFormat="1" applyFont="1" applyFill="1" applyBorder="1" applyAlignment="1">
      <alignment horizontal="center" vertical="center" wrapText="1"/>
    </xf>
    <xf numFmtId="209" fontId="3" fillId="0" borderId="22" xfId="3842" applyNumberFormat="1" applyFont="1" applyFill="1" applyBorder="1" applyAlignment="1">
      <alignment horizontal="left"/>
    </xf>
    <xf numFmtId="209" fontId="3" fillId="0" borderId="22" xfId="3842" applyNumberFormat="1" applyFont="1" applyFill="1" applyBorder="1" applyAlignment="1">
      <alignment horizontal="left" wrapText="1"/>
    </xf>
    <xf numFmtId="209" fontId="3" fillId="0" borderId="22" xfId="0" applyNumberFormat="1" applyFont="1" applyFill="1" applyBorder="1" applyAlignment="1">
      <alignment horizontal="center" vertical="center" wrapText="1"/>
    </xf>
    <xf numFmtId="4" fontId="1" fillId="0" borderId="22" xfId="3842" applyNumberFormat="1" applyFont="1" applyBorder="1" applyAlignment="1">
      <alignment horizontal="center" vertical="center"/>
    </xf>
    <xf numFmtId="209" fontId="3" fillId="79" borderId="22" xfId="3842" applyNumberFormat="1" applyFont="1" applyFill="1" applyBorder="1"/>
    <xf numFmtId="209" fontId="126" fillId="0" borderId="22" xfId="3842" applyNumberFormat="1" applyFont="1" applyFill="1" applyBorder="1" applyAlignment="1">
      <alignment horizontal="center" vertical="center"/>
    </xf>
    <xf numFmtId="0" fontId="126" fillId="0" borderId="22" xfId="2912" applyFont="1" applyBorder="1" applyAlignment="1">
      <alignment horizontal="center" vertical="center" wrapText="1"/>
    </xf>
    <xf numFmtId="209" fontId="126" fillId="79" borderId="22" xfId="3842" applyNumberFormat="1" applyFont="1" applyFill="1" applyBorder="1"/>
    <xf numFmtId="0" fontId="127" fillId="0" borderId="22" xfId="2891" applyFont="1" applyBorder="1" applyAlignment="1">
      <alignment horizontal="right" vertical="center" wrapText="1"/>
    </xf>
    <xf numFmtId="171" fontId="127" fillId="0" borderId="22" xfId="2891" applyNumberFormat="1" applyFont="1" applyBorder="1"/>
    <xf numFmtId="171" fontId="127" fillId="0" borderId="22" xfId="2891" applyNumberFormat="1" applyFont="1" applyBorder="1" applyAlignment="1"/>
    <xf numFmtId="0" fontId="127" fillId="0" borderId="22" xfId="2891" applyFont="1" applyBorder="1" applyAlignment="1">
      <alignment horizontal="right" vertical="center"/>
    </xf>
    <xf numFmtId="209" fontId="126" fillId="0" borderId="23" xfId="3842" applyNumberFormat="1" applyFont="1" applyFill="1" applyBorder="1" applyAlignment="1">
      <alignment wrapText="1"/>
    </xf>
    <xf numFmtId="209" fontId="126" fillId="0" borderId="23" xfId="3842" applyNumberFormat="1" applyFont="1" applyFill="1" applyBorder="1" applyAlignment="1">
      <alignment horizontal="center" vertical="center" wrapText="1"/>
    </xf>
    <xf numFmtId="211" fontId="126" fillId="0" borderId="22" xfId="3842" applyNumberFormat="1" applyFont="1" applyFill="1" applyBorder="1"/>
    <xf numFmtId="14" fontId="126" fillId="0" borderId="22" xfId="3842" applyNumberFormat="1" applyFont="1" applyFill="1" applyBorder="1" applyAlignment="1">
      <alignment horizontal="left" vertical="center" wrapText="1"/>
    </xf>
    <xf numFmtId="14" fontId="126" fillId="0" borderId="22" xfId="3842" applyNumberFormat="1" applyFont="1" applyFill="1" applyBorder="1" applyAlignment="1">
      <alignment wrapText="1"/>
    </xf>
    <xf numFmtId="212" fontId="126" fillId="0" borderId="22" xfId="3842" applyNumberFormat="1" applyFont="1" applyFill="1" applyBorder="1"/>
    <xf numFmtId="0" fontId="126" fillId="0" borderId="22" xfId="3842" applyNumberFormat="1" applyFont="1" applyFill="1" applyBorder="1" applyAlignment="1">
      <alignment wrapText="1"/>
    </xf>
    <xf numFmtId="0" fontId="126" fillId="0" borderId="22" xfId="3842" applyNumberFormat="1" applyFont="1" applyFill="1" applyBorder="1"/>
    <xf numFmtId="0" fontId="126" fillId="0" borderId="22" xfId="3842" applyNumberFormat="1" applyFont="1" applyFill="1" applyBorder="1" applyAlignment="1">
      <alignment horizontal="right"/>
    </xf>
    <xf numFmtId="0" fontId="1" fillId="0" borderId="22" xfId="3868" applyFont="1" applyBorder="1" applyAlignment="1">
      <alignment wrapText="1"/>
    </xf>
    <xf numFmtId="209" fontId="126" fillId="0" borderId="22" xfId="3842" applyNumberFormat="1" applyFont="1" applyFill="1" applyBorder="1" applyAlignment="1">
      <alignment horizontal="right"/>
    </xf>
    <xf numFmtId="0" fontId="127" fillId="0" borderId="22" xfId="0" applyFont="1" applyBorder="1"/>
    <xf numFmtId="0" fontId="127" fillId="0" borderId="22" xfId="0" applyFont="1" applyBorder="1" applyAlignment="1">
      <alignment horizontal="center" vertical="center" wrapText="1"/>
    </xf>
    <xf numFmtId="0" fontId="127" fillId="0" borderId="22" xfId="0" applyNumberFormat="1" applyFont="1" applyBorder="1" applyAlignment="1">
      <alignment horizontal="left" wrapText="1"/>
    </xf>
    <xf numFmtId="209" fontId="127" fillId="0" borderId="22" xfId="0" applyNumberFormat="1" applyFont="1" applyBorder="1"/>
    <xf numFmtId="0" fontId="127" fillId="0" borderId="22" xfId="0" applyNumberFormat="1" applyFont="1" applyBorder="1" applyAlignment="1">
      <alignment horizontal="left"/>
    </xf>
    <xf numFmtId="209" fontId="1" fillId="0" borderId="22" xfId="0" applyNumberFormat="1" applyFont="1" applyBorder="1" applyAlignment="1">
      <alignment horizontal="center" vertical="center" wrapText="1"/>
    </xf>
    <xf numFmtId="210" fontId="1" fillId="0" borderId="22" xfId="8423" applyNumberFormat="1" applyFont="1" applyBorder="1"/>
    <xf numFmtId="0" fontId="1" fillId="0" borderId="22" xfId="0" applyFont="1" applyBorder="1" applyAlignment="1">
      <alignment wrapText="1"/>
    </xf>
    <xf numFmtId="164" fontId="1" fillId="0" borderId="22" xfId="2159" applyFont="1" applyBorder="1" applyAlignment="1">
      <alignment horizontal="center" vertical="center"/>
    </xf>
    <xf numFmtId="0" fontId="1" fillId="0" borderId="22" xfId="0" applyFont="1" applyFill="1" applyBorder="1" applyAlignment="1"/>
    <xf numFmtId="210" fontId="1" fillId="0" borderId="22" xfId="8423" applyNumberFormat="1" applyFont="1" applyBorder="1" applyAlignment="1"/>
    <xf numFmtId="0" fontId="1" fillId="0" borderId="22" xfId="0" applyFont="1" applyFill="1" applyBorder="1" applyAlignment="1">
      <alignment wrapText="1"/>
    </xf>
    <xf numFmtId="10" fontId="1" fillId="0" borderId="22" xfId="8423" applyNumberFormat="1" applyFont="1" applyBorder="1" applyAlignment="1">
      <alignment horizontal="right"/>
    </xf>
    <xf numFmtId="212" fontId="126" fillId="0" borderId="22" xfId="3842" applyNumberFormat="1" applyFont="1" applyFill="1" applyBorder="1" applyAlignment="1">
      <alignment wrapText="1"/>
    </xf>
    <xf numFmtId="212" fontId="3" fillId="0" borderId="22" xfId="3842" applyNumberFormat="1" applyFont="1" applyFill="1" applyBorder="1"/>
    <xf numFmtId="212" fontId="3" fillId="0" borderId="22" xfId="3842" applyNumberFormat="1" applyFont="1" applyFill="1" applyBorder="1" applyAlignment="1">
      <alignment horizontal="center" wrapText="1"/>
    </xf>
    <xf numFmtId="0" fontId="127" fillId="0" borderId="22" xfId="0" applyFont="1" applyBorder="1" applyAlignment="1">
      <alignment wrapText="1"/>
    </xf>
    <xf numFmtId="10" fontId="3" fillId="0" borderId="22" xfId="8423" applyNumberFormat="1" applyFont="1" applyFill="1" applyBorder="1"/>
    <xf numFmtId="9" fontId="127" fillId="0" borderId="22" xfId="8423" applyFont="1" applyBorder="1"/>
    <xf numFmtId="212" fontId="3" fillId="0" borderId="22" xfId="3842" applyNumberFormat="1" applyFont="1" applyFill="1" applyBorder="1" applyAlignment="1">
      <alignment wrapText="1"/>
    </xf>
    <xf numFmtId="171" fontId="64" fillId="0" borderId="0" xfId="2912" applyNumberFormat="1" applyFont="1" applyFill="1" applyAlignment="1">
      <alignment vertical="center"/>
    </xf>
    <xf numFmtId="171" fontId="70" fillId="0" borderId="0" xfId="2912" applyNumberFormat="1" applyFont="1" applyFill="1" applyAlignment="1">
      <alignment vertical="center"/>
    </xf>
    <xf numFmtId="171" fontId="100" fillId="0" borderId="24" xfId="2912" applyNumberFormat="1" applyFont="1" applyFill="1" applyBorder="1" applyAlignment="1">
      <alignment vertical="top"/>
    </xf>
    <xf numFmtId="171" fontId="3" fillId="0" borderId="24" xfId="2912" applyNumberFormat="1" applyFont="1" applyFill="1" applyBorder="1" applyAlignment="1">
      <alignment vertical="center"/>
    </xf>
    <xf numFmtId="0" fontId="128" fillId="0" borderId="25" xfId="2912" applyNumberFormat="1" applyFont="1" applyFill="1" applyBorder="1" applyAlignment="1">
      <alignment vertical="center"/>
    </xf>
    <xf numFmtId="0" fontId="128" fillId="0" borderId="26" xfId="2912" applyNumberFormat="1" applyFont="1" applyFill="1" applyBorder="1" applyAlignment="1">
      <alignment horizontal="center" vertical="center" wrapText="1"/>
    </xf>
    <xf numFmtId="0" fontId="128" fillId="0" borderId="0" xfId="2912" applyFont="1" applyFill="1" applyAlignment="1">
      <alignment wrapText="1"/>
    </xf>
    <xf numFmtId="0" fontId="128" fillId="0" borderId="0" xfId="2912" applyFont="1" applyFill="1"/>
    <xf numFmtId="0" fontId="128" fillId="0" borderId="0" xfId="2912" applyFont="1" applyFill="1" applyAlignment="1">
      <alignment horizontal="left" wrapText="1" indent="1"/>
    </xf>
    <xf numFmtId="171" fontId="128" fillId="0" borderId="0" xfId="2912" applyNumberFormat="1" applyFont="1" applyFill="1" applyAlignment="1">
      <alignment horizontal="right"/>
    </xf>
    <xf numFmtId="0" fontId="129" fillId="0" borderId="0" xfId="2912" applyFont="1" applyFill="1" applyAlignment="1">
      <alignment horizontal="left" wrapText="1" indent="1"/>
    </xf>
    <xf numFmtId="0" fontId="128" fillId="0" borderId="24" xfId="2912" applyFont="1" applyFill="1" applyBorder="1" applyAlignment="1">
      <alignment horizontal="left" vertical="top" wrapText="1" indent="1"/>
    </xf>
    <xf numFmtId="171" fontId="128" fillId="0" borderId="24" xfId="2912" applyNumberFormat="1" applyFont="1" applyFill="1" applyBorder="1" applyAlignment="1">
      <alignment horizontal="right" vertical="center"/>
    </xf>
    <xf numFmtId="171" fontId="130" fillId="0" borderId="0" xfId="2912" applyNumberFormat="1" applyFont="1" applyFill="1" applyBorder="1" applyAlignment="1">
      <alignment horizontal="left"/>
    </xf>
    <xf numFmtId="209" fontId="3" fillId="0" borderId="0" xfId="2912" applyNumberFormat="1" applyFont="1" applyFill="1" applyBorder="1" applyAlignment="1">
      <alignment horizontal="center"/>
    </xf>
    <xf numFmtId="0" fontId="131" fillId="0" borderId="0" xfId="0" applyFont="1" applyFill="1" applyAlignment="1">
      <alignment wrapText="1"/>
    </xf>
    <xf numFmtId="0" fontId="127" fillId="0" borderId="0" xfId="0" applyFont="1" applyFill="1" applyAlignment="1">
      <alignment wrapText="1"/>
    </xf>
    <xf numFmtId="171" fontId="64" fillId="0" borderId="24" xfId="2912" applyNumberFormat="1" applyFont="1" applyFill="1" applyBorder="1"/>
    <xf numFmtId="3" fontId="3" fillId="0" borderId="24" xfId="2912" applyNumberFormat="1" applyFont="1" applyFill="1" applyBorder="1" applyAlignment="1">
      <alignment horizontal="right"/>
    </xf>
    <xf numFmtId="209" fontId="3" fillId="0" borderId="24" xfId="2912" applyNumberFormat="1" applyFont="1" applyFill="1" applyBorder="1" applyAlignment="1">
      <alignment horizontal="right"/>
    </xf>
    <xf numFmtId="0" fontId="126" fillId="0" borderId="0" xfId="2912" applyNumberFormat="1" applyFont="1" applyFill="1" applyBorder="1" applyAlignment="1">
      <alignment horizontal="center" vertical="center"/>
    </xf>
    <xf numFmtId="3" fontId="126" fillId="0" borderId="27" xfId="2912" applyNumberFormat="1" applyFont="1" applyFill="1" applyBorder="1" applyAlignment="1">
      <alignment horizontal="center" vertical="center"/>
    </xf>
    <xf numFmtId="209" fontId="126" fillId="0" borderId="27" xfId="2912" applyNumberFormat="1" applyFont="1" applyFill="1" applyBorder="1" applyAlignment="1">
      <alignment horizontal="center" vertical="center"/>
    </xf>
    <xf numFmtId="3" fontId="126" fillId="0" borderId="0" xfId="2912" applyNumberFormat="1" applyFont="1" applyFill="1" applyBorder="1" applyAlignment="1">
      <alignment horizontal="center" vertical="center"/>
    </xf>
    <xf numFmtId="209" fontId="126" fillId="0" borderId="0" xfId="2912" applyNumberFormat="1" applyFont="1" applyFill="1" applyBorder="1" applyAlignment="1">
      <alignment horizontal="center" vertical="center"/>
    </xf>
    <xf numFmtId="49" fontId="128" fillId="0" borderId="28" xfId="2912" applyNumberFormat="1" applyFont="1" applyFill="1" applyBorder="1" applyAlignment="1">
      <alignment horizontal="center" vertical="center"/>
    </xf>
    <xf numFmtId="49" fontId="128" fillId="0" borderId="30" xfId="2912" applyNumberFormat="1" applyFont="1" applyFill="1" applyBorder="1" applyAlignment="1">
      <alignment horizontal="center" vertical="center"/>
    </xf>
    <xf numFmtId="49" fontId="128" fillId="0" borderId="0" xfId="2912" applyNumberFormat="1" applyFont="1" applyFill="1" applyBorder="1" applyAlignment="1">
      <alignment horizontal="center" vertical="center"/>
    </xf>
    <xf numFmtId="49" fontId="128" fillId="0" borderId="24" xfId="2912" applyNumberFormat="1" applyFont="1" applyFill="1" applyBorder="1" applyAlignment="1">
      <alignment horizontal="center" vertical="center" wrapText="1"/>
    </xf>
    <xf numFmtId="3" fontId="128" fillId="0" borderId="29" xfId="2912" applyNumberFormat="1" applyFont="1" applyFill="1" applyBorder="1" applyAlignment="1">
      <alignment horizontal="center" vertical="center" wrapText="1"/>
    </xf>
    <xf numFmtId="209" fontId="128" fillId="0" borderId="29" xfId="2912" applyNumberFormat="1" applyFont="1" applyFill="1" applyBorder="1" applyAlignment="1">
      <alignment horizontal="center" vertical="center" wrapText="1"/>
    </xf>
    <xf numFmtId="3" fontId="128" fillId="0" borderId="24" xfId="2912" applyNumberFormat="1" applyFont="1" applyFill="1" applyBorder="1" applyAlignment="1">
      <alignment horizontal="center" vertical="center" wrapText="1"/>
    </xf>
    <xf numFmtId="209" fontId="128" fillId="0" borderId="24" xfId="2912" applyNumberFormat="1" applyFont="1" applyFill="1" applyBorder="1" applyAlignment="1">
      <alignment horizontal="center" vertical="center" wrapText="1"/>
    </xf>
    <xf numFmtId="3" fontId="128" fillId="0" borderId="31" xfId="2912" applyNumberFormat="1" applyFont="1" applyFill="1" applyBorder="1" applyAlignment="1">
      <alignment horizontal="center" vertical="center" wrapText="1"/>
    </xf>
    <xf numFmtId="209" fontId="128" fillId="0" borderId="31" xfId="2912" applyNumberFormat="1" applyFont="1" applyFill="1" applyBorder="1" applyAlignment="1">
      <alignment horizontal="center" vertical="center" wrapText="1"/>
    </xf>
    <xf numFmtId="0" fontId="128" fillId="0" borderId="0" xfId="2912" applyNumberFormat="1" applyFont="1" applyFill="1" applyBorder="1" applyAlignment="1">
      <alignment horizontal="left" vertical="center" wrapText="1"/>
    </xf>
    <xf numFmtId="3" fontId="128" fillId="0" borderId="0" xfId="2912" applyNumberFormat="1" applyFont="1" applyFill="1" applyBorder="1" applyAlignment="1">
      <alignment horizontal="center" vertical="center" wrapText="1"/>
    </xf>
    <xf numFmtId="212" fontId="128" fillId="0" borderId="0" xfId="2912" applyNumberFormat="1" applyFont="1" applyFill="1" applyBorder="1" applyAlignment="1">
      <alignment horizontal="center" vertical="center" wrapText="1"/>
    </xf>
    <xf numFmtId="209" fontId="128" fillId="0" borderId="0" xfId="2912" applyNumberFormat="1" applyFont="1" applyFill="1" applyBorder="1" applyAlignment="1">
      <alignment horizontal="center" vertical="center" wrapText="1"/>
    </xf>
    <xf numFmtId="209" fontId="132" fillId="0" borderId="0" xfId="2912" applyNumberFormat="1" applyFont="1" applyFill="1" applyBorder="1" applyAlignment="1">
      <alignment horizontal="left" vertical="center" wrapText="1" indent="1"/>
    </xf>
    <xf numFmtId="3" fontId="132" fillId="0" borderId="0" xfId="2912" applyNumberFormat="1" applyFont="1" applyFill="1" applyBorder="1" applyAlignment="1">
      <alignment horizontal="center" vertical="center" wrapText="1"/>
    </xf>
    <xf numFmtId="209" fontId="132" fillId="0" borderId="0" xfId="2912" applyNumberFormat="1" applyFont="1" applyFill="1" applyBorder="1" applyAlignment="1">
      <alignment horizontal="center" vertical="center" wrapText="1"/>
    </xf>
    <xf numFmtId="210" fontId="132" fillId="0" borderId="0" xfId="8423" applyNumberFormat="1" applyFont="1" applyAlignment="1">
      <alignment horizontal="center" vertical="center" wrapText="1"/>
    </xf>
    <xf numFmtId="210" fontId="132" fillId="0" borderId="0" xfId="8423" applyNumberFormat="1" applyFont="1" applyFill="1" applyBorder="1" applyAlignment="1">
      <alignment horizontal="center" vertical="center" wrapText="1"/>
    </xf>
    <xf numFmtId="0" fontId="128" fillId="0" borderId="0" xfId="2912" applyNumberFormat="1" applyFont="1" applyFill="1" applyBorder="1" applyAlignment="1">
      <alignment horizontal="center" vertical="center" wrapText="1"/>
    </xf>
    <xf numFmtId="0" fontId="128" fillId="0" borderId="0" xfId="2912" applyFont="1" applyFill="1" applyBorder="1"/>
    <xf numFmtId="0" fontId="128" fillId="0" borderId="0" xfId="2912" applyFont="1" applyFill="1" applyAlignment="1">
      <alignment horizontal="left" indent="1"/>
    </xf>
    <xf numFmtId="3" fontId="128" fillId="0" borderId="0" xfId="2912" applyNumberFormat="1" applyFont="1" applyFill="1" applyAlignment="1">
      <alignment horizontal="center" vertical="center" wrapText="1"/>
    </xf>
    <xf numFmtId="209" fontId="128" fillId="0" borderId="0" xfId="2912" applyNumberFormat="1" applyFont="1" applyFill="1" applyAlignment="1">
      <alignment horizontal="center" vertical="center" wrapText="1"/>
    </xf>
    <xf numFmtId="0" fontId="132" fillId="0" borderId="0" xfId="0" applyFont="1" applyFill="1" applyAlignment="1">
      <alignment horizontal="left" indent="2"/>
    </xf>
    <xf numFmtId="3" fontId="132" fillId="0" borderId="0" xfId="2912" applyNumberFormat="1" applyFont="1" applyFill="1" applyAlignment="1">
      <alignment horizontal="center" vertical="center" wrapText="1"/>
    </xf>
    <xf numFmtId="209" fontId="132" fillId="0" borderId="0" xfId="2912" applyNumberFormat="1" applyFont="1" applyFill="1" applyAlignment="1">
      <alignment horizontal="center" vertical="center" wrapText="1"/>
    </xf>
    <xf numFmtId="0" fontId="128" fillId="0" borderId="0" xfId="2912" applyFont="1" applyFill="1" applyBorder="1" applyAlignment="1">
      <alignment horizontal="left" indent="1"/>
    </xf>
    <xf numFmtId="0" fontId="128" fillId="0" borderId="0" xfId="2912" applyFont="1" applyFill="1" applyBorder="1" applyAlignment="1">
      <alignment horizontal="left" wrapText="1" indent="1"/>
    </xf>
    <xf numFmtId="0" fontId="128" fillId="0" borderId="24" xfId="2912" applyFont="1" applyFill="1" applyBorder="1" applyAlignment="1">
      <alignment horizontal="left" indent="1"/>
    </xf>
    <xf numFmtId="3" fontId="128" fillId="0" borderId="24" xfId="2912" applyNumberFormat="1" applyFont="1" applyFill="1" applyBorder="1" applyAlignment="1">
      <alignment horizontal="center" vertical="top" wrapText="1"/>
    </xf>
    <xf numFmtId="209" fontId="128" fillId="0" borderId="24" xfId="2912" applyNumberFormat="1" applyFont="1" applyFill="1" applyBorder="1" applyAlignment="1">
      <alignment horizontal="center" vertical="top" wrapText="1"/>
    </xf>
    <xf numFmtId="209" fontId="3" fillId="0" borderId="0" xfId="2912" applyNumberFormat="1" applyFont="1" applyFill="1" applyBorder="1" applyAlignment="1">
      <alignment horizontal="right" vertical="center"/>
    </xf>
    <xf numFmtId="3" fontId="3" fillId="0" borderId="0" xfId="2912" applyNumberFormat="1" applyFont="1" applyFill="1" applyBorder="1" applyAlignment="1">
      <alignment horizontal="right" vertical="center"/>
    </xf>
    <xf numFmtId="4" fontId="1" fillId="0" borderId="22" xfId="2885" applyNumberFormat="1" applyFont="1" applyFill="1" applyBorder="1" applyAlignment="1">
      <alignment horizontal="center" vertical="center"/>
    </xf>
    <xf numFmtId="0" fontId="3" fillId="0" borderId="22" xfId="4498" applyFont="1" applyFill="1" applyBorder="1" applyAlignment="1">
      <alignment horizontal="center" vertical="center"/>
    </xf>
    <xf numFmtId="4" fontId="1" fillId="0" borderId="22" xfId="2885" applyNumberFormat="1" applyFont="1" applyFill="1" applyBorder="1"/>
    <xf numFmtId="171" fontId="3" fillId="0" borderId="22" xfId="4498" applyNumberFormat="1" applyFont="1" applyFill="1" applyBorder="1" applyAlignment="1"/>
    <xf numFmtId="0" fontId="127" fillId="0" borderId="22" xfId="2885" applyFont="1" applyFill="1" applyBorder="1"/>
    <xf numFmtId="0" fontId="100" fillId="0" borderId="32" xfId="5944" applyFont="1" applyFill="1" applyBorder="1" applyAlignment="1" applyProtection="1">
      <alignment horizontal="right" vertical="top" wrapText="1"/>
      <protection locked="0"/>
    </xf>
    <xf numFmtId="0" fontId="100" fillId="0" borderId="32" xfId="5944" applyFont="1" applyFill="1" applyBorder="1" applyAlignment="1" applyProtection="1">
      <alignment horizontal="center" vertical="center" wrapText="1"/>
      <protection locked="0"/>
    </xf>
    <xf numFmtId="0" fontId="100" fillId="0" borderId="32" xfId="5944" applyFont="1" applyFill="1" applyBorder="1" applyAlignment="1" applyProtection="1">
      <alignment horizontal="left" wrapText="1"/>
      <protection locked="0"/>
    </xf>
    <xf numFmtId="2" fontId="100" fillId="0" borderId="32" xfId="5944" applyNumberFormat="1" applyFont="1" applyFill="1" applyBorder="1" applyAlignment="1" applyProtection="1">
      <alignment horizontal="center" wrapText="1"/>
      <protection locked="0"/>
    </xf>
    <xf numFmtId="0" fontId="100" fillId="0" borderId="32" xfId="5944" applyFont="1" applyFill="1" applyBorder="1" applyAlignment="1" applyProtection="1">
      <alignment horizontal="center" wrapText="1"/>
      <protection locked="0"/>
    </xf>
    <xf numFmtId="0" fontId="134" fillId="0" borderId="0" xfId="2885" applyFont="1" applyFill="1" applyBorder="1" applyAlignment="1">
      <alignment horizontal="left" wrapText="1"/>
    </xf>
    <xf numFmtId="2" fontId="134" fillId="0" borderId="0" xfId="2885" applyNumberFormat="1" applyFont="1" applyFill="1" applyBorder="1" applyAlignment="1">
      <alignment horizontal="center"/>
    </xf>
    <xf numFmtId="1" fontId="134" fillId="0" borderId="0" xfId="2885" applyNumberFormat="1" applyFont="1" applyFill="1" applyBorder="1" applyAlignment="1">
      <alignment horizontal="center"/>
    </xf>
    <xf numFmtId="0" fontId="134" fillId="0" borderId="25" xfId="2885" applyFont="1" applyFill="1" applyBorder="1" applyAlignment="1">
      <alignment horizontal="left" wrapText="1"/>
    </xf>
    <xf numFmtId="2" fontId="134" fillId="0" borderId="25" xfId="2885" applyNumberFormat="1" applyFont="1" applyFill="1" applyBorder="1" applyAlignment="1">
      <alignment horizontal="center" vertical="center"/>
    </xf>
    <xf numFmtId="1" fontId="134" fillId="0" borderId="33" xfId="2885" applyNumberFormat="1" applyFont="1" applyFill="1" applyBorder="1" applyAlignment="1">
      <alignment horizontal="center" vertical="center"/>
    </xf>
    <xf numFmtId="0" fontId="130" fillId="0" borderId="32" xfId="5944" applyFont="1" applyFill="1" applyBorder="1" applyAlignment="1" applyProtection="1">
      <alignment horizontal="left" wrapText="1"/>
      <protection locked="0"/>
    </xf>
    <xf numFmtId="0" fontId="130" fillId="0" borderId="32" xfId="5944" applyFont="1" applyFill="1" applyBorder="1" applyAlignment="1" applyProtection="1">
      <alignment horizontal="right" vertical="top" wrapText="1"/>
      <protection locked="0"/>
    </xf>
    <xf numFmtId="2" fontId="100" fillId="0" borderId="32" xfId="5944" applyNumberFormat="1" applyFont="1" applyFill="1" applyBorder="1" applyAlignment="1" applyProtection="1">
      <alignment horizontal="center" vertical="center" wrapText="1"/>
      <protection locked="0"/>
    </xf>
    <xf numFmtId="0" fontId="134" fillId="0" borderId="0" xfId="2885" applyFont="1" applyFill="1" applyBorder="1" applyAlignment="1">
      <alignment horizontal="left" vertical="center" wrapText="1"/>
    </xf>
    <xf numFmtId="2" fontId="134" fillId="0" borderId="0" xfId="2885" applyNumberFormat="1" applyFont="1" applyFill="1" applyBorder="1" applyAlignment="1">
      <alignment horizontal="center" vertical="center"/>
    </xf>
    <xf numFmtId="2" fontId="134" fillId="0" borderId="0" xfId="2885" applyNumberFormat="1" applyFont="1" applyFill="1" applyBorder="1" applyAlignment="1">
      <alignment horizontal="center" vertical="center" wrapText="1"/>
    </xf>
    <xf numFmtId="1" fontId="1" fillId="0" borderId="22" xfId="8425" applyNumberFormat="1" applyFont="1" applyFill="1" applyBorder="1" applyAlignment="1" applyProtection="1">
      <alignment horizontal="left" wrapText="1"/>
      <protection locked="0"/>
    </xf>
    <xf numFmtId="171" fontId="3" fillId="0" borderId="22" xfId="2885" applyNumberFormat="1" applyFont="1" applyFill="1" applyBorder="1" applyProtection="1">
      <protection locked="0"/>
    </xf>
    <xf numFmtId="171" fontId="1" fillId="0" borderId="22" xfId="8425" applyNumberFormat="1" applyFont="1" applyFill="1" applyBorder="1" applyAlignment="1" applyProtection="1">
      <alignment horizontal="right"/>
      <protection locked="0"/>
    </xf>
    <xf numFmtId="0" fontId="127" fillId="0" borderId="22" xfId="2885" applyFont="1" applyFill="1" applyBorder="1" applyAlignment="1" applyProtection="1">
      <alignment horizontal="left"/>
      <protection locked="0"/>
    </xf>
    <xf numFmtId="171" fontId="127" fillId="0" borderId="22" xfId="2885" applyNumberFormat="1" applyFont="1" applyFill="1" applyBorder="1" applyProtection="1">
      <protection locked="0"/>
    </xf>
    <xf numFmtId="0" fontId="3" fillId="0" borderId="22" xfId="4498" applyFont="1" applyFill="1" applyBorder="1" applyAlignment="1">
      <alignment horizontal="center" vertical="center" wrapText="1"/>
    </xf>
    <xf numFmtId="4" fontId="1" fillId="0" borderId="22" xfId="2885" applyNumberFormat="1" applyFont="1" applyFill="1" applyBorder="1" applyAlignment="1">
      <alignment wrapText="1"/>
    </xf>
    <xf numFmtId="1" fontId="3" fillId="0" borderId="22" xfId="4498" applyNumberFormat="1" applyFont="1" applyFill="1" applyBorder="1" applyAlignment="1"/>
    <xf numFmtId="0" fontId="127" fillId="0" borderId="22" xfId="2885" applyFont="1" applyFill="1" applyBorder="1" applyAlignment="1">
      <alignment wrapText="1"/>
    </xf>
    <xf numFmtId="0" fontId="3" fillId="0" borderId="22" xfId="2885" applyFont="1" applyFill="1" applyBorder="1" applyAlignment="1">
      <alignment horizontal="center" vertical="center" wrapText="1"/>
    </xf>
    <xf numFmtId="3" fontId="3" fillId="0" borderId="22" xfId="2885" applyNumberFormat="1" applyFont="1" applyBorder="1"/>
    <xf numFmtId="4" fontId="3" fillId="0" borderId="22" xfId="2885" applyNumberFormat="1" applyFont="1" applyBorder="1"/>
    <xf numFmtId="4" fontId="126" fillId="0" borderId="22" xfId="5013" applyNumberFormat="1" applyFont="1" applyBorder="1" applyAlignment="1">
      <alignment horizontal="center" vertical="center"/>
    </xf>
    <xf numFmtId="0" fontId="126" fillId="0" borderId="22" xfId="5013" applyNumberFormat="1" applyFont="1" applyBorder="1" applyAlignment="1">
      <alignment horizontal="center" vertical="center" wrapText="1"/>
    </xf>
    <xf numFmtId="0" fontId="126" fillId="0" borderId="22" xfId="5013" applyNumberFormat="1" applyFont="1" applyBorder="1" applyAlignment="1">
      <alignment horizontal="center" vertical="center"/>
    </xf>
    <xf numFmtId="181" fontId="126" fillId="0" borderId="22" xfId="5013" applyNumberFormat="1" applyFont="1" applyBorder="1" applyAlignment="1">
      <alignment horizontal="right" vertical="center"/>
    </xf>
    <xf numFmtId="10" fontId="126" fillId="0" borderId="22" xfId="5013" applyNumberFormat="1" applyFont="1" applyBorder="1" applyAlignment="1"/>
    <xf numFmtId="181" fontId="126" fillId="0" borderId="22" xfId="5013" applyNumberFormat="1" applyFont="1" applyFill="1" applyBorder="1" applyAlignment="1">
      <alignment horizontal="right" vertical="center"/>
    </xf>
    <xf numFmtId="10" fontId="126" fillId="0" borderId="22" xfId="5013" applyNumberFormat="1" applyFont="1" applyFill="1" applyBorder="1" applyAlignment="1"/>
    <xf numFmtId="49" fontId="126" fillId="80" borderId="22" xfId="5013" applyNumberFormat="1" applyFont="1" applyFill="1" applyBorder="1" applyAlignment="1">
      <alignment horizontal="right" vertical="center"/>
    </xf>
    <xf numFmtId="10" fontId="126" fillId="80" borderId="22" xfId="5013" applyNumberFormat="1" applyFont="1" applyFill="1" applyBorder="1" applyAlignment="1"/>
    <xf numFmtId="0" fontId="134" fillId="0" borderId="24" xfId="2885" applyFont="1" applyFill="1" applyBorder="1" applyAlignment="1">
      <alignment horizontal="left" vertical="center" wrapText="1"/>
    </xf>
    <xf numFmtId="0" fontId="134" fillId="0" borderId="24" xfId="2885" applyFont="1" applyFill="1" applyBorder="1" applyAlignment="1">
      <alignment horizontal="center" vertical="center" wrapText="1"/>
    </xf>
    <xf numFmtId="9" fontId="134" fillId="0" borderId="0" xfId="2885" applyNumberFormat="1" applyFont="1" applyFill="1" applyBorder="1" applyAlignment="1">
      <alignment horizontal="center" vertical="center" wrapText="1"/>
    </xf>
    <xf numFmtId="1" fontId="100" fillId="0" borderId="0" xfId="2885" applyNumberFormat="1" applyFont="1" applyFill="1" applyAlignment="1">
      <alignment horizontal="center" vertical="center"/>
    </xf>
    <xf numFmtId="9" fontId="134" fillId="0" borderId="24" xfId="2885" applyNumberFormat="1" applyFont="1" applyFill="1" applyBorder="1" applyAlignment="1">
      <alignment horizontal="center" vertical="center" wrapText="1"/>
    </xf>
    <xf numFmtId="0" fontId="136" fillId="0" borderId="0" xfId="2885" applyFont="1" applyFill="1" applyAlignment="1">
      <alignment vertical="center"/>
    </xf>
    <xf numFmtId="0" fontId="122" fillId="0" borderId="0" xfId="2885" applyFill="1"/>
    <xf numFmtId="0" fontId="122" fillId="0" borderId="0" xfId="2885" applyFill="1" applyBorder="1"/>
    <xf numFmtId="0" fontId="103" fillId="0" borderId="0" xfId="4498" applyAlignment="1"/>
    <xf numFmtId="209" fontId="3" fillId="0" borderId="22" xfId="2885" applyNumberFormat="1" applyFont="1" applyFill="1" applyBorder="1" applyAlignment="1">
      <alignment wrapText="1"/>
    </xf>
    <xf numFmtId="4" fontId="3" fillId="0" borderId="22" xfId="4498" applyNumberFormat="1" applyFont="1" applyFill="1" applyBorder="1" applyAlignment="1"/>
    <xf numFmtId="0" fontId="133" fillId="0" borderId="24" xfId="2914" applyFont="1" applyFill="1" applyBorder="1"/>
    <xf numFmtId="0" fontId="133" fillId="0" borderId="24" xfId="2914" applyFont="1" applyFill="1" applyBorder="1" applyAlignment="1">
      <alignment horizontal="center" vertical="center" wrapText="1"/>
    </xf>
    <xf numFmtId="0" fontId="128" fillId="0" borderId="0" xfId="2914" applyFont="1" applyFill="1" applyBorder="1" applyAlignment="1">
      <alignment horizontal="left" vertical="center" wrapText="1"/>
    </xf>
    <xf numFmtId="9" fontId="128" fillId="0" borderId="0" xfId="2914" applyNumberFormat="1" applyFont="1" applyFill="1" applyBorder="1" applyAlignment="1">
      <alignment horizontal="center" vertical="center"/>
    </xf>
    <xf numFmtId="0" fontId="128" fillId="0" borderId="0" xfId="2914" applyFont="1" applyFill="1" applyBorder="1" applyAlignment="1">
      <alignment horizontal="left" vertical="center"/>
    </xf>
    <xf numFmtId="9" fontId="133" fillId="0" borderId="0" xfId="2914" applyNumberFormat="1" applyFont="1" applyFill="1" applyBorder="1" applyAlignment="1">
      <alignment horizontal="center" vertical="center"/>
    </xf>
    <xf numFmtId="0" fontId="128" fillId="0" borderId="24" xfId="2914" applyFont="1" applyFill="1" applyBorder="1" applyAlignment="1">
      <alignment horizontal="left" vertical="center"/>
    </xf>
    <xf numFmtId="9" fontId="133" fillId="0" borderId="24" xfId="2914" applyNumberFormat="1" applyFont="1" applyFill="1" applyBorder="1" applyAlignment="1">
      <alignment horizontal="center" vertical="center"/>
    </xf>
    <xf numFmtId="0" fontId="137" fillId="0" borderId="0" xfId="2885" applyFont="1" applyFill="1" applyAlignment="1"/>
    <xf numFmtId="0" fontId="138" fillId="0" borderId="0" xfId="2885" applyFont="1" applyFill="1"/>
    <xf numFmtId="0" fontId="127" fillId="0" borderId="22" xfId="2885" applyFont="1" applyBorder="1" applyAlignment="1">
      <alignment horizontal="center" vertical="center"/>
    </xf>
    <xf numFmtId="1" fontId="3" fillId="0" borderId="22" xfId="4498" applyNumberFormat="1" applyFont="1" applyBorder="1" applyAlignment="1">
      <alignment horizontal="center" vertical="center"/>
    </xf>
    <xf numFmtId="1" fontId="3" fillId="0" borderId="22" xfId="4498" applyNumberFormat="1" applyFont="1" applyBorder="1" applyAlignment="1">
      <alignment horizontal="center"/>
    </xf>
    <xf numFmtId="0" fontId="127" fillId="0" borderId="22" xfId="2885" applyFont="1" applyBorder="1" applyAlignment="1">
      <alignment horizontal="center"/>
    </xf>
    <xf numFmtId="171" fontId="3" fillId="0" borderId="22" xfId="4498" applyNumberFormat="1" applyFont="1" applyBorder="1" applyAlignment="1">
      <alignment horizontal="center" vertical="center"/>
    </xf>
    <xf numFmtId="0" fontId="134" fillId="0" borderId="26" xfId="2885" applyFont="1" applyFill="1" applyBorder="1" applyAlignment="1">
      <alignment horizontal="left" vertical="center" wrapText="1"/>
    </xf>
    <xf numFmtId="0" fontId="134" fillId="0" borderId="26" xfId="2885" applyFont="1" applyFill="1" applyBorder="1" applyAlignment="1">
      <alignment horizontal="center" vertical="center" wrapText="1"/>
    </xf>
    <xf numFmtId="0" fontId="137" fillId="0" borderId="32" xfId="2885" applyFont="1" applyFill="1" applyBorder="1" applyAlignment="1">
      <alignment vertical="center"/>
    </xf>
    <xf numFmtId="0" fontId="122" fillId="0" borderId="32" xfId="2885" applyFill="1" applyBorder="1"/>
    <xf numFmtId="0" fontId="3" fillId="0" borderId="22" xfId="3614" applyFont="1" applyFill="1" applyBorder="1" applyProtection="1">
      <protection hidden="1"/>
    </xf>
    <xf numFmtId="171" fontId="3" fillId="0" borderId="22" xfId="3614" applyNumberFormat="1" applyFont="1" applyFill="1" applyBorder="1" applyProtection="1">
      <protection hidden="1"/>
    </xf>
    <xf numFmtId="0" fontId="99" fillId="0" borderId="22" xfId="3614" applyFont="1" applyFill="1" applyBorder="1" applyProtection="1">
      <protection hidden="1"/>
    </xf>
    <xf numFmtId="0" fontId="3" fillId="0" borderId="22" xfId="3614" applyFont="1" applyFill="1" applyBorder="1" applyAlignment="1" applyProtection="1">
      <protection hidden="1"/>
    </xf>
    <xf numFmtId="171" fontId="3" fillId="0" borderId="22" xfId="3614" applyNumberFormat="1" applyFont="1" applyFill="1" applyBorder="1" applyAlignment="1" applyProtection="1">
      <protection hidden="1"/>
    </xf>
    <xf numFmtId="2" fontId="3" fillId="0" borderId="22" xfId="3614" applyNumberFormat="1" applyFont="1" applyFill="1" applyBorder="1" applyAlignment="1" applyProtection="1">
      <protection hidden="1"/>
    </xf>
    <xf numFmtId="210" fontId="3" fillId="0" borderId="22" xfId="3614" applyNumberFormat="1" applyFont="1" applyFill="1" applyBorder="1" applyProtection="1">
      <protection hidden="1"/>
    </xf>
    <xf numFmtId="0" fontId="3" fillId="0" borderId="22" xfId="7320" applyFont="1" applyFill="1" applyBorder="1" applyProtection="1">
      <protection hidden="1"/>
    </xf>
    <xf numFmtId="2" fontId="139" fillId="0" borderId="22" xfId="3614" applyNumberFormat="1" applyFont="1" applyBorder="1" applyProtection="1">
      <protection hidden="1"/>
    </xf>
    <xf numFmtId="164" fontId="127" fillId="0" borderId="22" xfId="2174" applyFont="1" applyFill="1" applyBorder="1"/>
    <xf numFmtId="0" fontId="127" fillId="0" borderId="22" xfId="2885" applyFont="1" applyBorder="1"/>
    <xf numFmtId="0" fontId="1" fillId="0" borderId="22" xfId="2885" applyFont="1" applyBorder="1" applyAlignment="1">
      <alignment horizontal="right" vertical="center" wrapText="1"/>
    </xf>
    <xf numFmtId="0" fontId="127" fillId="0" borderId="22" xfId="2885" applyFont="1" applyBorder="1" applyAlignment="1">
      <alignment horizontal="right" vertical="center" wrapText="1"/>
    </xf>
    <xf numFmtId="164" fontId="127" fillId="0" borderId="22" xfId="2159" applyFont="1" applyBorder="1"/>
    <xf numFmtId="164" fontId="3" fillId="0" borderId="22" xfId="2159" applyFont="1" applyBorder="1"/>
    <xf numFmtId="171" fontId="1" fillId="0" borderId="22" xfId="2885" applyNumberFormat="1" applyFont="1" applyFill="1" applyBorder="1"/>
    <xf numFmtId="210" fontId="127" fillId="0" borderId="22" xfId="2885" applyNumberFormat="1" applyFont="1" applyBorder="1"/>
    <xf numFmtId="171" fontId="1" fillId="0" borderId="22" xfId="2174" applyNumberFormat="1" applyFont="1" applyFill="1" applyBorder="1"/>
    <xf numFmtId="181" fontId="1" fillId="0" borderId="22" xfId="2885" applyNumberFormat="1" applyFont="1" applyFill="1" applyBorder="1"/>
    <xf numFmtId="3" fontId="1" fillId="0" borderId="22" xfId="2885" applyNumberFormat="1" applyFont="1" applyFill="1" applyBorder="1"/>
    <xf numFmtId="181" fontId="1" fillId="0" borderId="0" xfId="2885" applyNumberFormat="1" applyFont="1" applyFill="1" applyBorder="1"/>
    <xf numFmtId="4" fontId="1" fillId="0" borderId="22" xfId="2885" applyNumberFormat="1" applyFont="1" applyBorder="1"/>
    <xf numFmtId="14" fontId="1" fillId="0" borderId="22" xfId="2885" applyNumberFormat="1" applyFont="1" applyBorder="1" applyAlignment="1">
      <alignment horizontal="right"/>
    </xf>
    <xf numFmtId="210" fontId="1" fillId="0" borderId="22" xfId="2885" applyNumberFormat="1" applyFont="1" applyBorder="1"/>
    <xf numFmtId="4" fontId="2" fillId="0" borderId="22" xfId="2885" applyNumberFormat="1" applyFont="1" applyFill="1" applyBorder="1" applyAlignment="1">
      <alignment horizontal="center"/>
    </xf>
    <xf numFmtId="4" fontId="2" fillId="0" borderId="22" xfId="2885" applyNumberFormat="1" applyFont="1" applyFill="1" applyBorder="1"/>
    <xf numFmtId="4" fontId="140" fillId="0" borderId="22" xfId="2885" applyNumberFormat="1" applyFont="1" applyFill="1" applyBorder="1"/>
    <xf numFmtId="3" fontId="2" fillId="0" borderId="22" xfId="2885" applyNumberFormat="1" applyFont="1" applyFill="1" applyBorder="1" applyAlignment="1">
      <alignment wrapText="1"/>
    </xf>
    <xf numFmtId="181" fontId="2" fillId="0" borderId="22" xfId="2885" applyNumberFormat="1" applyFont="1" applyFill="1" applyBorder="1"/>
    <xf numFmtId="3" fontId="2" fillId="0" borderId="22" xfId="2885" applyNumberFormat="1" applyFont="1" applyFill="1" applyBorder="1"/>
    <xf numFmtId="14" fontId="1" fillId="0" borderId="22" xfId="2885" applyNumberFormat="1" applyFont="1" applyFill="1" applyBorder="1" applyAlignment="1">
      <alignment horizontal="right"/>
    </xf>
    <xf numFmtId="0" fontId="127" fillId="0" borderId="22" xfId="8402" applyNumberFormat="1" applyFont="1" applyFill="1" applyBorder="1"/>
    <xf numFmtId="210" fontId="1" fillId="0" borderId="22" xfId="8418" applyNumberFormat="1" applyFont="1" applyFill="1" applyBorder="1"/>
    <xf numFmtId="0" fontId="1" fillId="0" borderId="22" xfId="8402" applyNumberFormat="1" applyFont="1" applyFill="1" applyBorder="1"/>
    <xf numFmtId="0" fontId="3" fillId="0" borderId="22" xfId="8402" applyNumberFormat="1" applyFont="1" applyFill="1" applyBorder="1"/>
    <xf numFmtId="210" fontId="3" fillId="0" borderId="22" xfId="8418" applyNumberFormat="1" applyFont="1" applyFill="1" applyBorder="1"/>
    <xf numFmtId="0" fontId="127" fillId="0" borderId="22" xfId="8402" applyNumberFormat="1" applyFont="1" applyBorder="1"/>
    <xf numFmtId="0" fontId="1" fillId="0" borderId="22" xfId="8402" applyNumberFormat="1" applyFont="1" applyBorder="1"/>
    <xf numFmtId="0" fontId="3" fillId="0" borderId="22" xfId="8402" applyNumberFormat="1" applyFont="1" applyBorder="1"/>
    <xf numFmtId="0" fontId="3" fillId="0" borderId="22" xfId="8426" applyFont="1" applyFill="1" applyBorder="1"/>
    <xf numFmtId="49" fontId="128" fillId="0" borderId="29" xfId="2912" applyNumberFormat="1" applyFont="1" applyFill="1" applyBorder="1" applyAlignment="1">
      <alignment horizontal="center" vertical="center"/>
    </xf>
    <xf numFmtId="49" fontId="128" fillId="0" borderId="30" xfId="2912" applyNumberFormat="1" applyFont="1" applyFill="1" applyBorder="1" applyAlignment="1">
      <alignment horizontal="center" vertical="center"/>
    </xf>
    <xf numFmtId="49" fontId="128" fillId="0" borderId="31" xfId="2912" applyNumberFormat="1" applyFont="1" applyFill="1" applyBorder="1" applyAlignment="1">
      <alignment horizontal="center" vertical="center"/>
    </xf>
    <xf numFmtId="3" fontId="128" fillId="0" borderId="0" xfId="2912" applyNumberFormat="1" applyFont="1" applyFill="1" applyBorder="1" applyAlignment="1">
      <alignment horizontal="center" vertical="center" wrapText="1"/>
    </xf>
    <xf numFmtId="3" fontId="128" fillId="0" borderId="27" xfId="2912" applyNumberFormat="1" applyFont="1" applyFill="1" applyBorder="1" applyAlignment="1">
      <alignment horizontal="center" vertical="center" wrapText="1"/>
    </xf>
    <xf numFmtId="49" fontId="128" fillId="0" borderId="27" xfId="2912" applyNumberFormat="1" applyFont="1" applyFill="1" applyBorder="1" applyAlignment="1">
      <alignment horizontal="center" vertical="center"/>
    </xf>
    <xf numFmtId="3" fontId="128" fillId="0" borderId="24" xfId="2912" applyNumberFormat="1" applyFont="1" applyFill="1" applyBorder="1" applyAlignment="1">
      <alignment horizontal="center" vertical="center" wrapText="1"/>
    </xf>
    <xf numFmtId="49" fontId="128" fillId="0" borderId="25" xfId="2912" applyNumberFormat="1" applyFont="1" applyFill="1" applyBorder="1" applyAlignment="1">
      <alignment horizontal="center" vertical="center"/>
    </xf>
    <xf numFmtId="171" fontId="130" fillId="0" borderId="32" xfId="2912" applyNumberFormat="1" applyFont="1" applyFill="1" applyBorder="1" applyAlignment="1">
      <alignment horizontal="left" wrapText="1"/>
    </xf>
    <xf numFmtId="0" fontId="1" fillId="0" borderId="0" xfId="2885" applyFont="1" applyFill="1" applyBorder="1" applyAlignment="1">
      <alignment horizontal="left" wrapText="1"/>
    </xf>
    <xf numFmtId="0" fontId="133" fillId="0" borderId="0" xfId="2885" applyFont="1" applyFill="1" applyBorder="1" applyAlignment="1">
      <alignment horizontal="left" vertical="top" wrapText="1"/>
    </xf>
    <xf numFmtId="0" fontId="1" fillId="0" borderId="0" xfId="2885" applyFont="1" applyFill="1" applyBorder="1" applyAlignment="1">
      <alignment horizontal="left" vertical="top" wrapText="1"/>
    </xf>
    <xf numFmtId="0" fontId="1" fillId="0" borderId="0" xfId="2885" applyFont="1" applyFill="1" applyBorder="1" applyAlignment="1">
      <alignment horizontal="left" vertical="center" wrapText="1"/>
    </xf>
    <xf numFmtId="0" fontId="1" fillId="0" borderId="0" xfId="2885" applyFont="1" applyFill="1" applyBorder="1" applyAlignment="1">
      <alignment horizontal="left" vertical="center"/>
    </xf>
    <xf numFmtId="0" fontId="0" fillId="0" borderId="0" xfId="0"/>
    <xf numFmtId="0" fontId="3" fillId="0" borderId="34" xfId="4498" applyFont="1" applyBorder="1" applyAlignment="1">
      <alignment horizontal="center"/>
    </xf>
    <xf numFmtId="0" fontId="3" fillId="0" borderId="35" xfId="4498" applyFont="1" applyBorder="1" applyAlignment="1">
      <alignment horizontal="center"/>
    </xf>
    <xf numFmtId="0" fontId="3" fillId="0" borderId="36" xfId="4498" applyFont="1" applyBorder="1" applyAlignment="1">
      <alignment horizontal="center"/>
    </xf>
    <xf numFmtId="0" fontId="1" fillId="0" borderId="24" xfId="2885" applyFont="1" applyFill="1" applyBorder="1" applyAlignment="1">
      <alignment horizontal="left" wrapText="1"/>
    </xf>
    <xf numFmtId="0" fontId="4" fillId="0" borderId="24" xfId="2885" applyFont="1" applyFill="1" applyBorder="1" applyAlignment="1">
      <alignment horizontal="left" vertical="top" wrapText="1" readingOrder="1"/>
    </xf>
    <xf numFmtId="0" fontId="133" fillId="0" borderId="26" xfId="2914" applyFont="1" applyFill="1" applyBorder="1" applyAlignment="1">
      <alignment horizontal="center" vertical="center"/>
    </xf>
    <xf numFmtId="4" fontId="1" fillId="0" borderId="34" xfId="2885" applyNumberFormat="1" applyFont="1" applyFill="1" applyBorder="1" applyAlignment="1">
      <alignment horizontal="left"/>
    </xf>
    <xf numFmtId="4" fontId="1" fillId="0" borderId="35" xfId="2885" applyNumberFormat="1" applyFont="1" applyFill="1" applyBorder="1" applyAlignment="1">
      <alignment horizontal="left"/>
    </xf>
    <xf numFmtId="4" fontId="1" fillId="0" borderId="36" xfId="2885" applyNumberFormat="1" applyFont="1" applyFill="1" applyBorder="1" applyAlignment="1">
      <alignment horizontal="left"/>
    </xf>
    <xf numFmtId="4" fontId="1" fillId="0" borderId="22" xfId="2885" applyNumberFormat="1" applyFont="1" applyFill="1" applyBorder="1" applyAlignment="1">
      <alignment horizontal="center"/>
    </xf>
    <xf numFmtId="4" fontId="1" fillId="0" borderId="22" xfId="2885" applyNumberFormat="1" applyFont="1" applyFill="1" applyBorder="1" applyAlignment="1">
      <alignment horizontal="center" wrapText="1"/>
    </xf>
  </cellXfs>
  <cellStyles count="8427">
    <cellStyle name="_FHBG012008" xfId="1"/>
    <cellStyle name="_FUGB012008" xfId="2"/>
    <cellStyle name="_Fugb032007" xfId="3"/>
    <cellStyle name="_Fugb032007 1" xfId="4"/>
    <cellStyle name="_Fugb032007 2" xfId="5"/>
    <cellStyle name="_Serbia- Data Collection Macro Model" xfId="6"/>
    <cellStyle name="_tabl" xfId="7"/>
    <cellStyle name="=C:\WINNT\SYSTEM32\COMMAND.COM" xfId="8"/>
    <cellStyle name="1 indent" xfId="9"/>
    <cellStyle name="1enter" xfId="10"/>
    <cellStyle name="2 indents" xfId="11"/>
    <cellStyle name="20 % – Zvýraznění1" xfId="12"/>
    <cellStyle name="20 % – Zvýraznění1 2" xfId="13"/>
    <cellStyle name="20 % – Zvýraznění2" xfId="14"/>
    <cellStyle name="20 % – Zvýraznění2 2" xfId="15"/>
    <cellStyle name="20 % – Zvýraznění3" xfId="16"/>
    <cellStyle name="20 % – Zvýraznění3 2" xfId="17"/>
    <cellStyle name="20 % – Zvýraznění4" xfId="18"/>
    <cellStyle name="20 % – Zvýraznění4 2" xfId="19"/>
    <cellStyle name="20 % – Zvýraznění5" xfId="20"/>
    <cellStyle name="20 % – Zvýraznění5 2" xfId="21"/>
    <cellStyle name="20 % – Zvýraznění6" xfId="22"/>
    <cellStyle name="20 % – Zvýraznění6 2" xfId="23"/>
    <cellStyle name="20% - Accent1 1" xfId="24"/>
    <cellStyle name="20% - Accent1 10" xfId="25"/>
    <cellStyle name="20% - Accent1 10 2" xfId="26"/>
    <cellStyle name="20% - Accent1 10 2 2" xfId="27"/>
    <cellStyle name="20% - Accent1 10 3" xfId="28"/>
    <cellStyle name="20% - Accent1 10_Графикон III.5.2.." xfId="29"/>
    <cellStyle name="20% - Accent1 11" xfId="30"/>
    <cellStyle name="20% - Accent1 11 2" xfId="31"/>
    <cellStyle name="20% - Accent1 11 2 2" xfId="32"/>
    <cellStyle name="20% - Accent1 11 3" xfId="33"/>
    <cellStyle name="20% - Accent1 11_Графикон III.5.2.." xfId="34"/>
    <cellStyle name="20% - Accent1 12" xfId="35"/>
    <cellStyle name="20% - Accent1 12 2" xfId="36"/>
    <cellStyle name="20% - Accent1 12 2 2" xfId="37"/>
    <cellStyle name="20% - Accent1 12 3" xfId="38"/>
    <cellStyle name="20% - Accent1 12_Графикон III.5.2.." xfId="39"/>
    <cellStyle name="20% - Accent1 13" xfId="40"/>
    <cellStyle name="20% - Accent1 13 2" xfId="41"/>
    <cellStyle name="20% - Accent1 13 2 2" xfId="42"/>
    <cellStyle name="20% - Accent1 13 3" xfId="43"/>
    <cellStyle name="20% - Accent1 13_Графикон III.5.2.." xfId="44"/>
    <cellStyle name="20% - Accent1 14" xfId="45"/>
    <cellStyle name="20% - Accent1 14 2" xfId="46"/>
    <cellStyle name="20% - Accent1 14 2 2" xfId="47"/>
    <cellStyle name="20% - Accent1 14 3" xfId="48"/>
    <cellStyle name="20% - Accent1 14_Графикон III.5.2.." xfId="49"/>
    <cellStyle name="20% - Accent1 15" xfId="50"/>
    <cellStyle name="20% - Accent1 15 2" xfId="51"/>
    <cellStyle name="20% - Accent1 15 2 2" xfId="52"/>
    <cellStyle name="20% - Accent1 15 3" xfId="53"/>
    <cellStyle name="20% - Accent1 15_Графикон III.5.2.." xfId="54"/>
    <cellStyle name="20% - Accent1 16" xfId="55"/>
    <cellStyle name="20% - Accent1 16 2" xfId="56"/>
    <cellStyle name="20% - Accent1 16 2 2" xfId="57"/>
    <cellStyle name="20% - Accent1 16 3" xfId="58"/>
    <cellStyle name="20% - Accent1 16_Графикон III.5.2.." xfId="59"/>
    <cellStyle name="20% - Accent1 17" xfId="60"/>
    <cellStyle name="20% - Accent1 17 2" xfId="61"/>
    <cellStyle name="20% - Accent1 17 2 2" xfId="62"/>
    <cellStyle name="20% - Accent1 17 3" xfId="63"/>
    <cellStyle name="20% - Accent1 17_Графикон III.5.2.." xfId="64"/>
    <cellStyle name="20% - Accent1 18" xfId="65"/>
    <cellStyle name="20% - Accent1 18 2" xfId="66"/>
    <cellStyle name="20% - Accent1 18 2 2" xfId="67"/>
    <cellStyle name="20% - Accent1 18 3" xfId="68"/>
    <cellStyle name="20% - Accent1 18_Графикон III.5.2.." xfId="69"/>
    <cellStyle name="20% - Accent1 19" xfId="70"/>
    <cellStyle name="20% - Accent1 19 2" xfId="71"/>
    <cellStyle name="20% - Accent1 19 2 2" xfId="72"/>
    <cellStyle name="20% - Accent1 19 3" xfId="73"/>
    <cellStyle name="20% - Accent1 19_Графикон III.5.2.." xfId="74"/>
    <cellStyle name="20% - Accent1 2" xfId="75"/>
    <cellStyle name="20% - Accent1 2 2" xfId="76"/>
    <cellStyle name="20% - Accent1 2 2 2" xfId="77"/>
    <cellStyle name="20% - Accent1 2 2 2 2" xfId="78"/>
    <cellStyle name="20% - Accent1 2 2 2 2 2" xfId="79"/>
    <cellStyle name="20% - Accent1 2 2 2 3" xfId="80"/>
    <cellStyle name="20% - Accent1 2 2 2_Графикон III.5.2.." xfId="81"/>
    <cellStyle name="20% - Accent1 2 2 3" xfId="82"/>
    <cellStyle name="20% - Accent1 2 2 3 2" xfId="83"/>
    <cellStyle name="20% - Accent1 2 3" xfId="84"/>
    <cellStyle name="20% - Accent1 2 3 2" xfId="85"/>
    <cellStyle name="20% - Accent1 2 3 2 2" xfId="86"/>
    <cellStyle name="20% - Accent1 2 3_Графикон III.5.2.." xfId="87"/>
    <cellStyle name="20% - Accent1 2 4" xfId="88"/>
    <cellStyle name="20% - Accent1 2 4 2" xfId="89"/>
    <cellStyle name="20% - Accent1 20" xfId="90"/>
    <cellStyle name="20% - Accent1 20 2" xfId="91"/>
    <cellStyle name="20% - Accent1 21" xfId="92"/>
    <cellStyle name="20% - Accent1 21 2" xfId="93"/>
    <cellStyle name="20% - Accent1 22" xfId="94"/>
    <cellStyle name="20% - Accent1 23" xfId="95"/>
    <cellStyle name="20% - Accent1 23 2" xfId="96"/>
    <cellStyle name="20% - Accent1 3" xfId="97"/>
    <cellStyle name="20% - Accent1 3 2" xfId="98"/>
    <cellStyle name="20% - Accent1 3 2 2" xfId="99"/>
    <cellStyle name="20% - Accent1 3 2 2 2" xfId="100"/>
    <cellStyle name="20% - Accent1 3 2_Графикон III.5.2.." xfId="101"/>
    <cellStyle name="20% - Accent1 3 3" xfId="102"/>
    <cellStyle name="20% - Accent1 3 3 2" xfId="103"/>
    <cellStyle name="20% - Accent1 4" xfId="104"/>
    <cellStyle name="20% - Accent1 4 2" xfId="105"/>
    <cellStyle name="20% - Accent1 4 2 2" xfId="106"/>
    <cellStyle name="20% - Accent1 4 2 2 2" xfId="107"/>
    <cellStyle name="20% - Accent1 4 2 3" xfId="108"/>
    <cellStyle name="20% - Accent1 4 2_Графикон III.5.2.." xfId="109"/>
    <cellStyle name="20% - Accent1 4 3" xfId="110"/>
    <cellStyle name="20% - Accent1 4 3 2" xfId="111"/>
    <cellStyle name="20% - Accent1 5" xfId="112"/>
    <cellStyle name="20% - Accent1 5 2" xfId="113"/>
    <cellStyle name="20% - Accent1 5 2 2" xfId="114"/>
    <cellStyle name="20% - Accent1 5 2 2 2" xfId="115"/>
    <cellStyle name="20% - Accent1 5 2 3" xfId="116"/>
    <cellStyle name="20% - Accent1 5 2_Графикон III.5.2.." xfId="117"/>
    <cellStyle name="20% - Accent1 5 3" xfId="118"/>
    <cellStyle name="20% - Accent1 5 3 2" xfId="119"/>
    <cellStyle name="20% - Accent1 6" xfId="120"/>
    <cellStyle name="20% - Accent1 6 2" xfId="121"/>
    <cellStyle name="20% - Accent1 6 2 2" xfId="122"/>
    <cellStyle name="20% - Accent1 6 2 2 2" xfId="123"/>
    <cellStyle name="20% - Accent1 6 2 3" xfId="124"/>
    <cellStyle name="20% - Accent1 6 2_Графикон III.5.2.." xfId="125"/>
    <cellStyle name="20% - Accent1 6 3" xfId="126"/>
    <cellStyle name="20% - Accent1 6 3 2" xfId="127"/>
    <cellStyle name="20% - Accent1 7" xfId="128"/>
    <cellStyle name="20% - Accent1 7 2" xfId="129"/>
    <cellStyle name="20% - Accent1 7 2 2" xfId="130"/>
    <cellStyle name="20% - Accent1 7 2 2 2" xfId="131"/>
    <cellStyle name="20% - Accent1 7 2 3" xfId="132"/>
    <cellStyle name="20% - Accent1 7 2_Графикон III.5.2.." xfId="133"/>
    <cellStyle name="20% - Accent1 7 3" xfId="134"/>
    <cellStyle name="20% - Accent1 7 3 2" xfId="135"/>
    <cellStyle name="20% - Accent1 8" xfId="136"/>
    <cellStyle name="20% - Accent1 8 2" xfId="137"/>
    <cellStyle name="20% - Accent1 8 2 2" xfId="138"/>
    <cellStyle name="20% - Accent1 8 2 2 2" xfId="139"/>
    <cellStyle name="20% - Accent1 8 2 3" xfId="140"/>
    <cellStyle name="20% - Accent1 8 2_Графикон III.5.2.." xfId="141"/>
    <cellStyle name="20% - Accent1 8 3" xfId="142"/>
    <cellStyle name="20% - Accent1 8 3 2" xfId="143"/>
    <cellStyle name="20% - Accent1 8 4" xfId="144"/>
    <cellStyle name="20% - Accent1 8_Графикон III.5.2.." xfId="145"/>
    <cellStyle name="20% - Accent1 9" xfId="146"/>
    <cellStyle name="20% - Accent1 9 2" xfId="147"/>
    <cellStyle name="20% - Accent1 9 2 2" xfId="148"/>
    <cellStyle name="20% - Accent1 9 2 2 2" xfId="149"/>
    <cellStyle name="20% - Accent1 9 2 3" xfId="150"/>
    <cellStyle name="20% - Accent1 9 2_Графикон III.5.2.." xfId="151"/>
    <cellStyle name="20% - Accent1 9 3" xfId="152"/>
    <cellStyle name="20% - Accent1 9 3 2" xfId="153"/>
    <cellStyle name="20% - Accent1 9 4" xfId="154"/>
    <cellStyle name="20% - Accent1 9_Графикон III.5.2.." xfId="155"/>
    <cellStyle name="20% - Accent2 1" xfId="156"/>
    <cellStyle name="20% - Accent2 10" xfId="157"/>
    <cellStyle name="20% - Accent2 10 2" xfId="158"/>
    <cellStyle name="20% - Accent2 10 2 2" xfId="159"/>
    <cellStyle name="20% - Accent2 10 3" xfId="160"/>
    <cellStyle name="20% - Accent2 10_Графикон III.5.2.." xfId="161"/>
    <cellStyle name="20% - Accent2 11" xfId="162"/>
    <cellStyle name="20% - Accent2 11 2" xfId="163"/>
    <cellStyle name="20% - Accent2 11 2 2" xfId="164"/>
    <cellStyle name="20% - Accent2 11 3" xfId="165"/>
    <cellStyle name="20% - Accent2 11_Графикон III.5.2.." xfId="166"/>
    <cellStyle name="20% - Accent2 12" xfId="167"/>
    <cellStyle name="20% - Accent2 12 2" xfId="168"/>
    <cellStyle name="20% - Accent2 12 2 2" xfId="169"/>
    <cellStyle name="20% - Accent2 12 3" xfId="170"/>
    <cellStyle name="20% - Accent2 12_Графикон III.5.2.." xfId="171"/>
    <cellStyle name="20% - Accent2 13" xfId="172"/>
    <cellStyle name="20% - Accent2 13 2" xfId="173"/>
    <cellStyle name="20% - Accent2 13 2 2" xfId="174"/>
    <cellStyle name="20% - Accent2 13 3" xfId="175"/>
    <cellStyle name="20% - Accent2 13_Графикон III.5.2.." xfId="176"/>
    <cellStyle name="20% - Accent2 14" xfId="177"/>
    <cellStyle name="20% - Accent2 14 2" xfId="178"/>
    <cellStyle name="20% - Accent2 14 2 2" xfId="179"/>
    <cellStyle name="20% - Accent2 14 3" xfId="180"/>
    <cellStyle name="20% - Accent2 14_Графикон III.5.2.." xfId="181"/>
    <cellStyle name="20% - Accent2 15" xfId="182"/>
    <cellStyle name="20% - Accent2 15 2" xfId="183"/>
    <cellStyle name="20% - Accent2 15 2 2" xfId="184"/>
    <cellStyle name="20% - Accent2 15 3" xfId="185"/>
    <cellStyle name="20% - Accent2 15_Графикон III.5.2.." xfId="186"/>
    <cellStyle name="20% - Accent2 16" xfId="187"/>
    <cellStyle name="20% - Accent2 16 2" xfId="188"/>
    <cellStyle name="20% - Accent2 16 2 2" xfId="189"/>
    <cellStyle name="20% - Accent2 16 3" xfId="190"/>
    <cellStyle name="20% - Accent2 16_Графикон III.5.2.." xfId="191"/>
    <cellStyle name="20% - Accent2 17" xfId="192"/>
    <cellStyle name="20% - Accent2 17 2" xfId="193"/>
    <cellStyle name="20% - Accent2 17 2 2" xfId="194"/>
    <cellStyle name="20% - Accent2 17 3" xfId="195"/>
    <cellStyle name="20% - Accent2 17_Графикон III.5.2.." xfId="196"/>
    <cellStyle name="20% - Accent2 18" xfId="197"/>
    <cellStyle name="20% - Accent2 18 2" xfId="198"/>
    <cellStyle name="20% - Accent2 18 2 2" xfId="199"/>
    <cellStyle name="20% - Accent2 18 3" xfId="200"/>
    <cellStyle name="20% - Accent2 18_Графикон III.5.2.." xfId="201"/>
    <cellStyle name="20% - Accent2 19" xfId="202"/>
    <cellStyle name="20% - Accent2 19 2" xfId="203"/>
    <cellStyle name="20% - Accent2 19 2 2" xfId="204"/>
    <cellStyle name="20% - Accent2 19 3" xfId="205"/>
    <cellStyle name="20% - Accent2 19_Графикон III.5.2.." xfId="206"/>
    <cellStyle name="20% - Accent2 2" xfId="207"/>
    <cellStyle name="20% - Accent2 2 2" xfId="208"/>
    <cellStyle name="20% - Accent2 2 2 2" xfId="209"/>
    <cellStyle name="20% - Accent2 2 2 2 2" xfId="210"/>
    <cellStyle name="20% - Accent2 2 2 2 2 2" xfId="211"/>
    <cellStyle name="20% - Accent2 2 2 2 3" xfId="212"/>
    <cellStyle name="20% - Accent2 2 2 2_Графикон III.5.2.." xfId="213"/>
    <cellStyle name="20% - Accent2 2 2 3" xfId="214"/>
    <cellStyle name="20% - Accent2 2 2 3 2" xfId="215"/>
    <cellStyle name="20% - Accent2 2 3" xfId="216"/>
    <cellStyle name="20% - Accent2 2 3 2" xfId="217"/>
    <cellStyle name="20% - Accent2 2 3 2 2" xfId="218"/>
    <cellStyle name="20% - Accent2 2 3_Графикон III.5.2.." xfId="219"/>
    <cellStyle name="20% - Accent2 2 4" xfId="220"/>
    <cellStyle name="20% - Accent2 2 4 2" xfId="221"/>
    <cellStyle name="20% - Accent2 20" xfId="222"/>
    <cellStyle name="20% - Accent2 20 2" xfId="223"/>
    <cellStyle name="20% - Accent2 21" xfId="224"/>
    <cellStyle name="20% - Accent2 21 2" xfId="225"/>
    <cellStyle name="20% - Accent2 22" xfId="226"/>
    <cellStyle name="20% - Accent2 23" xfId="227"/>
    <cellStyle name="20% - Accent2 23 2" xfId="228"/>
    <cellStyle name="20% - Accent2 3" xfId="229"/>
    <cellStyle name="20% - Accent2 3 2" xfId="230"/>
    <cellStyle name="20% - Accent2 3 2 2" xfId="231"/>
    <cellStyle name="20% - Accent2 3 2 2 2" xfId="232"/>
    <cellStyle name="20% - Accent2 3 2_Графикон III.5.2.." xfId="233"/>
    <cellStyle name="20% - Accent2 3 3" xfId="234"/>
    <cellStyle name="20% - Accent2 3 3 2" xfId="235"/>
    <cellStyle name="20% - Accent2 4" xfId="236"/>
    <cellStyle name="20% - Accent2 4 2" xfId="237"/>
    <cellStyle name="20% - Accent2 4 2 2" xfId="238"/>
    <cellStyle name="20% - Accent2 4 2 2 2" xfId="239"/>
    <cellStyle name="20% - Accent2 4 2 3" xfId="240"/>
    <cellStyle name="20% - Accent2 4 2_Графикон III.5.2.." xfId="241"/>
    <cellStyle name="20% - Accent2 4 3" xfId="242"/>
    <cellStyle name="20% - Accent2 4 3 2" xfId="243"/>
    <cellStyle name="20% - Accent2 5" xfId="244"/>
    <cellStyle name="20% - Accent2 5 2" xfId="245"/>
    <cellStyle name="20% - Accent2 5 2 2" xfId="246"/>
    <cellStyle name="20% - Accent2 5 2 2 2" xfId="247"/>
    <cellStyle name="20% - Accent2 5 2 3" xfId="248"/>
    <cellStyle name="20% - Accent2 5 2_Графикон III.5.2.." xfId="249"/>
    <cellStyle name="20% - Accent2 5 3" xfId="250"/>
    <cellStyle name="20% - Accent2 5 3 2" xfId="251"/>
    <cellStyle name="20% - Accent2 6" xfId="252"/>
    <cellStyle name="20% - Accent2 6 2" xfId="253"/>
    <cellStyle name="20% - Accent2 6 2 2" xfId="254"/>
    <cellStyle name="20% - Accent2 6 2 2 2" xfId="255"/>
    <cellStyle name="20% - Accent2 6 2 3" xfId="256"/>
    <cellStyle name="20% - Accent2 6 2_Графикон III.5.2.." xfId="257"/>
    <cellStyle name="20% - Accent2 6 3" xfId="258"/>
    <cellStyle name="20% - Accent2 6 3 2" xfId="259"/>
    <cellStyle name="20% - Accent2 7" xfId="260"/>
    <cellStyle name="20% - Accent2 7 2" xfId="261"/>
    <cellStyle name="20% - Accent2 7 2 2" xfId="262"/>
    <cellStyle name="20% - Accent2 7 2 2 2" xfId="263"/>
    <cellStyle name="20% - Accent2 7 2 3" xfId="264"/>
    <cellStyle name="20% - Accent2 7 2_Графикон III.5.2.." xfId="265"/>
    <cellStyle name="20% - Accent2 7 3" xfId="266"/>
    <cellStyle name="20% - Accent2 7 3 2" xfId="267"/>
    <cellStyle name="20% - Accent2 8" xfId="268"/>
    <cellStyle name="20% - Accent2 8 2" xfId="269"/>
    <cellStyle name="20% - Accent2 8 2 2" xfId="270"/>
    <cellStyle name="20% - Accent2 8 2 2 2" xfId="271"/>
    <cellStyle name="20% - Accent2 8 2 3" xfId="272"/>
    <cellStyle name="20% - Accent2 8 2_Графикон III.5.2.." xfId="273"/>
    <cellStyle name="20% - Accent2 8 3" xfId="274"/>
    <cellStyle name="20% - Accent2 8 3 2" xfId="275"/>
    <cellStyle name="20% - Accent2 8 4" xfId="276"/>
    <cellStyle name="20% - Accent2 8_Графикон III.5.2.." xfId="277"/>
    <cellStyle name="20% - Accent2 9" xfId="278"/>
    <cellStyle name="20% - Accent2 9 2" xfId="279"/>
    <cellStyle name="20% - Accent2 9 2 2" xfId="280"/>
    <cellStyle name="20% - Accent2 9 2 2 2" xfId="281"/>
    <cellStyle name="20% - Accent2 9 2 3" xfId="282"/>
    <cellStyle name="20% - Accent2 9 2_Графикон III.5.2.." xfId="283"/>
    <cellStyle name="20% - Accent2 9 3" xfId="284"/>
    <cellStyle name="20% - Accent2 9 3 2" xfId="285"/>
    <cellStyle name="20% - Accent2 9 4" xfId="286"/>
    <cellStyle name="20% - Accent2 9_Графикон III.5.2.." xfId="287"/>
    <cellStyle name="20% - Accent3 1" xfId="288"/>
    <cellStyle name="20% - Accent3 10" xfId="289"/>
    <cellStyle name="20% - Accent3 10 2" xfId="290"/>
    <cellStyle name="20% - Accent3 10 2 2" xfId="291"/>
    <cellStyle name="20% - Accent3 10 3" xfId="292"/>
    <cellStyle name="20% - Accent3 10_Графикон III.5.2.." xfId="293"/>
    <cellStyle name="20% - Accent3 11" xfId="294"/>
    <cellStyle name="20% - Accent3 11 2" xfId="295"/>
    <cellStyle name="20% - Accent3 11 2 2" xfId="296"/>
    <cellStyle name="20% - Accent3 11 3" xfId="297"/>
    <cellStyle name="20% - Accent3 11_Графикон III.5.2.." xfId="298"/>
    <cellStyle name="20% - Accent3 12" xfId="299"/>
    <cellStyle name="20% - Accent3 12 2" xfId="300"/>
    <cellStyle name="20% - Accent3 12 2 2" xfId="301"/>
    <cellStyle name="20% - Accent3 12 3" xfId="302"/>
    <cellStyle name="20% - Accent3 12_Графикон III.5.2.." xfId="303"/>
    <cellStyle name="20% - Accent3 13" xfId="304"/>
    <cellStyle name="20% - Accent3 13 2" xfId="305"/>
    <cellStyle name="20% - Accent3 13 2 2" xfId="306"/>
    <cellStyle name="20% - Accent3 13 3" xfId="307"/>
    <cellStyle name="20% - Accent3 13_Графикон III.5.2.." xfId="308"/>
    <cellStyle name="20% - Accent3 14" xfId="309"/>
    <cellStyle name="20% - Accent3 14 2" xfId="310"/>
    <cellStyle name="20% - Accent3 14 2 2" xfId="311"/>
    <cellStyle name="20% - Accent3 14 3" xfId="312"/>
    <cellStyle name="20% - Accent3 14_Графикон III.5.2.." xfId="313"/>
    <cellStyle name="20% - Accent3 15" xfId="314"/>
    <cellStyle name="20% - Accent3 15 2" xfId="315"/>
    <cellStyle name="20% - Accent3 15 2 2" xfId="316"/>
    <cellStyle name="20% - Accent3 15 3" xfId="317"/>
    <cellStyle name="20% - Accent3 15_Графикон III.5.2.." xfId="318"/>
    <cellStyle name="20% - Accent3 16" xfId="319"/>
    <cellStyle name="20% - Accent3 16 2" xfId="320"/>
    <cellStyle name="20% - Accent3 16 2 2" xfId="321"/>
    <cellStyle name="20% - Accent3 16 3" xfId="322"/>
    <cellStyle name="20% - Accent3 16_Графикон III.5.2.." xfId="323"/>
    <cellStyle name="20% - Accent3 17" xfId="324"/>
    <cellStyle name="20% - Accent3 17 2" xfId="325"/>
    <cellStyle name="20% - Accent3 17 2 2" xfId="326"/>
    <cellStyle name="20% - Accent3 17 3" xfId="327"/>
    <cellStyle name="20% - Accent3 17_Графикон III.5.2.." xfId="328"/>
    <cellStyle name="20% - Accent3 18" xfId="329"/>
    <cellStyle name="20% - Accent3 18 2" xfId="330"/>
    <cellStyle name="20% - Accent3 18 2 2" xfId="331"/>
    <cellStyle name="20% - Accent3 18 3" xfId="332"/>
    <cellStyle name="20% - Accent3 18_Графикон III.5.2.." xfId="333"/>
    <cellStyle name="20% - Accent3 19" xfId="334"/>
    <cellStyle name="20% - Accent3 19 2" xfId="335"/>
    <cellStyle name="20% - Accent3 19 2 2" xfId="336"/>
    <cellStyle name="20% - Accent3 19 3" xfId="337"/>
    <cellStyle name="20% - Accent3 19_Графикон III.5.2.." xfId="338"/>
    <cellStyle name="20% - Accent3 2" xfId="339"/>
    <cellStyle name="20% - Accent3 2 2" xfId="340"/>
    <cellStyle name="20% - Accent3 2 2 2" xfId="341"/>
    <cellStyle name="20% - Accent3 2 2 2 2" xfId="342"/>
    <cellStyle name="20% - Accent3 2 2 2 2 2" xfId="343"/>
    <cellStyle name="20% - Accent3 2 2 2 3" xfId="344"/>
    <cellStyle name="20% - Accent3 2 2 2_Графикон III.5.2.." xfId="345"/>
    <cellStyle name="20% - Accent3 2 2 3" xfId="346"/>
    <cellStyle name="20% - Accent3 2 2 3 2" xfId="347"/>
    <cellStyle name="20% - Accent3 2 3" xfId="348"/>
    <cellStyle name="20% - Accent3 2 3 2" xfId="349"/>
    <cellStyle name="20% - Accent3 2 3 2 2" xfId="350"/>
    <cellStyle name="20% - Accent3 2 3_Графикон III.5.2.." xfId="351"/>
    <cellStyle name="20% - Accent3 2 4" xfId="352"/>
    <cellStyle name="20% - Accent3 2 4 2" xfId="353"/>
    <cellStyle name="20% - Accent3 20" xfId="354"/>
    <cellStyle name="20% - Accent3 20 2" xfId="355"/>
    <cellStyle name="20% - Accent3 21" xfId="356"/>
    <cellStyle name="20% - Accent3 21 2" xfId="357"/>
    <cellStyle name="20% - Accent3 22" xfId="358"/>
    <cellStyle name="20% - Accent3 23" xfId="359"/>
    <cellStyle name="20% - Accent3 23 2" xfId="360"/>
    <cellStyle name="20% - Accent3 3" xfId="361"/>
    <cellStyle name="20% - Accent3 3 2" xfId="362"/>
    <cellStyle name="20% - Accent3 3 2 2" xfId="363"/>
    <cellStyle name="20% - Accent3 3 2 2 2" xfId="364"/>
    <cellStyle name="20% - Accent3 3 2_Графикон III.5.2.." xfId="365"/>
    <cellStyle name="20% - Accent3 3 3" xfId="366"/>
    <cellStyle name="20% - Accent3 3 3 2" xfId="367"/>
    <cellStyle name="20% - Accent3 4" xfId="368"/>
    <cellStyle name="20% - Accent3 4 2" xfId="369"/>
    <cellStyle name="20% - Accent3 4 2 2" xfId="370"/>
    <cellStyle name="20% - Accent3 4 2 2 2" xfId="371"/>
    <cellStyle name="20% - Accent3 4 2 3" xfId="372"/>
    <cellStyle name="20% - Accent3 4 2_Графикон III.5.2.." xfId="373"/>
    <cellStyle name="20% - Accent3 4 3" xfId="374"/>
    <cellStyle name="20% - Accent3 4 3 2" xfId="375"/>
    <cellStyle name="20% - Accent3 5" xfId="376"/>
    <cellStyle name="20% - Accent3 5 2" xfId="377"/>
    <cellStyle name="20% - Accent3 5 2 2" xfId="378"/>
    <cellStyle name="20% - Accent3 5 2 2 2" xfId="379"/>
    <cellStyle name="20% - Accent3 5 2 3" xfId="380"/>
    <cellStyle name="20% - Accent3 5 2_Графикон III.5.2.." xfId="381"/>
    <cellStyle name="20% - Accent3 5 3" xfId="382"/>
    <cellStyle name="20% - Accent3 5 3 2" xfId="383"/>
    <cellStyle name="20% - Accent3 6" xfId="384"/>
    <cellStyle name="20% - Accent3 6 2" xfId="385"/>
    <cellStyle name="20% - Accent3 6 2 2" xfId="386"/>
    <cellStyle name="20% - Accent3 6 2 2 2" xfId="387"/>
    <cellStyle name="20% - Accent3 6 2 3" xfId="388"/>
    <cellStyle name="20% - Accent3 6 2_Графикон III.5.2.." xfId="389"/>
    <cellStyle name="20% - Accent3 6 3" xfId="390"/>
    <cellStyle name="20% - Accent3 6 3 2" xfId="391"/>
    <cellStyle name="20% - Accent3 7" xfId="392"/>
    <cellStyle name="20% - Accent3 7 2" xfId="393"/>
    <cellStyle name="20% - Accent3 7 2 2" xfId="394"/>
    <cellStyle name="20% - Accent3 7 2 2 2" xfId="395"/>
    <cellStyle name="20% - Accent3 7 2 3" xfId="396"/>
    <cellStyle name="20% - Accent3 7 2_Графикон III.5.2.." xfId="397"/>
    <cellStyle name="20% - Accent3 7 3" xfId="398"/>
    <cellStyle name="20% - Accent3 7 3 2" xfId="399"/>
    <cellStyle name="20% - Accent3 8" xfId="400"/>
    <cellStyle name="20% - Accent3 8 2" xfId="401"/>
    <cellStyle name="20% - Accent3 8 2 2" xfId="402"/>
    <cellStyle name="20% - Accent3 8 2 2 2" xfId="403"/>
    <cellStyle name="20% - Accent3 8 2 3" xfId="404"/>
    <cellStyle name="20% - Accent3 8 2_Графикон III.5.2.." xfId="405"/>
    <cellStyle name="20% - Accent3 8 3" xfId="406"/>
    <cellStyle name="20% - Accent3 8 3 2" xfId="407"/>
    <cellStyle name="20% - Accent3 8 4" xfId="408"/>
    <cellStyle name="20% - Accent3 8_Графикон III.5.2.." xfId="409"/>
    <cellStyle name="20% - Accent3 9" xfId="410"/>
    <cellStyle name="20% - Accent3 9 2" xfId="411"/>
    <cellStyle name="20% - Accent3 9 2 2" xfId="412"/>
    <cellStyle name="20% - Accent3 9 2 2 2" xfId="413"/>
    <cellStyle name="20% - Accent3 9 2 3" xfId="414"/>
    <cellStyle name="20% - Accent3 9 2_Графикон III.5.2.." xfId="415"/>
    <cellStyle name="20% - Accent3 9 3" xfId="416"/>
    <cellStyle name="20% - Accent3 9 3 2" xfId="417"/>
    <cellStyle name="20% - Accent3 9 4" xfId="418"/>
    <cellStyle name="20% - Accent3 9_Графикон III.5.2.." xfId="419"/>
    <cellStyle name="20% - Accent4 1" xfId="420"/>
    <cellStyle name="20% - Accent4 10" xfId="421"/>
    <cellStyle name="20% - Accent4 10 2" xfId="422"/>
    <cellStyle name="20% - Accent4 10 2 2" xfId="423"/>
    <cellStyle name="20% - Accent4 10 3" xfId="424"/>
    <cellStyle name="20% - Accent4 10_Графикон III.5.2.." xfId="425"/>
    <cellStyle name="20% - Accent4 11" xfId="426"/>
    <cellStyle name="20% - Accent4 11 2" xfId="427"/>
    <cellStyle name="20% - Accent4 11 2 2" xfId="428"/>
    <cellStyle name="20% - Accent4 11 3" xfId="429"/>
    <cellStyle name="20% - Accent4 11_Графикон III.5.2.." xfId="430"/>
    <cellStyle name="20% - Accent4 12" xfId="431"/>
    <cellStyle name="20% - Accent4 12 2" xfId="432"/>
    <cellStyle name="20% - Accent4 12 2 2" xfId="433"/>
    <cellStyle name="20% - Accent4 12 3" xfId="434"/>
    <cellStyle name="20% - Accent4 12_Графикон III.5.2.." xfId="435"/>
    <cellStyle name="20% - Accent4 13" xfId="436"/>
    <cellStyle name="20% - Accent4 13 2" xfId="437"/>
    <cellStyle name="20% - Accent4 13 2 2" xfId="438"/>
    <cellStyle name="20% - Accent4 13 3" xfId="439"/>
    <cellStyle name="20% - Accent4 13_Графикон III.5.2.." xfId="440"/>
    <cellStyle name="20% - Accent4 14" xfId="441"/>
    <cellStyle name="20% - Accent4 14 2" xfId="442"/>
    <cellStyle name="20% - Accent4 14 2 2" xfId="443"/>
    <cellStyle name="20% - Accent4 14 3" xfId="444"/>
    <cellStyle name="20% - Accent4 14_Графикон III.5.2.." xfId="445"/>
    <cellStyle name="20% - Accent4 15" xfId="446"/>
    <cellStyle name="20% - Accent4 15 2" xfId="447"/>
    <cellStyle name="20% - Accent4 15 2 2" xfId="448"/>
    <cellStyle name="20% - Accent4 15 3" xfId="449"/>
    <cellStyle name="20% - Accent4 15_Графикон III.5.2.." xfId="450"/>
    <cellStyle name="20% - Accent4 16" xfId="451"/>
    <cellStyle name="20% - Accent4 16 2" xfId="452"/>
    <cellStyle name="20% - Accent4 16 2 2" xfId="453"/>
    <cellStyle name="20% - Accent4 16 3" xfId="454"/>
    <cellStyle name="20% - Accent4 16_Графикон III.5.2.." xfId="455"/>
    <cellStyle name="20% - Accent4 17" xfId="456"/>
    <cellStyle name="20% - Accent4 17 2" xfId="457"/>
    <cellStyle name="20% - Accent4 17 2 2" xfId="458"/>
    <cellStyle name="20% - Accent4 17 3" xfId="459"/>
    <cellStyle name="20% - Accent4 17_Графикон III.5.2.." xfId="460"/>
    <cellStyle name="20% - Accent4 18" xfId="461"/>
    <cellStyle name="20% - Accent4 18 2" xfId="462"/>
    <cellStyle name="20% - Accent4 18 2 2" xfId="463"/>
    <cellStyle name="20% - Accent4 18 3" xfId="464"/>
    <cellStyle name="20% - Accent4 18_Графикон III.5.2.." xfId="465"/>
    <cellStyle name="20% - Accent4 19" xfId="466"/>
    <cellStyle name="20% - Accent4 19 2" xfId="467"/>
    <cellStyle name="20% - Accent4 19 2 2" xfId="468"/>
    <cellStyle name="20% - Accent4 19 3" xfId="469"/>
    <cellStyle name="20% - Accent4 19_Графикон III.5.2.." xfId="470"/>
    <cellStyle name="20% - Accent4 2" xfId="471"/>
    <cellStyle name="20% - Accent4 2 2" xfId="472"/>
    <cellStyle name="20% - Accent4 2 2 2" xfId="473"/>
    <cellStyle name="20% - Accent4 2 2 2 2" xfId="474"/>
    <cellStyle name="20% - Accent4 2 2 2 2 2" xfId="475"/>
    <cellStyle name="20% - Accent4 2 2 2 3" xfId="476"/>
    <cellStyle name="20% - Accent4 2 2 2_Графикон III.5.2.." xfId="477"/>
    <cellStyle name="20% - Accent4 2 2 3" xfId="478"/>
    <cellStyle name="20% - Accent4 2 2 3 2" xfId="479"/>
    <cellStyle name="20% - Accent4 2 3" xfId="480"/>
    <cellStyle name="20% - Accent4 2 3 2" xfId="481"/>
    <cellStyle name="20% - Accent4 2 3 2 2" xfId="482"/>
    <cellStyle name="20% - Accent4 2 3_Графикон III.5.2.." xfId="483"/>
    <cellStyle name="20% - Accent4 2 4" xfId="484"/>
    <cellStyle name="20% - Accent4 2 4 2" xfId="485"/>
    <cellStyle name="20% - Accent4 20" xfId="486"/>
    <cellStyle name="20% - Accent4 20 2" xfId="487"/>
    <cellStyle name="20% - Accent4 21" xfId="488"/>
    <cellStyle name="20% - Accent4 21 2" xfId="489"/>
    <cellStyle name="20% - Accent4 22" xfId="490"/>
    <cellStyle name="20% - Accent4 23" xfId="491"/>
    <cellStyle name="20% - Accent4 23 2" xfId="492"/>
    <cellStyle name="20% - Accent4 3" xfId="493"/>
    <cellStyle name="20% - Accent4 3 2" xfId="494"/>
    <cellStyle name="20% - Accent4 3 2 2" xfId="495"/>
    <cellStyle name="20% - Accent4 3 2 2 2" xfId="496"/>
    <cellStyle name="20% - Accent4 3 2_Графикон III.5.2.." xfId="497"/>
    <cellStyle name="20% - Accent4 3 3" xfId="498"/>
    <cellStyle name="20% - Accent4 3 3 2" xfId="499"/>
    <cellStyle name="20% - Accent4 4" xfId="500"/>
    <cellStyle name="20% - Accent4 4 2" xfId="501"/>
    <cellStyle name="20% - Accent4 4 2 2" xfId="502"/>
    <cellStyle name="20% - Accent4 4 2 2 2" xfId="503"/>
    <cellStyle name="20% - Accent4 4 2 3" xfId="504"/>
    <cellStyle name="20% - Accent4 4 2_Графикон III.5.2.." xfId="505"/>
    <cellStyle name="20% - Accent4 4 3" xfId="506"/>
    <cellStyle name="20% - Accent4 4 3 2" xfId="507"/>
    <cellStyle name="20% - Accent4 5" xfId="508"/>
    <cellStyle name="20% - Accent4 5 2" xfId="509"/>
    <cellStyle name="20% - Accent4 5 2 2" xfId="510"/>
    <cellStyle name="20% - Accent4 5 2 2 2" xfId="511"/>
    <cellStyle name="20% - Accent4 5 2 3" xfId="512"/>
    <cellStyle name="20% - Accent4 5 2_Графикон III.5.2.." xfId="513"/>
    <cellStyle name="20% - Accent4 5 3" xfId="514"/>
    <cellStyle name="20% - Accent4 5 3 2" xfId="515"/>
    <cellStyle name="20% - Accent4 6" xfId="516"/>
    <cellStyle name="20% - Accent4 6 2" xfId="517"/>
    <cellStyle name="20% - Accent4 6 2 2" xfId="518"/>
    <cellStyle name="20% - Accent4 6 2 2 2" xfId="519"/>
    <cellStyle name="20% - Accent4 6 2 3" xfId="520"/>
    <cellStyle name="20% - Accent4 6 2_Графикон III.5.2.." xfId="521"/>
    <cellStyle name="20% - Accent4 6 3" xfId="522"/>
    <cellStyle name="20% - Accent4 6 3 2" xfId="523"/>
    <cellStyle name="20% - Accent4 7" xfId="524"/>
    <cellStyle name="20% - Accent4 7 2" xfId="525"/>
    <cellStyle name="20% - Accent4 7 2 2" xfId="526"/>
    <cellStyle name="20% - Accent4 7 2 2 2" xfId="527"/>
    <cellStyle name="20% - Accent4 7 2 3" xfId="528"/>
    <cellStyle name="20% - Accent4 7 2_Графикон III.5.2.." xfId="529"/>
    <cellStyle name="20% - Accent4 7 3" xfId="530"/>
    <cellStyle name="20% - Accent4 7 3 2" xfId="531"/>
    <cellStyle name="20% - Accent4 8" xfId="532"/>
    <cellStyle name="20% - Accent4 8 2" xfId="533"/>
    <cellStyle name="20% - Accent4 8 2 2" xfId="534"/>
    <cellStyle name="20% - Accent4 8 2 2 2" xfId="535"/>
    <cellStyle name="20% - Accent4 8 2 3" xfId="536"/>
    <cellStyle name="20% - Accent4 8 2_Графикон III.5.2.." xfId="537"/>
    <cellStyle name="20% - Accent4 8 3" xfId="538"/>
    <cellStyle name="20% - Accent4 8 3 2" xfId="539"/>
    <cellStyle name="20% - Accent4 8 4" xfId="540"/>
    <cellStyle name="20% - Accent4 8_Графикон III.5.2.." xfId="541"/>
    <cellStyle name="20% - Accent4 9" xfId="542"/>
    <cellStyle name="20% - Accent4 9 2" xfId="543"/>
    <cellStyle name="20% - Accent4 9 2 2" xfId="544"/>
    <cellStyle name="20% - Accent4 9 2 2 2" xfId="545"/>
    <cellStyle name="20% - Accent4 9 2 3" xfId="546"/>
    <cellStyle name="20% - Accent4 9 2_Графикон III.5.2.." xfId="547"/>
    <cellStyle name="20% - Accent4 9 3" xfId="548"/>
    <cellStyle name="20% - Accent4 9 3 2" xfId="549"/>
    <cellStyle name="20% - Accent4 9 4" xfId="550"/>
    <cellStyle name="20% - Accent4 9_Графикон III.5.2.." xfId="551"/>
    <cellStyle name="20% - Accent5 1" xfId="552"/>
    <cellStyle name="20% - Accent5 10" xfId="553"/>
    <cellStyle name="20% - Accent5 10 2" xfId="554"/>
    <cellStyle name="20% - Accent5 10 2 2" xfId="555"/>
    <cellStyle name="20% - Accent5 10 3" xfId="556"/>
    <cellStyle name="20% - Accent5 10_Графикон III.5.2.." xfId="557"/>
    <cellStyle name="20% - Accent5 11" xfId="558"/>
    <cellStyle name="20% - Accent5 11 2" xfId="559"/>
    <cellStyle name="20% - Accent5 11 2 2" xfId="560"/>
    <cellStyle name="20% - Accent5 11 3" xfId="561"/>
    <cellStyle name="20% - Accent5 11_Графикон III.5.2.." xfId="562"/>
    <cellStyle name="20% - Accent5 12" xfId="563"/>
    <cellStyle name="20% - Accent5 12 2" xfId="564"/>
    <cellStyle name="20% - Accent5 12 2 2" xfId="565"/>
    <cellStyle name="20% - Accent5 12 3" xfId="566"/>
    <cellStyle name="20% - Accent5 12_Графикон III.5.2.." xfId="567"/>
    <cellStyle name="20% - Accent5 13" xfId="568"/>
    <cellStyle name="20% - Accent5 13 2" xfId="569"/>
    <cellStyle name="20% - Accent5 13 2 2" xfId="570"/>
    <cellStyle name="20% - Accent5 13 3" xfId="571"/>
    <cellStyle name="20% - Accent5 13_Графикон III.5.2.." xfId="572"/>
    <cellStyle name="20% - Accent5 14" xfId="573"/>
    <cellStyle name="20% - Accent5 14 2" xfId="574"/>
    <cellStyle name="20% - Accent5 14 2 2" xfId="575"/>
    <cellStyle name="20% - Accent5 14 3" xfId="576"/>
    <cellStyle name="20% - Accent5 14_Графикон III.5.2.." xfId="577"/>
    <cellStyle name="20% - Accent5 15" xfId="578"/>
    <cellStyle name="20% - Accent5 15 2" xfId="579"/>
    <cellStyle name="20% - Accent5 15 2 2" xfId="580"/>
    <cellStyle name="20% - Accent5 15 3" xfId="581"/>
    <cellStyle name="20% - Accent5 15_Графикон III.5.2.." xfId="582"/>
    <cellStyle name="20% - Accent5 16" xfId="583"/>
    <cellStyle name="20% - Accent5 16 2" xfId="584"/>
    <cellStyle name="20% - Accent5 16 2 2" xfId="585"/>
    <cellStyle name="20% - Accent5 16 3" xfId="586"/>
    <cellStyle name="20% - Accent5 16_Графикон III.5.2.." xfId="587"/>
    <cellStyle name="20% - Accent5 17" xfId="588"/>
    <cellStyle name="20% - Accent5 17 2" xfId="589"/>
    <cellStyle name="20% - Accent5 17 2 2" xfId="590"/>
    <cellStyle name="20% - Accent5 17 3" xfId="591"/>
    <cellStyle name="20% - Accent5 17_Графикон III.5.2.." xfId="592"/>
    <cellStyle name="20% - Accent5 18" xfId="593"/>
    <cellStyle name="20% - Accent5 18 2" xfId="594"/>
    <cellStyle name="20% - Accent5 18 2 2" xfId="595"/>
    <cellStyle name="20% - Accent5 18 3" xfId="596"/>
    <cellStyle name="20% - Accent5 18_Графикон III.5.2.." xfId="597"/>
    <cellStyle name="20% - Accent5 19" xfId="598"/>
    <cellStyle name="20% - Accent5 19 2" xfId="599"/>
    <cellStyle name="20% - Accent5 19 2 2" xfId="600"/>
    <cellStyle name="20% - Accent5 19 3" xfId="601"/>
    <cellStyle name="20% - Accent5 19_Графикон III.5.2.." xfId="602"/>
    <cellStyle name="20% - Accent5 2" xfId="603"/>
    <cellStyle name="20% - Accent5 2 2" xfId="604"/>
    <cellStyle name="20% - Accent5 2 2 2" xfId="605"/>
    <cellStyle name="20% - Accent5 2 2 2 2" xfId="606"/>
    <cellStyle name="20% - Accent5 2 2 2 2 2" xfId="607"/>
    <cellStyle name="20% - Accent5 2 2 2 3" xfId="608"/>
    <cellStyle name="20% - Accent5 2 2 2_Графикон III.5.2.." xfId="609"/>
    <cellStyle name="20% - Accent5 2 2 3" xfId="610"/>
    <cellStyle name="20% - Accent5 2 2 3 2" xfId="611"/>
    <cellStyle name="20% - Accent5 2 3" xfId="612"/>
    <cellStyle name="20% - Accent5 2 3 2" xfId="613"/>
    <cellStyle name="20% - Accent5 2 3 2 2" xfId="614"/>
    <cellStyle name="20% - Accent5 2 3_Графикон III.5.2.." xfId="615"/>
    <cellStyle name="20% - Accent5 2 4" xfId="616"/>
    <cellStyle name="20% - Accent5 2 4 2" xfId="617"/>
    <cellStyle name="20% - Accent5 20" xfId="618"/>
    <cellStyle name="20% - Accent5 20 2" xfId="619"/>
    <cellStyle name="20% - Accent5 21" xfId="620"/>
    <cellStyle name="20% - Accent5 21 2" xfId="621"/>
    <cellStyle name="20% - Accent5 22" xfId="622"/>
    <cellStyle name="20% - Accent5 23" xfId="623"/>
    <cellStyle name="20% - Accent5 23 2" xfId="624"/>
    <cellStyle name="20% - Accent5 3" xfId="625"/>
    <cellStyle name="20% - Accent5 3 2" xfId="626"/>
    <cellStyle name="20% - Accent5 3 2 2" xfId="627"/>
    <cellStyle name="20% - Accent5 3 2 2 2" xfId="628"/>
    <cellStyle name="20% - Accent5 3 2_Графикон III.5.2.." xfId="629"/>
    <cellStyle name="20% - Accent5 3 3" xfId="630"/>
    <cellStyle name="20% - Accent5 3 3 2" xfId="631"/>
    <cellStyle name="20% - Accent5 4" xfId="632"/>
    <cellStyle name="20% - Accent5 4 2" xfId="633"/>
    <cellStyle name="20% - Accent5 4 2 2" xfId="634"/>
    <cellStyle name="20% - Accent5 4 2 2 2" xfId="635"/>
    <cellStyle name="20% - Accent5 4 2 3" xfId="636"/>
    <cellStyle name="20% - Accent5 4 2_Графикон III.5.2.." xfId="637"/>
    <cellStyle name="20% - Accent5 4 3" xfId="638"/>
    <cellStyle name="20% - Accent5 4 3 2" xfId="639"/>
    <cellStyle name="20% - Accent5 5" xfId="640"/>
    <cellStyle name="20% - Accent5 5 2" xfId="641"/>
    <cellStyle name="20% - Accent5 5 2 2" xfId="642"/>
    <cellStyle name="20% - Accent5 5 2 2 2" xfId="643"/>
    <cellStyle name="20% - Accent5 5 2 3" xfId="644"/>
    <cellStyle name="20% - Accent5 5 2_Графикон III.5.2.." xfId="645"/>
    <cellStyle name="20% - Accent5 5 3" xfId="646"/>
    <cellStyle name="20% - Accent5 5 3 2" xfId="647"/>
    <cellStyle name="20% - Accent5 6" xfId="648"/>
    <cellStyle name="20% - Accent5 6 2" xfId="649"/>
    <cellStyle name="20% - Accent5 6 2 2" xfId="650"/>
    <cellStyle name="20% - Accent5 6 2 2 2" xfId="651"/>
    <cellStyle name="20% - Accent5 6 2 3" xfId="652"/>
    <cellStyle name="20% - Accent5 6 2_Графикон III.5.2.." xfId="653"/>
    <cellStyle name="20% - Accent5 6 3" xfId="654"/>
    <cellStyle name="20% - Accent5 6 3 2" xfId="655"/>
    <cellStyle name="20% - Accent5 7" xfId="656"/>
    <cellStyle name="20% - Accent5 7 2" xfId="657"/>
    <cellStyle name="20% - Accent5 7 2 2" xfId="658"/>
    <cellStyle name="20% - Accent5 7 2 2 2" xfId="659"/>
    <cellStyle name="20% - Accent5 7 2 3" xfId="660"/>
    <cellStyle name="20% - Accent5 7 2_Графикон III.5.2.." xfId="661"/>
    <cellStyle name="20% - Accent5 7 3" xfId="662"/>
    <cellStyle name="20% - Accent5 7 3 2" xfId="663"/>
    <cellStyle name="20% - Accent5 7 4" xfId="664"/>
    <cellStyle name="20% - Accent5 7_Графикон III.5.2.." xfId="665"/>
    <cellStyle name="20% - Accent5 8" xfId="666"/>
    <cellStyle name="20% - Accent5 8 2" xfId="667"/>
    <cellStyle name="20% - Accent5 8 2 2" xfId="668"/>
    <cellStyle name="20% - Accent5 8 2 2 2" xfId="669"/>
    <cellStyle name="20% - Accent5 8 2 3" xfId="670"/>
    <cellStyle name="20% - Accent5 8 2_Графикон III.5.2.." xfId="671"/>
    <cellStyle name="20% - Accent5 8 3" xfId="672"/>
    <cellStyle name="20% - Accent5 8 3 2" xfId="673"/>
    <cellStyle name="20% - Accent5 8 4" xfId="674"/>
    <cellStyle name="20% - Accent5 8_Графикон III.5.2.." xfId="675"/>
    <cellStyle name="20% - Accent5 9" xfId="676"/>
    <cellStyle name="20% - Accent5 9 2" xfId="677"/>
    <cellStyle name="20% - Accent5 9 2 2" xfId="678"/>
    <cellStyle name="20% - Accent5 9 2 2 2" xfId="679"/>
    <cellStyle name="20% - Accent5 9 2 3" xfId="680"/>
    <cellStyle name="20% - Accent5 9 2_Графикон III.5.2.." xfId="681"/>
    <cellStyle name="20% - Accent5 9 3" xfId="682"/>
    <cellStyle name="20% - Accent5 9 3 2" xfId="683"/>
    <cellStyle name="20% - Accent5 9 4" xfId="684"/>
    <cellStyle name="20% - Accent5 9_Графикон III.5.2.." xfId="685"/>
    <cellStyle name="20% - Accent6 1" xfId="686"/>
    <cellStyle name="20% - Accent6 10" xfId="687"/>
    <cellStyle name="20% - Accent6 10 2" xfId="688"/>
    <cellStyle name="20% - Accent6 10 2 2" xfId="689"/>
    <cellStyle name="20% - Accent6 10 3" xfId="690"/>
    <cellStyle name="20% - Accent6 10_Графикон III.5.2.." xfId="691"/>
    <cellStyle name="20% - Accent6 11" xfId="692"/>
    <cellStyle name="20% - Accent6 11 2" xfId="693"/>
    <cellStyle name="20% - Accent6 11 2 2" xfId="694"/>
    <cellStyle name="20% - Accent6 11 3" xfId="695"/>
    <cellStyle name="20% - Accent6 11_Графикон III.5.2.." xfId="696"/>
    <cellStyle name="20% - Accent6 12" xfId="697"/>
    <cellStyle name="20% - Accent6 12 2" xfId="698"/>
    <cellStyle name="20% - Accent6 12 2 2" xfId="699"/>
    <cellStyle name="20% - Accent6 12 3" xfId="700"/>
    <cellStyle name="20% - Accent6 12_Графикон III.5.2.." xfId="701"/>
    <cellStyle name="20% - Accent6 13" xfId="702"/>
    <cellStyle name="20% - Accent6 13 2" xfId="703"/>
    <cellStyle name="20% - Accent6 13 2 2" xfId="704"/>
    <cellStyle name="20% - Accent6 13 3" xfId="705"/>
    <cellStyle name="20% - Accent6 13_Графикон III.5.2.." xfId="706"/>
    <cellStyle name="20% - Accent6 14" xfId="707"/>
    <cellStyle name="20% - Accent6 14 2" xfId="708"/>
    <cellStyle name="20% - Accent6 14 2 2" xfId="709"/>
    <cellStyle name="20% - Accent6 14 3" xfId="710"/>
    <cellStyle name="20% - Accent6 14_Графикон III.5.2.." xfId="711"/>
    <cellStyle name="20% - Accent6 15" xfId="712"/>
    <cellStyle name="20% - Accent6 15 2" xfId="713"/>
    <cellStyle name="20% - Accent6 15 2 2" xfId="714"/>
    <cellStyle name="20% - Accent6 15 3" xfId="715"/>
    <cellStyle name="20% - Accent6 15_Графикон III.5.2.." xfId="716"/>
    <cellStyle name="20% - Accent6 16" xfId="717"/>
    <cellStyle name="20% - Accent6 16 2" xfId="718"/>
    <cellStyle name="20% - Accent6 16 2 2" xfId="719"/>
    <cellStyle name="20% - Accent6 16 3" xfId="720"/>
    <cellStyle name="20% - Accent6 16_Графикон III.5.2.." xfId="721"/>
    <cellStyle name="20% - Accent6 17" xfId="722"/>
    <cellStyle name="20% - Accent6 17 2" xfId="723"/>
    <cellStyle name="20% - Accent6 17 2 2" xfId="724"/>
    <cellStyle name="20% - Accent6 17 3" xfId="725"/>
    <cellStyle name="20% - Accent6 17_Графикон III.5.2.." xfId="726"/>
    <cellStyle name="20% - Accent6 18" xfId="727"/>
    <cellStyle name="20% - Accent6 18 2" xfId="728"/>
    <cellStyle name="20% - Accent6 18 2 2" xfId="729"/>
    <cellStyle name="20% - Accent6 18 3" xfId="730"/>
    <cellStyle name="20% - Accent6 18_Графикон III.5.2.." xfId="731"/>
    <cellStyle name="20% - Accent6 19" xfId="732"/>
    <cellStyle name="20% - Accent6 19 2" xfId="733"/>
    <cellStyle name="20% - Accent6 19 2 2" xfId="734"/>
    <cellStyle name="20% - Accent6 19 3" xfId="735"/>
    <cellStyle name="20% - Accent6 19_Графикон III.5.2.." xfId="736"/>
    <cellStyle name="20% - Accent6 2" xfId="737"/>
    <cellStyle name="20% - Accent6 2 2" xfId="738"/>
    <cellStyle name="20% - Accent6 2 2 2" xfId="739"/>
    <cellStyle name="20% - Accent6 2 2 2 2" xfId="740"/>
    <cellStyle name="20% - Accent6 2 2 2 2 2" xfId="741"/>
    <cellStyle name="20% - Accent6 2 2 2 3" xfId="742"/>
    <cellStyle name="20% - Accent6 2 2 2_Графикон III.5.2.." xfId="743"/>
    <cellStyle name="20% - Accent6 2 2 3" xfId="744"/>
    <cellStyle name="20% - Accent6 2 2 3 2" xfId="745"/>
    <cellStyle name="20% - Accent6 2 3" xfId="746"/>
    <cellStyle name="20% - Accent6 2 3 2" xfId="747"/>
    <cellStyle name="20% - Accent6 2 3 2 2" xfId="748"/>
    <cellStyle name="20% - Accent6 2 3_Графикон III.5.2.." xfId="749"/>
    <cellStyle name="20% - Accent6 2 4" xfId="750"/>
    <cellStyle name="20% - Accent6 2 4 2" xfId="751"/>
    <cellStyle name="20% - Accent6 20" xfId="752"/>
    <cellStyle name="20% - Accent6 20 2" xfId="753"/>
    <cellStyle name="20% - Accent6 21" xfId="754"/>
    <cellStyle name="20% - Accent6 21 2" xfId="755"/>
    <cellStyle name="20% - Accent6 22" xfId="756"/>
    <cellStyle name="20% - Accent6 23" xfId="757"/>
    <cellStyle name="20% - Accent6 23 2" xfId="758"/>
    <cellStyle name="20% - Accent6 3" xfId="759"/>
    <cellStyle name="20% - Accent6 3 2" xfId="760"/>
    <cellStyle name="20% - Accent6 3 2 2" xfId="761"/>
    <cellStyle name="20% - Accent6 3 2 2 2" xfId="762"/>
    <cellStyle name="20% - Accent6 3 2_Графикон III.5.2.." xfId="763"/>
    <cellStyle name="20% - Accent6 3 3" xfId="764"/>
    <cellStyle name="20% - Accent6 3 3 2" xfId="765"/>
    <cellStyle name="20% - Accent6 4" xfId="766"/>
    <cellStyle name="20% - Accent6 4 2" xfId="767"/>
    <cellStyle name="20% - Accent6 4 2 2" xfId="768"/>
    <cellStyle name="20% - Accent6 4 2 2 2" xfId="769"/>
    <cellStyle name="20% - Accent6 4 2 3" xfId="770"/>
    <cellStyle name="20% - Accent6 4 2_Графикон III.5.2.." xfId="771"/>
    <cellStyle name="20% - Accent6 4 3" xfId="772"/>
    <cellStyle name="20% - Accent6 4 3 2" xfId="773"/>
    <cellStyle name="20% - Accent6 5" xfId="774"/>
    <cellStyle name="20% - Accent6 5 2" xfId="775"/>
    <cellStyle name="20% - Accent6 5 2 2" xfId="776"/>
    <cellStyle name="20% - Accent6 5 2 2 2" xfId="777"/>
    <cellStyle name="20% - Accent6 5 2 3" xfId="778"/>
    <cellStyle name="20% - Accent6 5 2_Графикон III.5.2.." xfId="779"/>
    <cellStyle name="20% - Accent6 5 3" xfId="780"/>
    <cellStyle name="20% - Accent6 5 3 2" xfId="781"/>
    <cellStyle name="20% - Accent6 6" xfId="782"/>
    <cellStyle name="20% - Accent6 6 2" xfId="783"/>
    <cellStyle name="20% - Accent6 6 2 2" xfId="784"/>
    <cellStyle name="20% - Accent6 6 2 2 2" xfId="785"/>
    <cellStyle name="20% - Accent6 6 2 3" xfId="786"/>
    <cellStyle name="20% - Accent6 6 2_Графикон III.5.2.." xfId="787"/>
    <cellStyle name="20% - Accent6 6 3" xfId="788"/>
    <cellStyle name="20% - Accent6 6 3 2" xfId="789"/>
    <cellStyle name="20% - Accent6 7" xfId="790"/>
    <cellStyle name="20% - Accent6 7 2" xfId="791"/>
    <cellStyle name="20% - Accent6 7 2 2" xfId="792"/>
    <cellStyle name="20% - Accent6 7 2 2 2" xfId="793"/>
    <cellStyle name="20% - Accent6 7 2 3" xfId="794"/>
    <cellStyle name="20% - Accent6 7 2_Графикон III.5.2.." xfId="795"/>
    <cellStyle name="20% - Accent6 7 3" xfId="796"/>
    <cellStyle name="20% - Accent6 7 3 2" xfId="797"/>
    <cellStyle name="20% - Accent6 7 4" xfId="798"/>
    <cellStyle name="20% - Accent6 7_Графикон III.5.2.." xfId="799"/>
    <cellStyle name="20% - Accent6 8" xfId="800"/>
    <cellStyle name="20% - Accent6 8 2" xfId="801"/>
    <cellStyle name="20% - Accent6 8 2 2" xfId="802"/>
    <cellStyle name="20% - Accent6 8 2 2 2" xfId="803"/>
    <cellStyle name="20% - Accent6 8 2 3" xfId="804"/>
    <cellStyle name="20% - Accent6 8 2_Графикон III.5.2.." xfId="805"/>
    <cellStyle name="20% - Accent6 8 3" xfId="806"/>
    <cellStyle name="20% - Accent6 8 3 2" xfId="807"/>
    <cellStyle name="20% - Accent6 8 4" xfId="808"/>
    <cellStyle name="20% - Accent6 8_Графикон III.5.2.." xfId="809"/>
    <cellStyle name="20% - Accent6 9" xfId="810"/>
    <cellStyle name="20% - Accent6 9 2" xfId="811"/>
    <cellStyle name="20% - Accent6 9 2 2" xfId="812"/>
    <cellStyle name="20% - Accent6 9 2 2 2" xfId="813"/>
    <cellStyle name="20% - Accent6 9 2 3" xfId="814"/>
    <cellStyle name="20% - Accent6 9 2_Графикон III.5.2.." xfId="815"/>
    <cellStyle name="20% - Accent6 9 3" xfId="816"/>
    <cellStyle name="20% - Accent6 9 3 2" xfId="817"/>
    <cellStyle name="20% - Accent6 9 4" xfId="818"/>
    <cellStyle name="20% - Accent6 9_Графикон III.5.2.." xfId="819"/>
    <cellStyle name="3 indents" xfId="820"/>
    <cellStyle name="4 indents" xfId="821"/>
    <cellStyle name="40 % – Zvýraznění1" xfId="822"/>
    <cellStyle name="40 % – Zvýraznění1 2" xfId="823"/>
    <cellStyle name="40 % – Zvýraznění2" xfId="824"/>
    <cellStyle name="40 % – Zvýraznění2 2" xfId="825"/>
    <cellStyle name="40 % – Zvýraznění3" xfId="826"/>
    <cellStyle name="40 % – Zvýraznění3 2" xfId="827"/>
    <cellStyle name="40 % – Zvýraznění4" xfId="828"/>
    <cellStyle name="40 % – Zvýraznění4 2" xfId="829"/>
    <cellStyle name="40 % – Zvýraznění5" xfId="830"/>
    <cellStyle name="40 % – Zvýraznění5 2" xfId="831"/>
    <cellStyle name="40 % – Zvýraznění6" xfId="832"/>
    <cellStyle name="40 % – Zvýraznění6 2" xfId="833"/>
    <cellStyle name="40% - Accent1 1" xfId="834"/>
    <cellStyle name="40% - Accent1 10" xfId="835"/>
    <cellStyle name="40% - Accent1 10 2" xfId="836"/>
    <cellStyle name="40% - Accent1 10 2 2" xfId="837"/>
    <cellStyle name="40% - Accent1 10 3" xfId="838"/>
    <cellStyle name="40% - Accent1 10_Графикон III.5.2.." xfId="839"/>
    <cellStyle name="40% - Accent1 11" xfId="840"/>
    <cellStyle name="40% - Accent1 11 2" xfId="841"/>
    <cellStyle name="40% - Accent1 11 2 2" xfId="842"/>
    <cellStyle name="40% - Accent1 11 3" xfId="843"/>
    <cellStyle name="40% - Accent1 11_Графикон III.5.2.." xfId="844"/>
    <cellStyle name="40% - Accent1 12" xfId="845"/>
    <cellStyle name="40% - Accent1 12 2" xfId="846"/>
    <cellStyle name="40% - Accent1 12 2 2" xfId="847"/>
    <cellStyle name="40% - Accent1 12 3" xfId="848"/>
    <cellStyle name="40% - Accent1 12_Графикон III.5.2.." xfId="849"/>
    <cellStyle name="40% - Accent1 13" xfId="850"/>
    <cellStyle name="40% - Accent1 13 2" xfId="851"/>
    <cellStyle name="40% - Accent1 13 2 2" xfId="852"/>
    <cellStyle name="40% - Accent1 13 3" xfId="853"/>
    <cellStyle name="40% - Accent1 13_Графикон III.5.2.." xfId="854"/>
    <cellStyle name="40% - Accent1 14" xfId="855"/>
    <cellStyle name="40% - Accent1 14 2" xfId="856"/>
    <cellStyle name="40% - Accent1 14 2 2" xfId="857"/>
    <cellStyle name="40% - Accent1 14 3" xfId="858"/>
    <cellStyle name="40% - Accent1 14_Графикон III.5.2.." xfId="859"/>
    <cellStyle name="40% - Accent1 15" xfId="860"/>
    <cellStyle name="40% - Accent1 15 2" xfId="861"/>
    <cellStyle name="40% - Accent1 15 2 2" xfId="862"/>
    <cellStyle name="40% - Accent1 15 3" xfId="863"/>
    <cellStyle name="40% - Accent1 15_Графикон III.5.2.." xfId="864"/>
    <cellStyle name="40% - Accent1 16" xfId="865"/>
    <cellStyle name="40% - Accent1 16 2" xfId="866"/>
    <cellStyle name="40% - Accent1 16 2 2" xfId="867"/>
    <cellStyle name="40% - Accent1 16 3" xfId="868"/>
    <cellStyle name="40% - Accent1 16_Графикон III.5.2.." xfId="869"/>
    <cellStyle name="40% - Accent1 17" xfId="870"/>
    <cellStyle name="40% - Accent1 17 2" xfId="871"/>
    <cellStyle name="40% - Accent1 17 2 2" xfId="872"/>
    <cellStyle name="40% - Accent1 17 3" xfId="873"/>
    <cellStyle name="40% - Accent1 17_Графикон III.5.2.." xfId="874"/>
    <cellStyle name="40% - Accent1 18" xfId="875"/>
    <cellStyle name="40% - Accent1 18 2" xfId="876"/>
    <cellStyle name="40% - Accent1 18 2 2" xfId="877"/>
    <cellStyle name="40% - Accent1 18 3" xfId="878"/>
    <cellStyle name="40% - Accent1 18_Графикон III.5.2.." xfId="879"/>
    <cellStyle name="40% - Accent1 19" xfId="880"/>
    <cellStyle name="40% - Accent1 19 2" xfId="881"/>
    <cellStyle name="40% - Accent1 19 2 2" xfId="882"/>
    <cellStyle name="40% - Accent1 19 3" xfId="883"/>
    <cellStyle name="40% - Accent1 19_Графикон III.5.2.." xfId="884"/>
    <cellStyle name="40% - Accent1 2" xfId="885"/>
    <cellStyle name="40% - Accent1 2 2" xfId="886"/>
    <cellStyle name="40% - Accent1 2 2 2" xfId="887"/>
    <cellStyle name="40% - Accent1 2 2 2 2" xfId="888"/>
    <cellStyle name="40% - Accent1 2 2 2 2 2" xfId="889"/>
    <cellStyle name="40% - Accent1 2 2 2 3" xfId="890"/>
    <cellStyle name="40% - Accent1 2 2 2_Графикон III.5.2.." xfId="891"/>
    <cellStyle name="40% - Accent1 2 2 3" xfId="892"/>
    <cellStyle name="40% - Accent1 2 2 3 2" xfId="893"/>
    <cellStyle name="40% - Accent1 2 3" xfId="894"/>
    <cellStyle name="40% - Accent1 2 3 2" xfId="895"/>
    <cellStyle name="40% - Accent1 2 3 2 2" xfId="896"/>
    <cellStyle name="40% - Accent1 2 3_Графикон III.5.2.." xfId="897"/>
    <cellStyle name="40% - Accent1 2 4" xfId="898"/>
    <cellStyle name="40% - Accent1 2 4 2" xfId="899"/>
    <cellStyle name="40% - Accent1 20" xfId="900"/>
    <cellStyle name="40% - Accent1 20 2" xfId="901"/>
    <cellStyle name="40% - Accent1 21" xfId="902"/>
    <cellStyle name="40% - Accent1 21 2" xfId="903"/>
    <cellStyle name="40% - Accent1 22" xfId="904"/>
    <cellStyle name="40% - Accent1 23" xfId="905"/>
    <cellStyle name="40% - Accent1 23 2" xfId="906"/>
    <cellStyle name="40% - Accent1 3" xfId="907"/>
    <cellStyle name="40% - Accent1 3 2" xfId="908"/>
    <cellStyle name="40% - Accent1 3 2 2" xfId="909"/>
    <cellStyle name="40% - Accent1 3 2 2 2" xfId="910"/>
    <cellStyle name="40% - Accent1 3 2_Графикон III.5.2.." xfId="911"/>
    <cellStyle name="40% - Accent1 3 3" xfId="912"/>
    <cellStyle name="40% - Accent1 3 3 2" xfId="913"/>
    <cellStyle name="40% - Accent1 4" xfId="914"/>
    <cellStyle name="40% - Accent1 4 2" xfId="915"/>
    <cellStyle name="40% - Accent1 4 2 2" xfId="916"/>
    <cellStyle name="40% - Accent1 4 2 2 2" xfId="917"/>
    <cellStyle name="40% - Accent1 4 2 3" xfId="918"/>
    <cellStyle name="40% - Accent1 4 2_Графикон III.5.2.." xfId="919"/>
    <cellStyle name="40% - Accent1 4 3" xfId="920"/>
    <cellStyle name="40% - Accent1 4 3 2" xfId="921"/>
    <cellStyle name="40% - Accent1 5" xfId="922"/>
    <cellStyle name="40% - Accent1 5 2" xfId="923"/>
    <cellStyle name="40% - Accent1 5 2 2" xfId="924"/>
    <cellStyle name="40% - Accent1 5 2 2 2" xfId="925"/>
    <cellStyle name="40% - Accent1 5 2 3" xfId="926"/>
    <cellStyle name="40% - Accent1 5 2_Графикон III.5.2.." xfId="927"/>
    <cellStyle name="40% - Accent1 5 3" xfId="928"/>
    <cellStyle name="40% - Accent1 5 3 2" xfId="929"/>
    <cellStyle name="40% - Accent1 6" xfId="930"/>
    <cellStyle name="40% - Accent1 6 2" xfId="931"/>
    <cellStyle name="40% - Accent1 6 2 2" xfId="932"/>
    <cellStyle name="40% - Accent1 6 2 2 2" xfId="933"/>
    <cellStyle name="40% - Accent1 6 2 3" xfId="934"/>
    <cellStyle name="40% - Accent1 6 2_Графикон III.5.2.." xfId="935"/>
    <cellStyle name="40% - Accent1 6 3" xfId="936"/>
    <cellStyle name="40% - Accent1 6 3 2" xfId="937"/>
    <cellStyle name="40% - Accent1 7" xfId="938"/>
    <cellStyle name="40% - Accent1 7 2" xfId="939"/>
    <cellStyle name="40% - Accent1 7 2 2" xfId="940"/>
    <cellStyle name="40% - Accent1 7 2 2 2" xfId="941"/>
    <cellStyle name="40% - Accent1 7 2 3" xfId="942"/>
    <cellStyle name="40% - Accent1 7 2_Графикон III.5.2.." xfId="943"/>
    <cellStyle name="40% - Accent1 7 3" xfId="944"/>
    <cellStyle name="40% - Accent1 7 3 2" xfId="945"/>
    <cellStyle name="40% - Accent1 8" xfId="946"/>
    <cellStyle name="40% - Accent1 8 2" xfId="947"/>
    <cellStyle name="40% - Accent1 8 2 2" xfId="948"/>
    <cellStyle name="40% - Accent1 8 2 2 2" xfId="949"/>
    <cellStyle name="40% - Accent1 8 2 3" xfId="950"/>
    <cellStyle name="40% - Accent1 8 2_Графикон III.5.2.." xfId="951"/>
    <cellStyle name="40% - Accent1 8 3" xfId="952"/>
    <cellStyle name="40% - Accent1 8 3 2" xfId="953"/>
    <cellStyle name="40% - Accent1 8 4" xfId="954"/>
    <cellStyle name="40% - Accent1 8_Графикон III.5.2.." xfId="955"/>
    <cellStyle name="40% - Accent1 9" xfId="956"/>
    <cellStyle name="40% - Accent1 9 2" xfId="957"/>
    <cellStyle name="40% - Accent1 9 2 2" xfId="958"/>
    <cellStyle name="40% - Accent1 9 2 2 2" xfId="959"/>
    <cellStyle name="40% - Accent1 9 2 3" xfId="960"/>
    <cellStyle name="40% - Accent1 9 2_Графикон III.5.2.." xfId="961"/>
    <cellStyle name="40% - Accent1 9 3" xfId="962"/>
    <cellStyle name="40% - Accent1 9 3 2" xfId="963"/>
    <cellStyle name="40% - Accent1 9 4" xfId="964"/>
    <cellStyle name="40% - Accent1 9_Графикон III.5.2.." xfId="965"/>
    <cellStyle name="40% - Accent2 1" xfId="966"/>
    <cellStyle name="40% - Accent2 10" xfId="967"/>
    <cellStyle name="40% - Accent2 10 2" xfId="968"/>
    <cellStyle name="40% - Accent2 10 2 2" xfId="969"/>
    <cellStyle name="40% - Accent2 10 3" xfId="970"/>
    <cellStyle name="40% - Accent2 10_Графикон III.5.2.." xfId="971"/>
    <cellStyle name="40% - Accent2 11" xfId="972"/>
    <cellStyle name="40% - Accent2 11 2" xfId="973"/>
    <cellStyle name="40% - Accent2 11 2 2" xfId="974"/>
    <cellStyle name="40% - Accent2 11 3" xfId="975"/>
    <cellStyle name="40% - Accent2 11_Графикон III.5.2.." xfId="976"/>
    <cellStyle name="40% - Accent2 12" xfId="977"/>
    <cellStyle name="40% - Accent2 12 2" xfId="978"/>
    <cellStyle name="40% - Accent2 12 2 2" xfId="979"/>
    <cellStyle name="40% - Accent2 12 3" xfId="980"/>
    <cellStyle name="40% - Accent2 12_Графикон III.5.2.." xfId="981"/>
    <cellStyle name="40% - Accent2 13" xfId="982"/>
    <cellStyle name="40% - Accent2 13 2" xfId="983"/>
    <cellStyle name="40% - Accent2 13 2 2" xfId="984"/>
    <cellStyle name="40% - Accent2 13 3" xfId="985"/>
    <cellStyle name="40% - Accent2 13_Графикон III.5.2.." xfId="986"/>
    <cellStyle name="40% - Accent2 14" xfId="987"/>
    <cellStyle name="40% - Accent2 14 2" xfId="988"/>
    <cellStyle name="40% - Accent2 14 2 2" xfId="989"/>
    <cellStyle name="40% - Accent2 14 3" xfId="990"/>
    <cellStyle name="40% - Accent2 14_Графикон III.5.2.." xfId="991"/>
    <cellStyle name="40% - Accent2 15" xfId="992"/>
    <cellStyle name="40% - Accent2 15 2" xfId="993"/>
    <cellStyle name="40% - Accent2 15 2 2" xfId="994"/>
    <cellStyle name="40% - Accent2 15 3" xfId="995"/>
    <cellStyle name="40% - Accent2 15_Графикон III.5.2.." xfId="996"/>
    <cellStyle name="40% - Accent2 16" xfId="997"/>
    <cellStyle name="40% - Accent2 16 2" xfId="998"/>
    <cellStyle name="40% - Accent2 16 2 2" xfId="999"/>
    <cellStyle name="40% - Accent2 16 3" xfId="1000"/>
    <cellStyle name="40% - Accent2 16_Графикон III.5.2.." xfId="1001"/>
    <cellStyle name="40% - Accent2 17" xfId="1002"/>
    <cellStyle name="40% - Accent2 17 2" xfId="1003"/>
    <cellStyle name="40% - Accent2 17 2 2" xfId="1004"/>
    <cellStyle name="40% - Accent2 17 3" xfId="1005"/>
    <cellStyle name="40% - Accent2 17_Графикон III.5.2.." xfId="1006"/>
    <cellStyle name="40% - Accent2 18" xfId="1007"/>
    <cellStyle name="40% - Accent2 18 2" xfId="1008"/>
    <cellStyle name="40% - Accent2 18 2 2" xfId="1009"/>
    <cellStyle name="40% - Accent2 18 3" xfId="1010"/>
    <cellStyle name="40% - Accent2 18_Графикон III.5.2.." xfId="1011"/>
    <cellStyle name="40% - Accent2 19" xfId="1012"/>
    <cellStyle name="40% - Accent2 19 2" xfId="1013"/>
    <cellStyle name="40% - Accent2 19 2 2" xfId="1014"/>
    <cellStyle name="40% - Accent2 19 3" xfId="1015"/>
    <cellStyle name="40% - Accent2 19_Графикон III.5.2.." xfId="1016"/>
    <cellStyle name="40% - Accent2 2" xfId="1017"/>
    <cellStyle name="40% - Accent2 2 2" xfId="1018"/>
    <cellStyle name="40% - Accent2 2 2 2" xfId="1019"/>
    <cellStyle name="40% - Accent2 2 2 2 2" xfId="1020"/>
    <cellStyle name="40% - Accent2 2 2 2 2 2" xfId="1021"/>
    <cellStyle name="40% - Accent2 2 2 2 3" xfId="1022"/>
    <cellStyle name="40% - Accent2 2 2 2_Графикон III.5.2.." xfId="1023"/>
    <cellStyle name="40% - Accent2 2 2 3" xfId="1024"/>
    <cellStyle name="40% - Accent2 2 2 3 2" xfId="1025"/>
    <cellStyle name="40% - Accent2 2 3" xfId="1026"/>
    <cellStyle name="40% - Accent2 2 3 2" xfId="1027"/>
    <cellStyle name="40% - Accent2 2 3 2 2" xfId="1028"/>
    <cellStyle name="40% - Accent2 2 3_Графикон III.5.2.." xfId="1029"/>
    <cellStyle name="40% - Accent2 2 4" xfId="1030"/>
    <cellStyle name="40% - Accent2 2 4 2" xfId="1031"/>
    <cellStyle name="40% - Accent2 20" xfId="1032"/>
    <cellStyle name="40% - Accent2 20 2" xfId="1033"/>
    <cellStyle name="40% - Accent2 21" xfId="1034"/>
    <cellStyle name="40% - Accent2 21 2" xfId="1035"/>
    <cellStyle name="40% - Accent2 22" xfId="1036"/>
    <cellStyle name="40% - Accent2 23" xfId="1037"/>
    <cellStyle name="40% - Accent2 23 2" xfId="1038"/>
    <cellStyle name="40% - Accent2 3" xfId="1039"/>
    <cellStyle name="40% - Accent2 3 2" xfId="1040"/>
    <cellStyle name="40% - Accent2 3 2 2" xfId="1041"/>
    <cellStyle name="40% - Accent2 3 2 2 2" xfId="1042"/>
    <cellStyle name="40% - Accent2 3 2_Графикон III.5.2.." xfId="1043"/>
    <cellStyle name="40% - Accent2 3 3" xfId="1044"/>
    <cellStyle name="40% - Accent2 3 3 2" xfId="1045"/>
    <cellStyle name="40% - Accent2 4" xfId="1046"/>
    <cellStyle name="40% - Accent2 4 2" xfId="1047"/>
    <cellStyle name="40% - Accent2 4 2 2" xfId="1048"/>
    <cellStyle name="40% - Accent2 4 2 2 2" xfId="1049"/>
    <cellStyle name="40% - Accent2 4 2 3" xfId="1050"/>
    <cellStyle name="40% - Accent2 4 2_Графикон III.5.2.." xfId="1051"/>
    <cellStyle name="40% - Accent2 4 3" xfId="1052"/>
    <cellStyle name="40% - Accent2 4 3 2" xfId="1053"/>
    <cellStyle name="40% - Accent2 5" xfId="1054"/>
    <cellStyle name="40% - Accent2 5 2" xfId="1055"/>
    <cellStyle name="40% - Accent2 5 2 2" xfId="1056"/>
    <cellStyle name="40% - Accent2 5 2 2 2" xfId="1057"/>
    <cellStyle name="40% - Accent2 5 2 3" xfId="1058"/>
    <cellStyle name="40% - Accent2 5 2_Графикон III.5.2.." xfId="1059"/>
    <cellStyle name="40% - Accent2 5 3" xfId="1060"/>
    <cellStyle name="40% - Accent2 5 3 2" xfId="1061"/>
    <cellStyle name="40% - Accent2 6" xfId="1062"/>
    <cellStyle name="40% - Accent2 6 2" xfId="1063"/>
    <cellStyle name="40% - Accent2 6 2 2" xfId="1064"/>
    <cellStyle name="40% - Accent2 6 2 2 2" xfId="1065"/>
    <cellStyle name="40% - Accent2 6 2 3" xfId="1066"/>
    <cellStyle name="40% - Accent2 6 2_Графикон III.5.2.." xfId="1067"/>
    <cellStyle name="40% - Accent2 6 3" xfId="1068"/>
    <cellStyle name="40% - Accent2 6 3 2" xfId="1069"/>
    <cellStyle name="40% - Accent2 7" xfId="1070"/>
    <cellStyle name="40% - Accent2 7 2" xfId="1071"/>
    <cellStyle name="40% - Accent2 7 2 2" xfId="1072"/>
    <cellStyle name="40% - Accent2 7 2 2 2" xfId="1073"/>
    <cellStyle name="40% - Accent2 7 2 3" xfId="1074"/>
    <cellStyle name="40% - Accent2 7 2_Графикон III.5.2.." xfId="1075"/>
    <cellStyle name="40% - Accent2 7 3" xfId="1076"/>
    <cellStyle name="40% - Accent2 7 3 2" xfId="1077"/>
    <cellStyle name="40% - Accent2 8" xfId="1078"/>
    <cellStyle name="40% - Accent2 8 2" xfId="1079"/>
    <cellStyle name="40% - Accent2 8 2 2" xfId="1080"/>
    <cellStyle name="40% - Accent2 8 2 2 2" xfId="1081"/>
    <cellStyle name="40% - Accent2 8 2 3" xfId="1082"/>
    <cellStyle name="40% - Accent2 8 2_Графикон III.5.2.." xfId="1083"/>
    <cellStyle name="40% - Accent2 8 3" xfId="1084"/>
    <cellStyle name="40% - Accent2 8 3 2" xfId="1085"/>
    <cellStyle name="40% - Accent2 8 4" xfId="1086"/>
    <cellStyle name="40% - Accent2 8_Графикон III.5.2.." xfId="1087"/>
    <cellStyle name="40% - Accent2 9" xfId="1088"/>
    <cellStyle name="40% - Accent2 9 2" xfId="1089"/>
    <cellStyle name="40% - Accent2 9 2 2" xfId="1090"/>
    <cellStyle name="40% - Accent2 9 2 2 2" xfId="1091"/>
    <cellStyle name="40% - Accent2 9 2 3" xfId="1092"/>
    <cellStyle name="40% - Accent2 9 2_Графикон III.5.2.." xfId="1093"/>
    <cellStyle name="40% - Accent2 9 3" xfId="1094"/>
    <cellStyle name="40% - Accent2 9 3 2" xfId="1095"/>
    <cellStyle name="40% - Accent2 9 4" xfId="1096"/>
    <cellStyle name="40% - Accent2 9_Графикон III.5.2.." xfId="1097"/>
    <cellStyle name="40% - Accent3 1" xfId="1098"/>
    <cellStyle name="40% - Accent3 10" xfId="1099"/>
    <cellStyle name="40% - Accent3 10 2" xfId="1100"/>
    <cellStyle name="40% - Accent3 10 2 2" xfId="1101"/>
    <cellStyle name="40% - Accent3 10 3" xfId="1102"/>
    <cellStyle name="40% - Accent3 10_Графикон III.5.2.." xfId="1103"/>
    <cellStyle name="40% - Accent3 11" xfId="1104"/>
    <cellStyle name="40% - Accent3 11 2" xfId="1105"/>
    <cellStyle name="40% - Accent3 11 2 2" xfId="1106"/>
    <cellStyle name="40% - Accent3 11 3" xfId="1107"/>
    <cellStyle name="40% - Accent3 11_Графикон III.5.2.." xfId="1108"/>
    <cellStyle name="40% - Accent3 12" xfId="1109"/>
    <cellStyle name="40% - Accent3 12 2" xfId="1110"/>
    <cellStyle name="40% - Accent3 12 2 2" xfId="1111"/>
    <cellStyle name="40% - Accent3 12 3" xfId="1112"/>
    <cellStyle name="40% - Accent3 12_Графикон III.5.2.." xfId="1113"/>
    <cellStyle name="40% - Accent3 13" xfId="1114"/>
    <cellStyle name="40% - Accent3 13 2" xfId="1115"/>
    <cellStyle name="40% - Accent3 13 2 2" xfId="1116"/>
    <cellStyle name="40% - Accent3 13 3" xfId="1117"/>
    <cellStyle name="40% - Accent3 13_Графикон III.5.2.." xfId="1118"/>
    <cellStyle name="40% - Accent3 14" xfId="1119"/>
    <cellStyle name="40% - Accent3 14 2" xfId="1120"/>
    <cellStyle name="40% - Accent3 14 2 2" xfId="1121"/>
    <cellStyle name="40% - Accent3 14 3" xfId="1122"/>
    <cellStyle name="40% - Accent3 14_Графикон III.5.2.." xfId="1123"/>
    <cellStyle name="40% - Accent3 15" xfId="1124"/>
    <cellStyle name="40% - Accent3 15 2" xfId="1125"/>
    <cellStyle name="40% - Accent3 15 2 2" xfId="1126"/>
    <cellStyle name="40% - Accent3 15 3" xfId="1127"/>
    <cellStyle name="40% - Accent3 15_Графикон III.5.2.." xfId="1128"/>
    <cellStyle name="40% - Accent3 16" xfId="1129"/>
    <cellStyle name="40% - Accent3 16 2" xfId="1130"/>
    <cellStyle name="40% - Accent3 16 2 2" xfId="1131"/>
    <cellStyle name="40% - Accent3 16 3" xfId="1132"/>
    <cellStyle name="40% - Accent3 16_Графикон III.5.2.." xfId="1133"/>
    <cellStyle name="40% - Accent3 17" xfId="1134"/>
    <cellStyle name="40% - Accent3 17 2" xfId="1135"/>
    <cellStyle name="40% - Accent3 17 2 2" xfId="1136"/>
    <cellStyle name="40% - Accent3 17 3" xfId="1137"/>
    <cellStyle name="40% - Accent3 17_Графикон III.5.2.." xfId="1138"/>
    <cellStyle name="40% - Accent3 18" xfId="1139"/>
    <cellStyle name="40% - Accent3 18 2" xfId="1140"/>
    <cellStyle name="40% - Accent3 18 2 2" xfId="1141"/>
    <cellStyle name="40% - Accent3 18 3" xfId="1142"/>
    <cellStyle name="40% - Accent3 18_Графикон III.5.2.." xfId="1143"/>
    <cellStyle name="40% - Accent3 19" xfId="1144"/>
    <cellStyle name="40% - Accent3 19 2" xfId="1145"/>
    <cellStyle name="40% - Accent3 19 2 2" xfId="1146"/>
    <cellStyle name="40% - Accent3 19 3" xfId="1147"/>
    <cellStyle name="40% - Accent3 19_Графикон III.5.2.." xfId="1148"/>
    <cellStyle name="40% - Accent3 2" xfId="1149"/>
    <cellStyle name="40% - Accent3 2 2" xfId="1150"/>
    <cellStyle name="40% - Accent3 2 2 2" xfId="1151"/>
    <cellStyle name="40% - Accent3 2 2 2 2" xfId="1152"/>
    <cellStyle name="40% - Accent3 2 2 2 2 2" xfId="1153"/>
    <cellStyle name="40% - Accent3 2 2 2 3" xfId="1154"/>
    <cellStyle name="40% - Accent3 2 2 2_Графикон III.5.2.." xfId="1155"/>
    <cellStyle name="40% - Accent3 2 2 3" xfId="1156"/>
    <cellStyle name="40% - Accent3 2 2 3 2" xfId="1157"/>
    <cellStyle name="40% - Accent3 2 2 4" xfId="1158"/>
    <cellStyle name="40% - Accent3 2 3" xfId="1159"/>
    <cellStyle name="40% - Accent3 2 3 2" xfId="1160"/>
    <cellStyle name="40% - Accent3 2 3 2 2" xfId="1161"/>
    <cellStyle name="40% - Accent3 2 3_Графикон III.5.2.." xfId="1162"/>
    <cellStyle name="40% - Accent3 2 4" xfId="1163"/>
    <cellStyle name="40% - Accent3 2 4 2" xfId="1164"/>
    <cellStyle name="40% - Accent3 20" xfId="1165"/>
    <cellStyle name="40% - Accent3 20 2" xfId="1166"/>
    <cellStyle name="40% - Accent3 21" xfId="1167"/>
    <cellStyle name="40% - Accent3 21 2" xfId="1168"/>
    <cellStyle name="40% - Accent3 22" xfId="1169"/>
    <cellStyle name="40% - Accent3 23" xfId="1170"/>
    <cellStyle name="40% - Accent3 23 2" xfId="1171"/>
    <cellStyle name="40% - Accent3 3" xfId="1172"/>
    <cellStyle name="40% - Accent3 3 2" xfId="1173"/>
    <cellStyle name="40% - Accent3 3 2 2" xfId="1174"/>
    <cellStyle name="40% - Accent3 3 2 2 2" xfId="1175"/>
    <cellStyle name="40% - Accent3 3 2_Графикон III.5.2.." xfId="1176"/>
    <cellStyle name="40% - Accent3 3 3" xfId="1177"/>
    <cellStyle name="40% - Accent3 3 3 2" xfId="1178"/>
    <cellStyle name="40% - Accent3 4" xfId="1179"/>
    <cellStyle name="40% - Accent3 4 2" xfId="1180"/>
    <cellStyle name="40% - Accent3 4 2 2" xfId="1181"/>
    <cellStyle name="40% - Accent3 4 2 2 2" xfId="1182"/>
    <cellStyle name="40% - Accent3 4 2 3" xfId="1183"/>
    <cellStyle name="40% - Accent3 4 2_Графикон III.5.2.." xfId="1184"/>
    <cellStyle name="40% - Accent3 4 3" xfId="1185"/>
    <cellStyle name="40% - Accent3 4 3 2" xfId="1186"/>
    <cellStyle name="40% - Accent3 5" xfId="1187"/>
    <cellStyle name="40% - Accent3 5 2" xfId="1188"/>
    <cellStyle name="40% - Accent3 5 2 2" xfId="1189"/>
    <cellStyle name="40% - Accent3 5 2 2 2" xfId="1190"/>
    <cellStyle name="40% - Accent3 5 2 3" xfId="1191"/>
    <cellStyle name="40% - Accent3 5 2_Графикон III.5.2.." xfId="1192"/>
    <cellStyle name="40% - Accent3 5 3" xfId="1193"/>
    <cellStyle name="40% - Accent3 5 3 2" xfId="1194"/>
    <cellStyle name="40% - Accent3 6" xfId="1195"/>
    <cellStyle name="40% - Accent3 6 2" xfId="1196"/>
    <cellStyle name="40% - Accent3 6 2 2" xfId="1197"/>
    <cellStyle name="40% - Accent3 6 2 2 2" xfId="1198"/>
    <cellStyle name="40% - Accent3 6 2 3" xfId="1199"/>
    <cellStyle name="40% - Accent3 6 2_Графикон III.5.2.." xfId="1200"/>
    <cellStyle name="40% - Accent3 6 3" xfId="1201"/>
    <cellStyle name="40% - Accent3 6 3 2" xfId="1202"/>
    <cellStyle name="40% - Accent3 7" xfId="1203"/>
    <cellStyle name="40% - Accent3 7 2" xfId="1204"/>
    <cellStyle name="40% - Accent3 7 2 2" xfId="1205"/>
    <cellStyle name="40% - Accent3 7 2 2 2" xfId="1206"/>
    <cellStyle name="40% - Accent3 7 2 3" xfId="1207"/>
    <cellStyle name="40% - Accent3 7 2_Графикон III.5.2.." xfId="1208"/>
    <cellStyle name="40% - Accent3 7 3" xfId="1209"/>
    <cellStyle name="40% - Accent3 7 3 2" xfId="1210"/>
    <cellStyle name="40% - Accent3 8" xfId="1211"/>
    <cellStyle name="40% - Accent3 8 2" xfId="1212"/>
    <cellStyle name="40% - Accent3 8 2 2" xfId="1213"/>
    <cellStyle name="40% - Accent3 8 2 2 2" xfId="1214"/>
    <cellStyle name="40% - Accent3 8 2 3" xfId="1215"/>
    <cellStyle name="40% - Accent3 8 2_Графикон III.5.2.." xfId="1216"/>
    <cellStyle name="40% - Accent3 8 3" xfId="1217"/>
    <cellStyle name="40% - Accent3 8 3 2" xfId="1218"/>
    <cellStyle name="40% - Accent3 8 4" xfId="1219"/>
    <cellStyle name="40% - Accent3 8_Графикон III.5.2.." xfId="1220"/>
    <cellStyle name="40% - Accent3 9" xfId="1221"/>
    <cellStyle name="40% - Accent3 9 2" xfId="1222"/>
    <cellStyle name="40% - Accent3 9 2 2" xfId="1223"/>
    <cellStyle name="40% - Accent3 9 2 2 2" xfId="1224"/>
    <cellStyle name="40% - Accent3 9 2 3" xfId="1225"/>
    <cellStyle name="40% - Accent3 9 2_Графикон III.5.2.." xfId="1226"/>
    <cellStyle name="40% - Accent3 9 3" xfId="1227"/>
    <cellStyle name="40% - Accent3 9 3 2" xfId="1228"/>
    <cellStyle name="40% - Accent3 9 4" xfId="1229"/>
    <cellStyle name="40% - Accent3 9_Графикон III.5.2.." xfId="1230"/>
    <cellStyle name="40% - Accent4 1" xfId="1231"/>
    <cellStyle name="40% - Accent4 10" xfId="1232"/>
    <cellStyle name="40% - Accent4 10 2" xfId="1233"/>
    <cellStyle name="40% - Accent4 10 2 2" xfId="1234"/>
    <cellStyle name="40% - Accent4 10 3" xfId="1235"/>
    <cellStyle name="40% - Accent4 10_Графикон III.5.2.." xfId="1236"/>
    <cellStyle name="40% - Accent4 11" xfId="1237"/>
    <cellStyle name="40% - Accent4 11 2" xfId="1238"/>
    <cellStyle name="40% - Accent4 11 2 2" xfId="1239"/>
    <cellStyle name="40% - Accent4 11 3" xfId="1240"/>
    <cellStyle name="40% - Accent4 11_Графикон III.5.2.." xfId="1241"/>
    <cellStyle name="40% - Accent4 12" xfId="1242"/>
    <cellStyle name="40% - Accent4 12 2" xfId="1243"/>
    <cellStyle name="40% - Accent4 12 2 2" xfId="1244"/>
    <cellStyle name="40% - Accent4 12 3" xfId="1245"/>
    <cellStyle name="40% - Accent4 12_Графикон III.5.2.." xfId="1246"/>
    <cellStyle name="40% - Accent4 13" xfId="1247"/>
    <cellStyle name="40% - Accent4 13 2" xfId="1248"/>
    <cellStyle name="40% - Accent4 13 2 2" xfId="1249"/>
    <cellStyle name="40% - Accent4 13 3" xfId="1250"/>
    <cellStyle name="40% - Accent4 13_Графикон III.5.2.." xfId="1251"/>
    <cellStyle name="40% - Accent4 14" xfId="1252"/>
    <cellStyle name="40% - Accent4 14 2" xfId="1253"/>
    <cellStyle name="40% - Accent4 14 2 2" xfId="1254"/>
    <cellStyle name="40% - Accent4 14 3" xfId="1255"/>
    <cellStyle name="40% - Accent4 14_Графикон III.5.2.." xfId="1256"/>
    <cellStyle name="40% - Accent4 15" xfId="1257"/>
    <cellStyle name="40% - Accent4 15 2" xfId="1258"/>
    <cellStyle name="40% - Accent4 15 2 2" xfId="1259"/>
    <cellStyle name="40% - Accent4 15 3" xfId="1260"/>
    <cellStyle name="40% - Accent4 15_Графикон III.5.2.." xfId="1261"/>
    <cellStyle name="40% - Accent4 16" xfId="1262"/>
    <cellStyle name="40% - Accent4 16 2" xfId="1263"/>
    <cellStyle name="40% - Accent4 16 2 2" xfId="1264"/>
    <cellStyle name="40% - Accent4 16 3" xfId="1265"/>
    <cellStyle name="40% - Accent4 16_Графикон III.5.2.." xfId="1266"/>
    <cellStyle name="40% - Accent4 17" xfId="1267"/>
    <cellStyle name="40% - Accent4 17 2" xfId="1268"/>
    <cellStyle name="40% - Accent4 17 2 2" xfId="1269"/>
    <cellStyle name="40% - Accent4 17 3" xfId="1270"/>
    <cellStyle name="40% - Accent4 17_Графикон III.5.2.." xfId="1271"/>
    <cellStyle name="40% - Accent4 18" xfId="1272"/>
    <cellStyle name="40% - Accent4 18 2" xfId="1273"/>
    <cellStyle name="40% - Accent4 18 2 2" xfId="1274"/>
    <cellStyle name="40% - Accent4 18 3" xfId="1275"/>
    <cellStyle name="40% - Accent4 18_Графикон III.5.2.." xfId="1276"/>
    <cellStyle name="40% - Accent4 19" xfId="1277"/>
    <cellStyle name="40% - Accent4 19 2" xfId="1278"/>
    <cellStyle name="40% - Accent4 19 2 2" xfId="1279"/>
    <cellStyle name="40% - Accent4 19 3" xfId="1280"/>
    <cellStyle name="40% - Accent4 19_Графикон III.5.2.." xfId="1281"/>
    <cellStyle name="40% - Accent4 2" xfId="1282"/>
    <cellStyle name="40% - Accent4 2 2" xfId="1283"/>
    <cellStyle name="40% - Accent4 2 2 2" xfId="1284"/>
    <cellStyle name="40% - Accent4 2 2 2 2" xfId="1285"/>
    <cellStyle name="40% - Accent4 2 2 2 2 2" xfId="1286"/>
    <cellStyle name="40% - Accent4 2 2 2 3" xfId="1287"/>
    <cellStyle name="40% - Accent4 2 2 2_Графикон III.5.2.." xfId="1288"/>
    <cellStyle name="40% - Accent4 2 2 3" xfId="1289"/>
    <cellStyle name="40% - Accent4 2 2 3 2" xfId="1290"/>
    <cellStyle name="40% - Accent4 2 2 4" xfId="1291"/>
    <cellStyle name="40% - Accent4 2 3" xfId="1292"/>
    <cellStyle name="40% - Accent4 2 3 2" xfId="1293"/>
    <cellStyle name="40% - Accent4 2 3 2 2" xfId="1294"/>
    <cellStyle name="40% - Accent4 2 3 3" xfId="1295"/>
    <cellStyle name="40% - Accent4 2 3_Графикон III.5.2.." xfId="1296"/>
    <cellStyle name="40% - Accent4 2 4" xfId="1297"/>
    <cellStyle name="40% - Accent4 2 4 2" xfId="1298"/>
    <cellStyle name="40% - Accent4 20" xfId="1299"/>
    <cellStyle name="40% - Accent4 20 2" xfId="1300"/>
    <cellStyle name="40% - Accent4 21" xfId="1301"/>
    <cellStyle name="40% - Accent4 21 2" xfId="1302"/>
    <cellStyle name="40% - Accent4 22" xfId="1303"/>
    <cellStyle name="40% - Accent4 23" xfId="1304"/>
    <cellStyle name="40% - Accent4 23 2" xfId="1305"/>
    <cellStyle name="40% - Accent4 3" xfId="1306"/>
    <cellStyle name="40% - Accent4 3 2" xfId="1307"/>
    <cellStyle name="40% - Accent4 3 2 2" xfId="1308"/>
    <cellStyle name="40% - Accent4 3 2 2 2" xfId="1309"/>
    <cellStyle name="40% - Accent4 3 2_Графикон III.5.2.." xfId="1310"/>
    <cellStyle name="40% - Accent4 3 3" xfId="1311"/>
    <cellStyle name="40% - Accent4 3 3 2" xfId="1312"/>
    <cellStyle name="40% - Accent4 4" xfId="1313"/>
    <cellStyle name="40% - Accent4 4 2" xfId="1314"/>
    <cellStyle name="40% - Accent4 4 2 2" xfId="1315"/>
    <cellStyle name="40% - Accent4 4 2 2 2" xfId="1316"/>
    <cellStyle name="40% - Accent4 4 2 3" xfId="1317"/>
    <cellStyle name="40% - Accent4 4 2_Графикон III.5.2.." xfId="1318"/>
    <cellStyle name="40% - Accent4 4 3" xfId="1319"/>
    <cellStyle name="40% - Accent4 4 3 2" xfId="1320"/>
    <cellStyle name="40% - Accent4 5" xfId="1321"/>
    <cellStyle name="40% - Accent4 5 2" xfId="1322"/>
    <cellStyle name="40% - Accent4 5 2 2" xfId="1323"/>
    <cellStyle name="40% - Accent4 5 2 2 2" xfId="1324"/>
    <cellStyle name="40% - Accent4 5 2 3" xfId="1325"/>
    <cellStyle name="40% - Accent4 5 2_Графикон III.5.2.." xfId="1326"/>
    <cellStyle name="40% - Accent4 5 3" xfId="1327"/>
    <cellStyle name="40% - Accent4 5 3 2" xfId="1328"/>
    <cellStyle name="40% - Accent4 6" xfId="1329"/>
    <cellStyle name="40% - Accent4 6 2" xfId="1330"/>
    <cellStyle name="40% - Accent4 6 2 2" xfId="1331"/>
    <cellStyle name="40% - Accent4 6 2 2 2" xfId="1332"/>
    <cellStyle name="40% - Accent4 6 2 3" xfId="1333"/>
    <cellStyle name="40% - Accent4 6 2_Графикон III.5.2.." xfId="1334"/>
    <cellStyle name="40% - Accent4 6 3" xfId="1335"/>
    <cellStyle name="40% - Accent4 6 3 2" xfId="1336"/>
    <cellStyle name="40% - Accent4 7" xfId="1337"/>
    <cellStyle name="40% - Accent4 7 2" xfId="1338"/>
    <cellStyle name="40% - Accent4 7 2 2" xfId="1339"/>
    <cellStyle name="40% - Accent4 7 2 2 2" xfId="1340"/>
    <cellStyle name="40% - Accent4 7 2 3" xfId="1341"/>
    <cellStyle name="40% - Accent4 7 2_Графикон III.5.2.." xfId="1342"/>
    <cellStyle name="40% - Accent4 7 3" xfId="1343"/>
    <cellStyle name="40% - Accent4 7 3 2" xfId="1344"/>
    <cellStyle name="40% - Accent4 8" xfId="1345"/>
    <cellStyle name="40% - Accent4 8 2" xfId="1346"/>
    <cellStyle name="40% - Accent4 8 2 2" xfId="1347"/>
    <cellStyle name="40% - Accent4 8 2 2 2" xfId="1348"/>
    <cellStyle name="40% - Accent4 8 2 3" xfId="1349"/>
    <cellStyle name="40% - Accent4 8 2_Графикон III.5.2.." xfId="1350"/>
    <cellStyle name="40% - Accent4 8 3" xfId="1351"/>
    <cellStyle name="40% - Accent4 8 3 2" xfId="1352"/>
    <cellStyle name="40% - Accent4 8 4" xfId="1353"/>
    <cellStyle name="40% - Accent4 8_Графикон III.5.2.." xfId="1354"/>
    <cellStyle name="40% - Accent4 9" xfId="1355"/>
    <cellStyle name="40% - Accent4 9 2" xfId="1356"/>
    <cellStyle name="40% - Accent4 9 2 2" xfId="1357"/>
    <cellStyle name="40% - Accent4 9 2 2 2" xfId="1358"/>
    <cellStyle name="40% - Accent4 9 2 3" xfId="1359"/>
    <cellStyle name="40% - Accent4 9 2_Графикон III.5.2.." xfId="1360"/>
    <cellStyle name="40% - Accent4 9 3" xfId="1361"/>
    <cellStyle name="40% - Accent4 9 3 2" xfId="1362"/>
    <cellStyle name="40% - Accent4 9 4" xfId="1363"/>
    <cellStyle name="40% - Accent4 9_Графикон III.5.2.." xfId="1364"/>
    <cellStyle name="40% - Accent5 1" xfId="1365"/>
    <cellStyle name="40% - Accent5 10" xfId="1366"/>
    <cellStyle name="40% - Accent5 10 2" xfId="1367"/>
    <cellStyle name="40% - Accent5 10 2 2" xfId="1368"/>
    <cellStyle name="40% - Accent5 10 3" xfId="1369"/>
    <cellStyle name="40% - Accent5 10_Графикон III.5.2.." xfId="1370"/>
    <cellStyle name="40% - Accent5 11" xfId="1371"/>
    <cellStyle name="40% - Accent5 11 2" xfId="1372"/>
    <cellStyle name="40% - Accent5 11 2 2" xfId="1373"/>
    <cellStyle name="40% - Accent5 11 3" xfId="1374"/>
    <cellStyle name="40% - Accent5 11_Графикон III.5.2.." xfId="1375"/>
    <cellStyle name="40% - Accent5 12" xfId="1376"/>
    <cellStyle name="40% - Accent5 12 2" xfId="1377"/>
    <cellStyle name="40% - Accent5 12 2 2" xfId="1378"/>
    <cellStyle name="40% - Accent5 12 3" xfId="1379"/>
    <cellStyle name="40% - Accent5 12_Графикон III.5.2.." xfId="1380"/>
    <cellStyle name="40% - Accent5 13" xfId="1381"/>
    <cellStyle name="40% - Accent5 13 2" xfId="1382"/>
    <cellStyle name="40% - Accent5 13 2 2" xfId="1383"/>
    <cellStyle name="40% - Accent5 13 3" xfId="1384"/>
    <cellStyle name="40% - Accent5 13_Графикон III.5.2.." xfId="1385"/>
    <cellStyle name="40% - Accent5 14" xfId="1386"/>
    <cellStyle name="40% - Accent5 14 2" xfId="1387"/>
    <cellStyle name="40% - Accent5 14 2 2" xfId="1388"/>
    <cellStyle name="40% - Accent5 14 3" xfId="1389"/>
    <cellStyle name="40% - Accent5 14_Графикон III.5.2.." xfId="1390"/>
    <cellStyle name="40% - Accent5 15" xfId="1391"/>
    <cellStyle name="40% - Accent5 15 2" xfId="1392"/>
    <cellStyle name="40% - Accent5 15 2 2" xfId="1393"/>
    <cellStyle name="40% - Accent5 15 3" xfId="1394"/>
    <cellStyle name="40% - Accent5 15_Графикон III.5.2.." xfId="1395"/>
    <cellStyle name="40% - Accent5 16" xfId="1396"/>
    <cellStyle name="40% - Accent5 16 2" xfId="1397"/>
    <cellStyle name="40% - Accent5 16 2 2" xfId="1398"/>
    <cellStyle name="40% - Accent5 16 3" xfId="1399"/>
    <cellStyle name="40% - Accent5 16_Графикон III.5.2.." xfId="1400"/>
    <cellStyle name="40% - Accent5 17" xfId="1401"/>
    <cellStyle name="40% - Accent5 17 2" xfId="1402"/>
    <cellStyle name="40% - Accent5 17 2 2" xfId="1403"/>
    <cellStyle name="40% - Accent5 17 3" xfId="1404"/>
    <cellStyle name="40% - Accent5 17_Графикон III.5.2.." xfId="1405"/>
    <cellStyle name="40% - Accent5 18" xfId="1406"/>
    <cellStyle name="40% - Accent5 18 2" xfId="1407"/>
    <cellStyle name="40% - Accent5 18 2 2" xfId="1408"/>
    <cellStyle name="40% - Accent5 18 3" xfId="1409"/>
    <cellStyle name="40% - Accent5 18_Графикон III.5.2.." xfId="1410"/>
    <cellStyle name="40% - Accent5 19" xfId="1411"/>
    <cellStyle name="40% - Accent5 19 2" xfId="1412"/>
    <cellStyle name="40% - Accent5 19 2 2" xfId="1413"/>
    <cellStyle name="40% - Accent5 19 3" xfId="1414"/>
    <cellStyle name="40% - Accent5 19_Графикон III.5.2.." xfId="1415"/>
    <cellStyle name="40% - Accent5 2" xfId="1416"/>
    <cellStyle name="40% - Accent5 2 2" xfId="1417"/>
    <cellStyle name="40% - Accent5 2 2 2" xfId="1418"/>
    <cellStyle name="40% - Accent5 2 2 2 2" xfId="1419"/>
    <cellStyle name="40% - Accent5 2 2 2 2 2" xfId="1420"/>
    <cellStyle name="40% - Accent5 2 2 2 3" xfId="1421"/>
    <cellStyle name="40% - Accent5 2 2 2_Графикон III.5.2.." xfId="1422"/>
    <cellStyle name="40% - Accent5 2 2 3" xfId="1423"/>
    <cellStyle name="40% - Accent5 2 2 3 2" xfId="1424"/>
    <cellStyle name="40% - Accent5 2 3" xfId="1425"/>
    <cellStyle name="40% - Accent5 2 3 2" xfId="1426"/>
    <cellStyle name="40% - Accent5 2 3 2 2" xfId="1427"/>
    <cellStyle name="40% - Accent5 2 3_Графикон III.5.2.." xfId="1428"/>
    <cellStyle name="40% - Accent5 2 4" xfId="1429"/>
    <cellStyle name="40% - Accent5 2 4 2" xfId="1430"/>
    <cellStyle name="40% - Accent5 20" xfId="1431"/>
    <cellStyle name="40% - Accent5 20 2" xfId="1432"/>
    <cellStyle name="40% - Accent5 21" xfId="1433"/>
    <cellStyle name="40% - Accent5 21 2" xfId="1434"/>
    <cellStyle name="40% - Accent5 22" xfId="1435"/>
    <cellStyle name="40% - Accent5 23" xfId="1436"/>
    <cellStyle name="40% - Accent5 23 2" xfId="1437"/>
    <cellStyle name="40% - Accent5 3" xfId="1438"/>
    <cellStyle name="40% - Accent5 3 2" xfId="1439"/>
    <cellStyle name="40% - Accent5 3 2 2" xfId="1440"/>
    <cellStyle name="40% - Accent5 3 2 2 2" xfId="1441"/>
    <cellStyle name="40% - Accent5 3 2_Графикон III.5.2.." xfId="1442"/>
    <cellStyle name="40% - Accent5 3 3" xfId="1443"/>
    <cellStyle name="40% - Accent5 3 3 2" xfId="1444"/>
    <cellStyle name="40% - Accent5 4" xfId="1445"/>
    <cellStyle name="40% - Accent5 4 2" xfId="1446"/>
    <cellStyle name="40% - Accent5 4 2 2" xfId="1447"/>
    <cellStyle name="40% - Accent5 4 2 2 2" xfId="1448"/>
    <cellStyle name="40% - Accent5 4 2 3" xfId="1449"/>
    <cellStyle name="40% - Accent5 4 2_Графикон III.5.2.." xfId="1450"/>
    <cellStyle name="40% - Accent5 4 3" xfId="1451"/>
    <cellStyle name="40% - Accent5 4 3 2" xfId="1452"/>
    <cellStyle name="40% - Accent5 5" xfId="1453"/>
    <cellStyle name="40% - Accent5 5 2" xfId="1454"/>
    <cellStyle name="40% - Accent5 5 2 2" xfId="1455"/>
    <cellStyle name="40% - Accent5 5 2 2 2" xfId="1456"/>
    <cellStyle name="40% - Accent5 5 2 3" xfId="1457"/>
    <cellStyle name="40% - Accent5 5 2_Графикон III.5.2.." xfId="1458"/>
    <cellStyle name="40% - Accent5 5 3" xfId="1459"/>
    <cellStyle name="40% - Accent5 5 3 2" xfId="1460"/>
    <cellStyle name="40% - Accent5 6" xfId="1461"/>
    <cellStyle name="40% - Accent5 6 2" xfId="1462"/>
    <cellStyle name="40% - Accent5 6 2 2" xfId="1463"/>
    <cellStyle name="40% - Accent5 6 2 2 2" xfId="1464"/>
    <cellStyle name="40% - Accent5 6 2 3" xfId="1465"/>
    <cellStyle name="40% - Accent5 6 2_Графикон III.5.2.." xfId="1466"/>
    <cellStyle name="40% - Accent5 6 3" xfId="1467"/>
    <cellStyle name="40% - Accent5 6 3 2" xfId="1468"/>
    <cellStyle name="40% - Accent5 7" xfId="1469"/>
    <cellStyle name="40% - Accent5 7 2" xfId="1470"/>
    <cellStyle name="40% - Accent5 7 2 2" xfId="1471"/>
    <cellStyle name="40% - Accent5 7 2 2 2" xfId="1472"/>
    <cellStyle name="40% - Accent5 7 2 3" xfId="1473"/>
    <cellStyle name="40% - Accent5 7 2_Графикон III.5.2.." xfId="1474"/>
    <cellStyle name="40% - Accent5 7 3" xfId="1475"/>
    <cellStyle name="40% - Accent5 7 3 2" xfId="1476"/>
    <cellStyle name="40% - Accent5 8" xfId="1477"/>
    <cellStyle name="40% - Accent5 8 2" xfId="1478"/>
    <cellStyle name="40% - Accent5 8 2 2" xfId="1479"/>
    <cellStyle name="40% - Accent5 8 2 2 2" xfId="1480"/>
    <cellStyle name="40% - Accent5 8 2 3" xfId="1481"/>
    <cellStyle name="40% - Accent5 8 2_Графикон III.5.2.." xfId="1482"/>
    <cellStyle name="40% - Accent5 8 3" xfId="1483"/>
    <cellStyle name="40% - Accent5 8 3 2" xfId="1484"/>
    <cellStyle name="40% - Accent5 8 4" xfId="1485"/>
    <cellStyle name="40% - Accent5 8_Графикон III.5.2.." xfId="1486"/>
    <cellStyle name="40% - Accent5 9" xfId="1487"/>
    <cellStyle name="40% - Accent5 9 2" xfId="1488"/>
    <cellStyle name="40% - Accent5 9 2 2" xfId="1489"/>
    <cellStyle name="40% - Accent5 9 2 2 2" xfId="1490"/>
    <cellStyle name="40% - Accent5 9 2 3" xfId="1491"/>
    <cellStyle name="40% - Accent5 9 2_Графикон III.5.2.." xfId="1492"/>
    <cellStyle name="40% - Accent5 9 3" xfId="1493"/>
    <cellStyle name="40% - Accent5 9 3 2" xfId="1494"/>
    <cellStyle name="40% - Accent5 9 4" xfId="1495"/>
    <cellStyle name="40% - Accent5 9_Графикон III.5.2.." xfId="1496"/>
    <cellStyle name="40% - Accent6 1" xfId="1497"/>
    <cellStyle name="40% - Accent6 10" xfId="1498"/>
    <cellStyle name="40% - Accent6 10 2" xfId="1499"/>
    <cellStyle name="40% - Accent6 10 2 2" xfId="1500"/>
    <cellStyle name="40% - Accent6 10 3" xfId="1501"/>
    <cellStyle name="40% - Accent6 10_Графикон III.5.2.." xfId="1502"/>
    <cellStyle name="40% - Accent6 11" xfId="1503"/>
    <cellStyle name="40% - Accent6 11 2" xfId="1504"/>
    <cellStyle name="40% - Accent6 11 2 2" xfId="1505"/>
    <cellStyle name="40% - Accent6 11 3" xfId="1506"/>
    <cellStyle name="40% - Accent6 11_Графикон III.5.2.." xfId="1507"/>
    <cellStyle name="40% - Accent6 12" xfId="1508"/>
    <cellStyle name="40% - Accent6 12 2" xfId="1509"/>
    <cellStyle name="40% - Accent6 12 2 2" xfId="1510"/>
    <cellStyle name="40% - Accent6 12 3" xfId="1511"/>
    <cellStyle name="40% - Accent6 12_Графикон III.5.2.." xfId="1512"/>
    <cellStyle name="40% - Accent6 13" xfId="1513"/>
    <cellStyle name="40% - Accent6 13 2" xfId="1514"/>
    <cellStyle name="40% - Accent6 13 2 2" xfId="1515"/>
    <cellStyle name="40% - Accent6 13 3" xfId="1516"/>
    <cellStyle name="40% - Accent6 13_Графикон III.5.2.." xfId="1517"/>
    <cellStyle name="40% - Accent6 14" xfId="1518"/>
    <cellStyle name="40% - Accent6 14 2" xfId="1519"/>
    <cellStyle name="40% - Accent6 14 2 2" xfId="1520"/>
    <cellStyle name="40% - Accent6 14 3" xfId="1521"/>
    <cellStyle name="40% - Accent6 14_Графикон III.5.2.." xfId="1522"/>
    <cellStyle name="40% - Accent6 15" xfId="1523"/>
    <cellStyle name="40% - Accent6 15 2" xfId="1524"/>
    <cellStyle name="40% - Accent6 15 2 2" xfId="1525"/>
    <cellStyle name="40% - Accent6 15 3" xfId="1526"/>
    <cellStyle name="40% - Accent6 15_Графикон III.5.2.." xfId="1527"/>
    <cellStyle name="40% - Accent6 16" xfId="1528"/>
    <cellStyle name="40% - Accent6 16 2" xfId="1529"/>
    <cellStyle name="40% - Accent6 16 2 2" xfId="1530"/>
    <cellStyle name="40% - Accent6 16 3" xfId="1531"/>
    <cellStyle name="40% - Accent6 16_Графикон III.5.2.." xfId="1532"/>
    <cellStyle name="40% - Accent6 17" xfId="1533"/>
    <cellStyle name="40% - Accent6 17 2" xfId="1534"/>
    <cellStyle name="40% - Accent6 17 2 2" xfId="1535"/>
    <cellStyle name="40% - Accent6 17 3" xfId="1536"/>
    <cellStyle name="40% - Accent6 17_Графикон III.5.2.." xfId="1537"/>
    <cellStyle name="40% - Accent6 18" xfId="1538"/>
    <cellStyle name="40% - Accent6 18 2" xfId="1539"/>
    <cellStyle name="40% - Accent6 18 2 2" xfId="1540"/>
    <cellStyle name="40% - Accent6 18 3" xfId="1541"/>
    <cellStyle name="40% - Accent6 18_Графикон III.5.2.." xfId="1542"/>
    <cellStyle name="40% - Accent6 19" xfId="1543"/>
    <cellStyle name="40% - Accent6 19 2" xfId="1544"/>
    <cellStyle name="40% - Accent6 19 2 2" xfId="1545"/>
    <cellStyle name="40% - Accent6 19 3" xfId="1546"/>
    <cellStyle name="40% - Accent6 19_Графикон III.5.2.." xfId="1547"/>
    <cellStyle name="40% - Accent6 2" xfId="1548"/>
    <cellStyle name="40% - Accent6 2 2" xfId="1549"/>
    <cellStyle name="40% - Accent6 2 2 2" xfId="1550"/>
    <cellStyle name="40% - Accent6 2 2 2 2" xfId="1551"/>
    <cellStyle name="40% - Accent6 2 2 2 2 2" xfId="1552"/>
    <cellStyle name="40% - Accent6 2 2 2 3" xfId="1553"/>
    <cellStyle name="40% - Accent6 2 2 2_Графикон III.5.2.." xfId="1554"/>
    <cellStyle name="40% - Accent6 2 2 3" xfId="1555"/>
    <cellStyle name="40% - Accent6 2 2 3 2" xfId="1556"/>
    <cellStyle name="40% - Accent6 2 3" xfId="1557"/>
    <cellStyle name="40% - Accent6 2 3 2" xfId="1558"/>
    <cellStyle name="40% - Accent6 2 3 2 2" xfId="1559"/>
    <cellStyle name="40% - Accent6 2 3_Графикон III.5.2.." xfId="1560"/>
    <cellStyle name="40% - Accent6 2 4" xfId="1561"/>
    <cellStyle name="40% - Accent6 2 4 2" xfId="1562"/>
    <cellStyle name="40% - Accent6 20" xfId="1563"/>
    <cellStyle name="40% - Accent6 20 2" xfId="1564"/>
    <cellStyle name="40% - Accent6 21" xfId="1565"/>
    <cellStyle name="40% - Accent6 21 2" xfId="1566"/>
    <cellStyle name="40% - Accent6 22" xfId="1567"/>
    <cellStyle name="40% - Accent6 23" xfId="1568"/>
    <cellStyle name="40% - Accent6 23 2" xfId="1569"/>
    <cellStyle name="40% - Accent6 3" xfId="1570"/>
    <cellStyle name="40% - Accent6 3 2" xfId="1571"/>
    <cellStyle name="40% - Accent6 3 2 2" xfId="1572"/>
    <cellStyle name="40% - Accent6 3 2 2 2" xfId="1573"/>
    <cellStyle name="40% - Accent6 3 2_Графикон III.5.2.." xfId="1574"/>
    <cellStyle name="40% - Accent6 3 3" xfId="1575"/>
    <cellStyle name="40% - Accent6 3 3 2" xfId="1576"/>
    <cellStyle name="40% - Accent6 4" xfId="1577"/>
    <cellStyle name="40% - Accent6 4 2" xfId="1578"/>
    <cellStyle name="40% - Accent6 4 2 2" xfId="1579"/>
    <cellStyle name="40% - Accent6 4 2 2 2" xfId="1580"/>
    <cellStyle name="40% - Accent6 4 2 3" xfId="1581"/>
    <cellStyle name="40% - Accent6 4 2_Графикон III.5.2.." xfId="1582"/>
    <cellStyle name="40% - Accent6 4 3" xfId="1583"/>
    <cellStyle name="40% - Accent6 4 3 2" xfId="1584"/>
    <cellStyle name="40% - Accent6 5" xfId="1585"/>
    <cellStyle name="40% - Accent6 5 2" xfId="1586"/>
    <cellStyle name="40% - Accent6 5 2 2" xfId="1587"/>
    <cellStyle name="40% - Accent6 5 2 2 2" xfId="1588"/>
    <cellStyle name="40% - Accent6 5 2 3" xfId="1589"/>
    <cellStyle name="40% - Accent6 5 2_Графикон III.5.2.." xfId="1590"/>
    <cellStyle name="40% - Accent6 5 3" xfId="1591"/>
    <cellStyle name="40% - Accent6 5 3 2" xfId="1592"/>
    <cellStyle name="40% - Accent6 6" xfId="1593"/>
    <cellStyle name="40% - Accent6 6 2" xfId="1594"/>
    <cellStyle name="40% - Accent6 6 2 2" xfId="1595"/>
    <cellStyle name="40% - Accent6 6 2 2 2" xfId="1596"/>
    <cellStyle name="40% - Accent6 6 2 3" xfId="1597"/>
    <cellStyle name="40% - Accent6 6 2_Графикон III.5.2.." xfId="1598"/>
    <cellStyle name="40% - Accent6 6 3" xfId="1599"/>
    <cellStyle name="40% - Accent6 6 3 2" xfId="1600"/>
    <cellStyle name="40% - Accent6 7" xfId="1601"/>
    <cellStyle name="40% - Accent6 7 2" xfId="1602"/>
    <cellStyle name="40% - Accent6 7 2 2" xfId="1603"/>
    <cellStyle name="40% - Accent6 7 2 2 2" xfId="1604"/>
    <cellStyle name="40% - Accent6 7 2 3" xfId="1605"/>
    <cellStyle name="40% - Accent6 7 2_Графикон III.5.2.." xfId="1606"/>
    <cellStyle name="40% - Accent6 7 3" xfId="1607"/>
    <cellStyle name="40% - Accent6 7 3 2" xfId="1608"/>
    <cellStyle name="40% - Accent6 8" xfId="1609"/>
    <cellStyle name="40% - Accent6 8 2" xfId="1610"/>
    <cellStyle name="40% - Accent6 8 2 2" xfId="1611"/>
    <cellStyle name="40% - Accent6 8 2 2 2" xfId="1612"/>
    <cellStyle name="40% - Accent6 8 2 3" xfId="1613"/>
    <cellStyle name="40% - Accent6 8 2_Графикон III.5.2.." xfId="1614"/>
    <cellStyle name="40% - Accent6 8 3" xfId="1615"/>
    <cellStyle name="40% - Accent6 8 3 2" xfId="1616"/>
    <cellStyle name="40% - Accent6 8 4" xfId="1617"/>
    <cellStyle name="40% - Accent6 8_Графикон III.5.2.." xfId="1618"/>
    <cellStyle name="40% - Accent6 9" xfId="1619"/>
    <cellStyle name="40% - Accent6 9 2" xfId="1620"/>
    <cellStyle name="40% - Accent6 9 2 2" xfId="1621"/>
    <cellStyle name="40% - Accent6 9 2 2 2" xfId="1622"/>
    <cellStyle name="40% - Accent6 9 2 3" xfId="1623"/>
    <cellStyle name="40% - Accent6 9 2_Графикон III.5.2.." xfId="1624"/>
    <cellStyle name="40% - Accent6 9 3" xfId="1625"/>
    <cellStyle name="40% - Accent6 9 3 2" xfId="1626"/>
    <cellStyle name="40% - Accent6 9 4" xfId="1627"/>
    <cellStyle name="40% - Accent6 9_Графикон III.5.2.." xfId="1628"/>
    <cellStyle name="5 indents" xfId="1629"/>
    <cellStyle name="60 % – Zvýraznění1" xfId="1630"/>
    <cellStyle name="60 % – Zvýraznění2" xfId="1631"/>
    <cellStyle name="60 % – Zvýraznění3" xfId="1632"/>
    <cellStyle name="60 % – Zvýraznění4" xfId="1633"/>
    <cellStyle name="60 % – Zvýraznění5" xfId="1634"/>
    <cellStyle name="60 % – Zvýraznění6" xfId="1635"/>
    <cellStyle name="60% - Accent1 1" xfId="1636"/>
    <cellStyle name="60% - Accent1 2" xfId="1637"/>
    <cellStyle name="60% - Accent1 2 2" xfId="1638"/>
    <cellStyle name="60% - Accent1 2 2 2" xfId="1639"/>
    <cellStyle name="60% - Accent1 2 3" xfId="1640"/>
    <cellStyle name="60% - Accent1 3" xfId="1641"/>
    <cellStyle name="60% - Accent1 3 2" xfId="1642"/>
    <cellStyle name="60% - Accent1 4" xfId="1643"/>
    <cellStyle name="60% - Accent1 5" xfId="1644"/>
    <cellStyle name="60% - Accent1 6" xfId="1645"/>
    <cellStyle name="60% - Accent1 7" xfId="1646"/>
    <cellStyle name="60% - Accent2 1" xfId="1647"/>
    <cellStyle name="60% - Accent2 2" xfId="1648"/>
    <cellStyle name="60% - Accent2 2 2" xfId="1649"/>
    <cellStyle name="60% - Accent2 2 3" xfId="1650"/>
    <cellStyle name="60% - Accent2 3" xfId="1651"/>
    <cellStyle name="60% - Accent2 3 2" xfId="1652"/>
    <cellStyle name="60% - Accent2 4" xfId="1653"/>
    <cellStyle name="60% - Accent2 5" xfId="1654"/>
    <cellStyle name="60% - Accent2 6" xfId="1655"/>
    <cellStyle name="60% - Accent2 7" xfId="1656"/>
    <cellStyle name="60% - Accent3 1" xfId="1657"/>
    <cellStyle name="60% - Accent3 2" xfId="1658"/>
    <cellStyle name="60% - Accent3 2 2" xfId="1659"/>
    <cellStyle name="60% - Accent3 2 3" xfId="1660"/>
    <cellStyle name="60% - Accent3 3" xfId="1661"/>
    <cellStyle name="60% - Accent3 3 2" xfId="1662"/>
    <cellStyle name="60% - Accent3 4" xfId="1663"/>
    <cellStyle name="60% - Accent3 5" xfId="1664"/>
    <cellStyle name="60% - Accent3 6" xfId="1665"/>
    <cellStyle name="60% - Accent3 7" xfId="1666"/>
    <cellStyle name="60% - Accent4 1" xfId="1667"/>
    <cellStyle name="60% - Accent4 2" xfId="1668"/>
    <cellStyle name="60% - Accent4 2 2" xfId="1669"/>
    <cellStyle name="60% - Accent4 2 3" xfId="1670"/>
    <cellStyle name="60% - Accent4 3" xfId="1671"/>
    <cellStyle name="60% - Accent4 3 2" xfId="1672"/>
    <cellStyle name="60% - Accent4 4" xfId="1673"/>
    <cellStyle name="60% - Accent4 5" xfId="1674"/>
    <cellStyle name="60% - Accent4 6" xfId="1675"/>
    <cellStyle name="60% - Accent4 7" xfId="1676"/>
    <cellStyle name="60% - Accent5 1" xfId="1677"/>
    <cellStyle name="60% - Accent5 2" xfId="1678"/>
    <cellStyle name="60% - Accent5 2 2" xfId="1679"/>
    <cellStyle name="60% - Accent5 2 3" xfId="1680"/>
    <cellStyle name="60% - Accent5 3" xfId="1681"/>
    <cellStyle name="60% - Accent5 3 2" xfId="1682"/>
    <cellStyle name="60% - Accent5 4" xfId="1683"/>
    <cellStyle name="60% - Accent5 5" xfId="1684"/>
    <cellStyle name="60% - Accent5 6" xfId="1685"/>
    <cellStyle name="60% - Accent6 1" xfId="1686"/>
    <cellStyle name="60% - Accent6 2" xfId="1687"/>
    <cellStyle name="60% - Accent6 2 2" xfId="1688"/>
    <cellStyle name="60% - Accent6 2 3" xfId="1689"/>
    <cellStyle name="60% - Accent6 3" xfId="1690"/>
    <cellStyle name="60% - Accent6 3 2" xfId="1691"/>
    <cellStyle name="60% - Accent6 4" xfId="1692"/>
    <cellStyle name="60% - Accent6 5" xfId="1693"/>
    <cellStyle name="60% - Accent6 6" xfId="1694"/>
    <cellStyle name="60% - Accent6 7" xfId="1695"/>
    <cellStyle name="Accent1 1" xfId="1696"/>
    <cellStyle name="Accent1 2" xfId="1697"/>
    <cellStyle name="Accent1 2 2" xfId="1698"/>
    <cellStyle name="Accent1 2 2 2" xfId="1699"/>
    <cellStyle name="Accent1 2 3" xfId="1700"/>
    <cellStyle name="Accent1 3" xfId="1701"/>
    <cellStyle name="Accent1 3 2" xfId="1702"/>
    <cellStyle name="Accent1 4" xfId="1703"/>
    <cellStyle name="Accent1 5" xfId="1704"/>
    <cellStyle name="Accent1 6" xfId="1705"/>
    <cellStyle name="Accent1 7" xfId="1706"/>
    <cellStyle name="Accent2 1" xfId="1707"/>
    <cellStyle name="Accent2 2" xfId="1708"/>
    <cellStyle name="Accent2 2 2" xfId="1709"/>
    <cellStyle name="Accent2 2 3" xfId="1710"/>
    <cellStyle name="Accent2 3" xfId="1711"/>
    <cellStyle name="Accent2 3 2" xfId="1712"/>
    <cellStyle name="Accent2 4" xfId="1713"/>
    <cellStyle name="Accent2 5" xfId="1714"/>
    <cellStyle name="Accent2 6" xfId="1715"/>
    <cellStyle name="Accent2 7" xfId="1716"/>
    <cellStyle name="Accent3 1" xfId="1717"/>
    <cellStyle name="Accent3 2" xfId="1718"/>
    <cellStyle name="Accent3 2 2" xfId="1719"/>
    <cellStyle name="Accent3 2 3" xfId="1720"/>
    <cellStyle name="Accent3 3" xfId="1721"/>
    <cellStyle name="Accent3 3 2" xfId="1722"/>
    <cellStyle name="Accent3 4" xfId="1723"/>
    <cellStyle name="Accent3 5" xfId="1724"/>
    <cellStyle name="Accent3 6" xfId="1725"/>
    <cellStyle name="Accent3 7" xfId="1726"/>
    <cellStyle name="Accent4 1" xfId="1727"/>
    <cellStyle name="Accent4 2" xfId="1728"/>
    <cellStyle name="Accent4 2 2" xfId="1729"/>
    <cellStyle name="Accent4 2 3" xfId="1730"/>
    <cellStyle name="Accent4 3" xfId="1731"/>
    <cellStyle name="Accent4 3 2" xfId="1732"/>
    <cellStyle name="Accent4 4" xfId="1733"/>
    <cellStyle name="Accent4 5" xfId="1734"/>
    <cellStyle name="Accent4 6" xfId="1735"/>
    <cellStyle name="Accent4 7" xfId="1736"/>
    <cellStyle name="Accent5 1" xfId="1737"/>
    <cellStyle name="Accent5 2" xfId="1738"/>
    <cellStyle name="Accent5 2 2" xfId="1739"/>
    <cellStyle name="Accent5 2 3" xfId="1740"/>
    <cellStyle name="Accent5 3" xfId="1741"/>
    <cellStyle name="Accent5 3 2" xfId="1742"/>
    <cellStyle name="Accent5 4" xfId="1743"/>
    <cellStyle name="Accent5 5" xfId="1744"/>
    <cellStyle name="Accent5 6" xfId="1745"/>
    <cellStyle name="Accent6 1" xfId="1746"/>
    <cellStyle name="Accent6 2" xfId="1747"/>
    <cellStyle name="Accent6 2 2" xfId="1748"/>
    <cellStyle name="Accent6 2 3" xfId="1749"/>
    <cellStyle name="Accent6 3" xfId="1750"/>
    <cellStyle name="Accent6 3 2" xfId="1751"/>
    <cellStyle name="Accent6 4" xfId="1752"/>
    <cellStyle name="Accent6 5" xfId="1753"/>
    <cellStyle name="Accent6 6" xfId="1754"/>
    <cellStyle name="Array" xfId="1755"/>
    <cellStyle name="Array Enter" xfId="1756"/>
    <cellStyle name="Bad 1" xfId="1757"/>
    <cellStyle name="Bad 2" xfId="1758"/>
    <cellStyle name="Bad 2 2" xfId="1759"/>
    <cellStyle name="Bad 2 2 2" xfId="1760"/>
    <cellStyle name="Bad 2 3" xfId="1761"/>
    <cellStyle name="Bad 3" xfId="1762"/>
    <cellStyle name="Bad 3 2" xfId="1763"/>
    <cellStyle name="Bad 3 2 2" xfId="1764"/>
    <cellStyle name="Bad 4" xfId="1765"/>
    <cellStyle name="Bad 5" xfId="1766"/>
    <cellStyle name="Bad 6" xfId="1767"/>
    <cellStyle name="Bolivianos" xfId="1768"/>
    <cellStyle name="Calc Currency (0)" xfId="1769"/>
    <cellStyle name="Calc Currency (2)" xfId="1770"/>
    <cellStyle name="Calc Percent (0)" xfId="1771"/>
    <cellStyle name="Calc Percent (1)" xfId="1772"/>
    <cellStyle name="Calc Percent (2)" xfId="1773"/>
    <cellStyle name="Calc Units (0)" xfId="1774"/>
    <cellStyle name="Calc Units (1)" xfId="1775"/>
    <cellStyle name="Calc Units (2)" xfId="1776"/>
    <cellStyle name="Calculation 1" xfId="1777"/>
    <cellStyle name="Calculation 1 2" xfId="1778"/>
    <cellStyle name="Calculation 1 2 2" xfId="1779"/>
    <cellStyle name="Calculation 1 2 2 2" xfId="1780"/>
    <cellStyle name="Calculation 1 2 3" xfId="1781"/>
    <cellStyle name="Calculation 1 2_Графикон III.5.2.." xfId="1782"/>
    <cellStyle name="Calculation 1 3" xfId="1783"/>
    <cellStyle name="Calculation 1 3 2" xfId="1784"/>
    <cellStyle name="Calculation 1 3 2 2" xfId="1785"/>
    <cellStyle name="Calculation 1 3 3" xfId="1786"/>
    <cellStyle name="Calculation 1 4" xfId="1787"/>
    <cellStyle name="Calculation 1 5" xfId="1788"/>
    <cellStyle name="Calculation 1_Графикон III.5.2.." xfId="1789"/>
    <cellStyle name="Calculation 2" xfId="1790"/>
    <cellStyle name="Calculation 2 2" xfId="1791"/>
    <cellStyle name="Calculation 2 2 2" xfId="1792"/>
    <cellStyle name="Calculation 2 2 2 2" xfId="1793"/>
    <cellStyle name="Calculation 2 2 2 2 2" xfId="1794"/>
    <cellStyle name="Calculation 2 2 2 2 2 2" xfId="1795"/>
    <cellStyle name="Calculation 2 2 2 2 3" xfId="1796"/>
    <cellStyle name="Calculation 2 2 2 2_Графикон III.5.2.." xfId="1797"/>
    <cellStyle name="Calculation 2 2 2 3" xfId="1798"/>
    <cellStyle name="Calculation 2 2 2 3 2" xfId="1799"/>
    <cellStyle name="Calculation 2 2 2 3 2 2" xfId="1800"/>
    <cellStyle name="Calculation 2 2 2 3 3" xfId="1801"/>
    <cellStyle name="Calculation 2 2 2 4" xfId="1802"/>
    <cellStyle name="Calculation 2 2 2 5" xfId="1803"/>
    <cellStyle name="Calculation 2 2 2_Графикон III.5.2.." xfId="1804"/>
    <cellStyle name="Calculation 2 2 3" xfId="1805"/>
    <cellStyle name="Calculation 2 2 3 2" xfId="1806"/>
    <cellStyle name="Calculation 2 2 3 2 2" xfId="1807"/>
    <cellStyle name="Calculation 2 2 3 2 2 2" xfId="1808"/>
    <cellStyle name="Calculation 2 2 3 2 3" xfId="1809"/>
    <cellStyle name="Calculation 2 2 3 3" xfId="1810"/>
    <cellStyle name="Calculation 2 2 3 3 2" xfId="1811"/>
    <cellStyle name="Calculation 2 2 3 3 2 2" xfId="1812"/>
    <cellStyle name="Calculation 2 2 3 3 3" xfId="1813"/>
    <cellStyle name="Calculation 2 2 3 4" xfId="1814"/>
    <cellStyle name="Calculation 2 2 3 4 2" xfId="1815"/>
    <cellStyle name="Calculation 2 2 3 5" xfId="1816"/>
    <cellStyle name="Calculation 2 2 3_Графикон III.5.2.." xfId="1817"/>
    <cellStyle name="Calculation 2 2 4" xfId="1818"/>
    <cellStyle name="Calculation 2 2 4 2" xfId="1819"/>
    <cellStyle name="Calculation 2 2 4 2 2" xfId="1820"/>
    <cellStyle name="Calculation 2 2 4 3" xfId="1821"/>
    <cellStyle name="Calculation 2 2 5" xfId="1822"/>
    <cellStyle name="Calculation 2 2 5 2" xfId="1823"/>
    <cellStyle name="Calculation 2 2 5 2 2" xfId="1824"/>
    <cellStyle name="Calculation 2 2 5 3" xfId="1825"/>
    <cellStyle name="Calculation 2 2 6" xfId="1826"/>
    <cellStyle name="Calculation 2 2 7" xfId="1827"/>
    <cellStyle name="Calculation 2 2_Графикон III.5.2.." xfId="1828"/>
    <cellStyle name="Calculation 2 3" xfId="1829"/>
    <cellStyle name="Calculation 2 3 2" xfId="1830"/>
    <cellStyle name="Calculation 2 3 2 2" xfId="1831"/>
    <cellStyle name="Calculation 2 3 2 2 2" xfId="1832"/>
    <cellStyle name="Calculation 2 3 2 3" xfId="1833"/>
    <cellStyle name="Calculation 2 3 2_Графикон III.5.2.." xfId="1834"/>
    <cellStyle name="Calculation 2 3 3" xfId="1835"/>
    <cellStyle name="Calculation 2 3 3 2" xfId="1836"/>
    <cellStyle name="Calculation 2 3 3 2 2" xfId="1837"/>
    <cellStyle name="Calculation 2 3 3 3" xfId="1838"/>
    <cellStyle name="Calculation 2 3 4" xfId="1839"/>
    <cellStyle name="Calculation 2 3 5" xfId="1840"/>
    <cellStyle name="Calculation 2 3_Графикон III.5.2.." xfId="1841"/>
    <cellStyle name="Calculation 2 4" xfId="1842"/>
    <cellStyle name="Calculation 2 4 2" xfId="1843"/>
    <cellStyle name="Calculation 2 4 2 2" xfId="1844"/>
    <cellStyle name="Calculation 2 4 3" xfId="1845"/>
    <cellStyle name="Calculation 2 4 3 2" xfId="1846"/>
    <cellStyle name="Calculation 2 4_Графикон III.5.2.." xfId="1847"/>
    <cellStyle name="Calculation 2 5" xfId="1848"/>
    <cellStyle name="Calculation 2 5 2" xfId="1849"/>
    <cellStyle name="Calculation 2 5 2 2" xfId="1850"/>
    <cellStyle name="Calculation 2 5 3" xfId="1851"/>
    <cellStyle name="Calculation 2 6" xfId="1852"/>
    <cellStyle name="Calculation 2 6 2" xfId="1853"/>
    <cellStyle name="Calculation 2 6 2 2" xfId="1854"/>
    <cellStyle name="Calculation 2 6 3" xfId="1855"/>
    <cellStyle name="Calculation 2 7" xfId="1856"/>
    <cellStyle name="Calculation 2 8" xfId="1857"/>
    <cellStyle name="Calculation 2_Графикон III.5.2.." xfId="1858"/>
    <cellStyle name="Calculation 3" xfId="1859"/>
    <cellStyle name="Calculation 3 2" xfId="1860"/>
    <cellStyle name="Calculation 3 2 2" xfId="1861"/>
    <cellStyle name="Calculation 3 2 2 2" xfId="1862"/>
    <cellStyle name="Calculation 3 2 2 2 2" xfId="1863"/>
    <cellStyle name="Calculation 3 2 2 2 2 2" xfId="1864"/>
    <cellStyle name="Calculation 3 2 2 2 3" xfId="1865"/>
    <cellStyle name="Calculation 3 2 2 2_Графикон III.5.2.." xfId="1866"/>
    <cellStyle name="Calculation 3 2 2 3" xfId="1867"/>
    <cellStyle name="Calculation 3 2 2 3 2" xfId="1868"/>
    <cellStyle name="Calculation 3 2 2 3 2 2" xfId="1869"/>
    <cellStyle name="Calculation 3 2 2 3 3" xfId="1870"/>
    <cellStyle name="Calculation 3 2 2 4" xfId="1871"/>
    <cellStyle name="Calculation 3 2 2 5" xfId="1872"/>
    <cellStyle name="Calculation 3 2 2_Графикон III.5.2.." xfId="1873"/>
    <cellStyle name="Calculation 3 2 3" xfId="1874"/>
    <cellStyle name="Calculation 3 2 3 2" xfId="1875"/>
    <cellStyle name="Calculation 3 2 3 2 2" xfId="1876"/>
    <cellStyle name="Calculation 3 2 3 3" xfId="1877"/>
    <cellStyle name="Calculation 3 2 3_Графикон III.5.2.." xfId="1878"/>
    <cellStyle name="Calculation 3 2 4" xfId="1879"/>
    <cellStyle name="Calculation 3 2 4 2" xfId="1880"/>
    <cellStyle name="Calculation 3 2 4 2 2" xfId="1881"/>
    <cellStyle name="Calculation 3 2 4 3" xfId="1882"/>
    <cellStyle name="Calculation 3 2 5" xfId="1883"/>
    <cellStyle name="Calculation 3 2 6" xfId="1884"/>
    <cellStyle name="Calculation 3 2_Графикон III.5.2.." xfId="1885"/>
    <cellStyle name="Calculation 3 3" xfId="1886"/>
    <cellStyle name="Calculation 3 3 2" xfId="1887"/>
    <cellStyle name="Calculation 3 3 2 2" xfId="1888"/>
    <cellStyle name="Calculation 3 3 2 2 2" xfId="1889"/>
    <cellStyle name="Calculation 3 3 2 3" xfId="1890"/>
    <cellStyle name="Calculation 3 3 2_Графикон III.5.2.." xfId="1891"/>
    <cellStyle name="Calculation 3 3 3" xfId="1892"/>
    <cellStyle name="Calculation 3 3 3 2" xfId="1893"/>
    <cellStyle name="Calculation 3 3 3 2 2" xfId="1894"/>
    <cellStyle name="Calculation 3 3 3 3" xfId="1895"/>
    <cellStyle name="Calculation 3 3 4" xfId="1896"/>
    <cellStyle name="Calculation 3 3 5" xfId="1897"/>
    <cellStyle name="Calculation 3 3_Графикон III.5.2.." xfId="1898"/>
    <cellStyle name="Calculation 3 4" xfId="1899"/>
    <cellStyle name="Calculation 3 4 2" xfId="1900"/>
    <cellStyle name="Calculation 3 4 2 2" xfId="1901"/>
    <cellStyle name="Calculation 3 4 3" xfId="1902"/>
    <cellStyle name="Calculation 3 4 3 2" xfId="1903"/>
    <cellStyle name="Calculation 3 4_Графикон III.5.2.." xfId="1904"/>
    <cellStyle name="Calculation 3 5" xfId="1905"/>
    <cellStyle name="Calculation 3 5 2" xfId="1906"/>
    <cellStyle name="Calculation 3 5 2 2" xfId="1907"/>
    <cellStyle name="Calculation 3 5 3" xfId="1908"/>
    <cellStyle name="Calculation 3 6" xfId="1909"/>
    <cellStyle name="Calculation 3 6 2" xfId="1910"/>
    <cellStyle name="Calculation 3 6 2 2" xfId="1911"/>
    <cellStyle name="Calculation 3 6 3" xfId="1912"/>
    <cellStyle name="Calculation 3 7" xfId="1913"/>
    <cellStyle name="Calculation 3 8" xfId="1914"/>
    <cellStyle name="Calculation 3_Графикон III.5.2.." xfId="1915"/>
    <cellStyle name="Calculation 4" xfId="1916"/>
    <cellStyle name="Calculation 4 2" xfId="1917"/>
    <cellStyle name="Calculation 4 2 2" xfId="1918"/>
    <cellStyle name="Calculation 4 2 2 2" xfId="1919"/>
    <cellStyle name="Calculation 4 2 2 2 2" xfId="1920"/>
    <cellStyle name="Calculation 4 2 2 2 2 2" xfId="1921"/>
    <cellStyle name="Calculation 4 2 2 2 3" xfId="1922"/>
    <cellStyle name="Calculation 4 2 2 2_Графикон III.5.2.." xfId="1923"/>
    <cellStyle name="Calculation 4 2 2 3" xfId="1924"/>
    <cellStyle name="Calculation 4 2 2 3 2" xfId="1925"/>
    <cellStyle name="Calculation 4 2 2 3 2 2" xfId="1926"/>
    <cellStyle name="Calculation 4 2 2 3 3" xfId="1927"/>
    <cellStyle name="Calculation 4 2 2 4" xfId="1928"/>
    <cellStyle name="Calculation 4 2 2 5" xfId="1929"/>
    <cellStyle name="Calculation 4 2 2_Графикон III.5.2.." xfId="1930"/>
    <cellStyle name="Calculation 4 2 3" xfId="1931"/>
    <cellStyle name="Calculation 4 2 3 2" xfId="1932"/>
    <cellStyle name="Calculation 4 2 3 2 2" xfId="1933"/>
    <cellStyle name="Calculation 4 2 3 3" xfId="1934"/>
    <cellStyle name="Calculation 4 2 3_Графикон III.5.2.." xfId="1935"/>
    <cellStyle name="Calculation 4 2 4" xfId="1936"/>
    <cellStyle name="Calculation 4 2 4 2" xfId="1937"/>
    <cellStyle name="Calculation 4 2 4 2 2" xfId="1938"/>
    <cellStyle name="Calculation 4 2 4 3" xfId="1939"/>
    <cellStyle name="Calculation 4 2 5" xfId="1940"/>
    <cellStyle name="Calculation 4 2 6" xfId="1941"/>
    <cellStyle name="Calculation 4 2_Графикон III.5.2.." xfId="1942"/>
    <cellStyle name="Calculation 4 3" xfId="1943"/>
    <cellStyle name="Calculation 4 3 2" xfId="1944"/>
    <cellStyle name="Calculation 4 3 2 2" xfId="1945"/>
    <cellStyle name="Calculation 4 3 2 2 2" xfId="1946"/>
    <cellStyle name="Calculation 4 3 2 3" xfId="1947"/>
    <cellStyle name="Calculation 4 3 2_Графикон III.5.2.." xfId="1948"/>
    <cellStyle name="Calculation 4 3 3" xfId="1949"/>
    <cellStyle name="Calculation 4 3 3 2" xfId="1950"/>
    <cellStyle name="Calculation 4 3 3 2 2" xfId="1951"/>
    <cellStyle name="Calculation 4 3 3 3" xfId="1952"/>
    <cellStyle name="Calculation 4 3 4" xfId="1953"/>
    <cellStyle name="Calculation 4 3 5" xfId="1954"/>
    <cellStyle name="Calculation 4 3_Графикон III.5.2.." xfId="1955"/>
    <cellStyle name="Calculation 4 4" xfId="1956"/>
    <cellStyle name="Calculation 4 4 2" xfId="1957"/>
    <cellStyle name="Calculation 4 4 2 2" xfId="1958"/>
    <cellStyle name="Calculation 4 4 3" xfId="1959"/>
    <cellStyle name="Calculation 4 4_Графикон III.5.2.." xfId="1960"/>
    <cellStyle name="Calculation 4 5" xfId="1961"/>
    <cellStyle name="Calculation 4 5 2" xfId="1962"/>
    <cellStyle name="Calculation 4 5 2 2" xfId="1963"/>
    <cellStyle name="Calculation 4 5 3" xfId="1964"/>
    <cellStyle name="Calculation 4 6" xfId="1965"/>
    <cellStyle name="Calculation 4 7" xfId="1966"/>
    <cellStyle name="Calculation 4_Графикон III.5.2.." xfId="1967"/>
    <cellStyle name="Calculation 5" xfId="1968"/>
    <cellStyle name="Calculation 5 2" xfId="1969"/>
    <cellStyle name="Calculation 5 2 2" xfId="1970"/>
    <cellStyle name="Calculation 5 2 2 2" xfId="1971"/>
    <cellStyle name="Calculation 5 2 2 2 2" xfId="1972"/>
    <cellStyle name="Calculation 5 2 2 2 2 2" xfId="1973"/>
    <cellStyle name="Calculation 5 2 2 2 3" xfId="1974"/>
    <cellStyle name="Calculation 5 2 2 2_Графикон III.5.2.." xfId="1975"/>
    <cellStyle name="Calculation 5 2 2 3" xfId="1976"/>
    <cellStyle name="Calculation 5 2 2 3 2" xfId="1977"/>
    <cellStyle name="Calculation 5 2 2 3 2 2" xfId="1978"/>
    <cellStyle name="Calculation 5 2 2 3 3" xfId="1979"/>
    <cellStyle name="Calculation 5 2 2 4" xfId="1980"/>
    <cellStyle name="Calculation 5 2 2 5" xfId="1981"/>
    <cellStyle name="Calculation 5 2 2_Графикон III.5.2.." xfId="1982"/>
    <cellStyle name="Calculation 5 2 3" xfId="1983"/>
    <cellStyle name="Calculation 5 2 3 2" xfId="1984"/>
    <cellStyle name="Calculation 5 2 3 2 2" xfId="1985"/>
    <cellStyle name="Calculation 5 2 3 3" xfId="1986"/>
    <cellStyle name="Calculation 5 2 3_Графикон III.5.2.." xfId="1987"/>
    <cellStyle name="Calculation 5 2 4" xfId="1988"/>
    <cellStyle name="Calculation 5 2 4 2" xfId="1989"/>
    <cellStyle name="Calculation 5 2 4 2 2" xfId="1990"/>
    <cellStyle name="Calculation 5 2 4 3" xfId="1991"/>
    <cellStyle name="Calculation 5 2 5" xfId="1992"/>
    <cellStyle name="Calculation 5 2 6" xfId="1993"/>
    <cellStyle name="Calculation 5 2_Графикон III.5.2.." xfId="1994"/>
    <cellStyle name="Calculation 5 3" xfId="1995"/>
    <cellStyle name="Calculation 5 3 2" xfId="1996"/>
    <cellStyle name="Calculation 5 3 2 2" xfId="1997"/>
    <cellStyle name="Calculation 5 3 2 2 2" xfId="1998"/>
    <cellStyle name="Calculation 5 3 2 3" xfId="1999"/>
    <cellStyle name="Calculation 5 3 2_Графикон III.5.2.." xfId="2000"/>
    <cellStyle name="Calculation 5 3 3" xfId="2001"/>
    <cellStyle name="Calculation 5 3 3 2" xfId="2002"/>
    <cellStyle name="Calculation 5 3 3 2 2" xfId="2003"/>
    <cellStyle name="Calculation 5 3 3 3" xfId="2004"/>
    <cellStyle name="Calculation 5 3 4" xfId="2005"/>
    <cellStyle name="Calculation 5 3 5" xfId="2006"/>
    <cellStyle name="Calculation 5 3_Графикон III.5.2.." xfId="2007"/>
    <cellStyle name="Calculation 5 4" xfId="2008"/>
    <cellStyle name="Calculation 5 4 2" xfId="2009"/>
    <cellStyle name="Calculation 5 4 2 2" xfId="2010"/>
    <cellStyle name="Calculation 5 4 3" xfId="2011"/>
    <cellStyle name="Calculation 5 4_Графикон III.5.2.." xfId="2012"/>
    <cellStyle name="Calculation 5 5" xfId="2013"/>
    <cellStyle name="Calculation 5 5 2" xfId="2014"/>
    <cellStyle name="Calculation 5 5 2 2" xfId="2015"/>
    <cellStyle name="Calculation 5 5 3" xfId="2016"/>
    <cellStyle name="Calculation 5 6" xfId="2017"/>
    <cellStyle name="Calculation 5 7" xfId="2018"/>
    <cellStyle name="Calculation 5_Графикон III.5.2.." xfId="2019"/>
    <cellStyle name="Calculation 6" xfId="2020"/>
    <cellStyle name="Calculation 6 2" xfId="2021"/>
    <cellStyle name="Calculation 6 2 2" xfId="2022"/>
    <cellStyle name="Calculation 6 2 2 2" xfId="2023"/>
    <cellStyle name="Calculation 6 2 2 2 2" xfId="2024"/>
    <cellStyle name="Calculation 6 2 2 2 2 2" xfId="2025"/>
    <cellStyle name="Calculation 6 2 2 2 3" xfId="2026"/>
    <cellStyle name="Calculation 6 2 2 2_Графикон III.5.2.." xfId="2027"/>
    <cellStyle name="Calculation 6 2 2 3" xfId="2028"/>
    <cellStyle name="Calculation 6 2 2 3 2" xfId="2029"/>
    <cellStyle name="Calculation 6 2 2 3 2 2" xfId="2030"/>
    <cellStyle name="Calculation 6 2 2 3 3" xfId="2031"/>
    <cellStyle name="Calculation 6 2 2 4" xfId="2032"/>
    <cellStyle name="Calculation 6 2 2 5" xfId="2033"/>
    <cellStyle name="Calculation 6 2 2_Графикон III.5.2.." xfId="2034"/>
    <cellStyle name="Calculation 6 2 3" xfId="2035"/>
    <cellStyle name="Calculation 6 2 3 2" xfId="2036"/>
    <cellStyle name="Calculation 6 2 3 2 2" xfId="2037"/>
    <cellStyle name="Calculation 6 2 3 3" xfId="2038"/>
    <cellStyle name="Calculation 6 2 3_Графикон III.5.2.." xfId="2039"/>
    <cellStyle name="Calculation 6 2 4" xfId="2040"/>
    <cellStyle name="Calculation 6 2 4 2" xfId="2041"/>
    <cellStyle name="Calculation 6 2 4 2 2" xfId="2042"/>
    <cellStyle name="Calculation 6 2 4 3" xfId="2043"/>
    <cellStyle name="Calculation 6 2 5" xfId="2044"/>
    <cellStyle name="Calculation 6 2 6" xfId="2045"/>
    <cellStyle name="Calculation 6 2_Графикон III.5.2.." xfId="2046"/>
    <cellStyle name="Calculation 6 3" xfId="2047"/>
    <cellStyle name="Calculation 6 3 2" xfId="2048"/>
    <cellStyle name="Calculation 6 3 2 2" xfId="2049"/>
    <cellStyle name="Calculation 6 3 2 2 2" xfId="2050"/>
    <cellStyle name="Calculation 6 3 2 3" xfId="2051"/>
    <cellStyle name="Calculation 6 3 2_Графикон III.5.2.." xfId="2052"/>
    <cellStyle name="Calculation 6 3 3" xfId="2053"/>
    <cellStyle name="Calculation 6 3 3 2" xfId="2054"/>
    <cellStyle name="Calculation 6 3 3 2 2" xfId="2055"/>
    <cellStyle name="Calculation 6 3 3 3" xfId="2056"/>
    <cellStyle name="Calculation 6 3 4" xfId="2057"/>
    <cellStyle name="Calculation 6 3 5" xfId="2058"/>
    <cellStyle name="Calculation 6 3_Графикон III.5.2.." xfId="2059"/>
    <cellStyle name="Calculation 6 4" xfId="2060"/>
    <cellStyle name="Calculation 6 4 2" xfId="2061"/>
    <cellStyle name="Calculation 6 4 2 2" xfId="2062"/>
    <cellStyle name="Calculation 6 4 3" xfId="2063"/>
    <cellStyle name="Calculation 6 4_Графикон III.5.2.." xfId="2064"/>
    <cellStyle name="Calculation 6 5" xfId="2065"/>
    <cellStyle name="Calculation 6 5 2" xfId="2066"/>
    <cellStyle name="Calculation 6 5 2 2" xfId="2067"/>
    <cellStyle name="Calculation 6 5 3" xfId="2068"/>
    <cellStyle name="Calculation 6 6" xfId="2069"/>
    <cellStyle name="Calculation 6 7" xfId="2070"/>
    <cellStyle name="Calculation 6_Графикон III.5.2.." xfId="2071"/>
    <cellStyle name="Calculation 7" xfId="2072"/>
    <cellStyle name="Calculation 7 2" xfId="2073"/>
    <cellStyle name="Calculation 7 2 2" xfId="2074"/>
    <cellStyle name="Calculation 7 2 2 2" xfId="2075"/>
    <cellStyle name="Calculation 7 2 3" xfId="2076"/>
    <cellStyle name="Calculation 7 2_Графикон III.5.2.." xfId="2077"/>
    <cellStyle name="Calculation 7 3" xfId="2078"/>
    <cellStyle name="Calculation 7 3 2" xfId="2079"/>
    <cellStyle name="Calculation 7 3 2 2" xfId="2080"/>
    <cellStyle name="Calculation 7 3 3" xfId="2081"/>
    <cellStyle name="Calculation 7 4" xfId="2082"/>
    <cellStyle name="Calculation 7 5" xfId="2083"/>
    <cellStyle name="Calculation 7_Графикон III.5.2.." xfId="2084"/>
    <cellStyle name="Calculation 8" xfId="2085"/>
    <cellStyle name="Calculation 9" xfId="2086"/>
    <cellStyle name="Celkem" xfId="2087"/>
    <cellStyle name="Celkem 2" xfId="2088"/>
    <cellStyle name="Celkem 2 2" xfId="2089"/>
    <cellStyle name="Celkem 2 2 2" xfId="2090"/>
    <cellStyle name="Celkem 2 2 2 2" xfId="2091"/>
    <cellStyle name="Celkem 2 2 2 2 2" xfId="2092"/>
    <cellStyle name="Celkem 2 2 2 3" xfId="2093"/>
    <cellStyle name="Celkem 2 2 2_Графикон III.5.2.." xfId="2094"/>
    <cellStyle name="Celkem 2 2 3" xfId="2095"/>
    <cellStyle name="Celkem 2 2 3 2" xfId="2096"/>
    <cellStyle name="Celkem 2 2 3 2 2" xfId="2097"/>
    <cellStyle name="Celkem 2 2 3 3" xfId="2098"/>
    <cellStyle name="Celkem 2 2 4" xfId="2099"/>
    <cellStyle name="Celkem 2 2 5" xfId="2100"/>
    <cellStyle name="Celkem 2 2_Графикон III.5.2.." xfId="2101"/>
    <cellStyle name="Celkem 2 3" xfId="2102"/>
    <cellStyle name="Celkem 2 3 2" xfId="2103"/>
    <cellStyle name="Celkem 2 3 2 2" xfId="2104"/>
    <cellStyle name="Celkem 2 3 3" xfId="2105"/>
    <cellStyle name="Celkem 2 3_Графикон III.5.2.." xfId="2106"/>
    <cellStyle name="Celkem 2 4" xfId="2107"/>
    <cellStyle name="Celkem 2 4 2" xfId="2108"/>
    <cellStyle name="Celkem 2 4 2 2" xfId="2109"/>
    <cellStyle name="Celkem 2 4 3" xfId="2110"/>
    <cellStyle name="Celkem 2 5" xfId="2111"/>
    <cellStyle name="Celkem 2 6" xfId="2112"/>
    <cellStyle name="Celkem 2_Графикон III.5.2.." xfId="2113"/>
    <cellStyle name="Celkem 3" xfId="2114"/>
    <cellStyle name="Celkem 3 2" xfId="2115"/>
    <cellStyle name="Celkem 3 2 2" xfId="2116"/>
    <cellStyle name="Celkem 3 2 2 2" xfId="2117"/>
    <cellStyle name="Celkem 3 2 3" xfId="2118"/>
    <cellStyle name="Celkem 3 2_Графикон III.5.2.." xfId="2119"/>
    <cellStyle name="Celkem 3 3" xfId="2120"/>
    <cellStyle name="Celkem 3 3 2" xfId="2121"/>
    <cellStyle name="Celkem 3 3 2 2" xfId="2122"/>
    <cellStyle name="Celkem 3 3 3" xfId="2123"/>
    <cellStyle name="Celkem 3 4" xfId="2124"/>
    <cellStyle name="Celkem 3 5" xfId="2125"/>
    <cellStyle name="Celkem 3_Графикон III.5.2.." xfId="2126"/>
    <cellStyle name="Celkem 4" xfId="2127"/>
    <cellStyle name="Celkem 4 2" xfId="2128"/>
    <cellStyle name="Celkem 4 2 2" xfId="2129"/>
    <cellStyle name="Celkem 4 2 2 2" xfId="2130"/>
    <cellStyle name="Celkem 4 2 3" xfId="2131"/>
    <cellStyle name="Celkem 4 2_Графикон III.5.2.." xfId="2132"/>
    <cellStyle name="Celkem 4 3" xfId="2133"/>
    <cellStyle name="Celkem 4 3 2" xfId="2134"/>
    <cellStyle name="Celkem 4 3 2 2" xfId="2135"/>
    <cellStyle name="Celkem 4 3 3" xfId="2136"/>
    <cellStyle name="Celkem 4 4" xfId="2137"/>
    <cellStyle name="Celkem 4 5" xfId="2138"/>
    <cellStyle name="Celkem 4_Графикон III.5.2.." xfId="2139"/>
    <cellStyle name="Check Cell 1" xfId="2140"/>
    <cellStyle name="Check Cell 2" xfId="2141"/>
    <cellStyle name="Check Cell 2 2" xfId="2142"/>
    <cellStyle name="Check Cell 2 3" xfId="2143"/>
    <cellStyle name="Check Cell 3" xfId="2144"/>
    <cellStyle name="Check Cell 3 2" xfId="2145"/>
    <cellStyle name="Check Cell 4" xfId="2146"/>
    <cellStyle name="Check Cell 5" xfId="2147"/>
    <cellStyle name="Check Cell 6" xfId="2148"/>
    <cellStyle name="Chybně" xfId="2149"/>
    <cellStyle name="Comma [00]" xfId="2150"/>
    <cellStyle name="Comma 10" xfId="2151"/>
    <cellStyle name="Comma 11" xfId="2152"/>
    <cellStyle name="Comma 11 2" xfId="2153"/>
    <cellStyle name="Comma 11 3" xfId="2154"/>
    <cellStyle name="Comma 12" xfId="2155"/>
    <cellStyle name="Comma 12 2" xfId="2156"/>
    <cellStyle name="Comma 12 3" xfId="2157"/>
    <cellStyle name="Comma 13" xfId="2158"/>
    <cellStyle name="Comma 13 2" xfId="2159"/>
    <cellStyle name="Comma 13 2 2" xfId="2160"/>
    <cellStyle name="Comma 13 2 3" xfId="2161"/>
    <cellStyle name="Comma 13 2 4" xfId="2162"/>
    <cellStyle name="Comma 13 3" xfId="2163"/>
    <cellStyle name="Comma 13 3 2" xfId="2164"/>
    <cellStyle name="Comma 13 3 2 2" xfId="2165"/>
    <cellStyle name="Comma 13 3 3" xfId="2166"/>
    <cellStyle name="Comma 13 3 3 2" xfId="2167"/>
    <cellStyle name="Comma 13 3 3 2 2" xfId="2168"/>
    <cellStyle name="Comma 13 3 4" xfId="2169"/>
    <cellStyle name="Comma 13 3 4 2" xfId="2170"/>
    <cellStyle name="Comma 13 4" xfId="2171"/>
    <cellStyle name="Comma 13 4 2" xfId="2172"/>
    <cellStyle name="Comma 13 5" xfId="2173"/>
    <cellStyle name="Comma 14" xfId="2174"/>
    <cellStyle name="Comma 14 2" xfId="2175"/>
    <cellStyle name="Comma 14 3" xfId="2176"/>
    <cellStyle name="Comma 15" xfId="2177"/>
    <cellStyle name="Comma 15 2" xfId="2178"/>
    <cellStyle name="Comma 16" xfId="2179"/>
    <cellStyle name="Comma 16 2" xfId="2180"/>
    <cellStyle name="Comma 17" xfId="2181"/>
    <cellStyle name="Comma 18" xfId="2182"/>
    <cellStyle name="Comma 19" xfId="2183"/>
    <cellStyle name="Comma 2" xfId="2184"/>
    <cellStyle name="Comma 2 1" xfId="2185"/>
    <cellStyle name="Comma 2 2" xfId="2186"/>
    <cellStyle name="Comma 2 2 2" xfId="2187"/>
    <cellStyle name="Comma 2 2 2 2" xfId="2188"/>
    <cellStyle name="Comma 2 2 2 3" xfId="2189"/>
    <cellStyle name="Comma 2 2 3" xfId="2190"/>
    <cellStyle name="Comma 2 3" xfId="2191"/>
    <cellStyle name="Comma 2 4" xfId="2192"/>
    <cellStyle name="Comma 2 4 2" xfId="2193"/>
    <cellStyle name="Comma 2 4 2 2" xfId="2194"/>
    <cellStyle name="Comma 2 4 2 3" xfId="2195"/>
    <cellStyle name="Comma 2 4 3" xfId="2196"/>
    <cellStyle name="Comma 2 5" xfId="2197"/>
    <cellStyle name="Comma 2 5 2" xfId="2198"/>
    <cellStyle name="Comma 2 6" xfId="2199"/>
    <cellStyle name="Comma 2 6 2" xfId="2200"/>
    <cellStyle name="Comma 2 6 3" xfId="2201"/>
    <cellStyle name="Comma 2 7" xfId="2202"/>
    <cellStyle name="Comma 2 8" xfId="2203"/>
    <cellStyle name="Comma 2_A-LD 01-2008" xfId="2204"/>
    <cellStyle name="Comma 20" xfId="2205"/>
    <cellStyle name="Comma 21" xfId="2206"/>
    <cellStyle name="Comma 22" xfId="2207"/>
    <cellStyle name="Comma 23" xfId="2208"/>
    <cellStyle name="Comma 24" xfId="2209"/>
    <cellStyle name="Comma 25" xfId="2210"/>
    <cellStyle name="Comma 26" xfId="2211"/>
    <cellStyle name="Comma 27" xfId="2212"/>
    <cellStyle name="Comma 28" xfId="2213"/>
    <cellStyle name="Comma 29" xfId="2214"/>
    <cellStyle name="Comma 3" xfId="2215"/>
    <cellStyle name="Comma 3 2" xfId="2216"/>
    <cellStyle name="Comma 3 2 2" xfId="2217"/>
    <cellStyle name="Comma 30" xfId="2218"/>
    <cellStyle name="Comma 31" xfId="2219"/>
    <cellStyle name="Comma 32" xfId="2220"/>
    <cellStyle name="Comma 33" xfId="2221"/>
    <cellStyle name="Comma 34" xfId="2222"/>
    <cellStyle name="Comma 35" xfId="2223"/>
    <cellStyle name="Comma 4" xfId="2224"/>
    <cellStyle name="Comma 4 2" xfId="2225"/>
    <cellStyle name="Comma 4 2 2" xfId="2226"/>
    <cellStyle name="Comma 5" xfId="2227"/>
    <cellStyle name="Comma 5 2" xfId="2228"/>
    <cellStyle name="Comma 6" xfId="2229"/>
    <cellStyle name="Comma 6 2" xfId="2230"/>
    <cellStyle name="Comma 7" xfId="2231"/>
    <cellStyle name="Comma 7 2" xfId="2232"/>
    <cellStyle name="Comma 7 3" xfId="2233"/>
    <cellStyle name="Comma 8" xfId="2234"/>
    <cellStyle name="Comma 8 2" xfId="2235"/>
    <cellStyle name="Comma 9" xfId="2236"/>
    <cellStyle name="Comma 9 2" xfId="2237"/>
    <cellStyle name="Comma(3)" xfId="2238"/>
    <cellStyle name="Comma[mine]" xfId="2239"/>
    <cellStyle name="Comma0" xfId="2240"/>
    <cellStyle name="Comma0 - Style3" xfId="2241"/>
    <cellStyle name="Currency [00]" xfId="2242"/>
    <cellStyle name="Currency 10" xfId="2243"/>
    <cellStyle name="Currency 2" xfId="2244"/>
    <cellStyle name="Currency 2 2" xfId="2245"/>
    <cellStyle name="Currency 3" xfId="2246"/>
    <cellStyle name="Currency 4" xfId="2247"/>
    <cellStyle name="Currency 5" xfId="2248"/>
    <cellStyle name="Currency 5 2" xfId="2249"/>
    <cellStyle name="Currency 5 3" xfId="2250"/>
    <cellStyle name="Currency 6" xfId="2251"/>
    <cellStyle name="Currency 7" xfId="2252"/>
    <cellStyle name="Currency 8" xfId="2253"/>
    <cellStyle name="Currency 9" xfId="2254"/>
    <cellStyle name="Currency0" xfId="2255"/>
    <cellStyle name="čárky [0]_AgregaceCOICOP" xfId="2256"/>
    <cellStyle name="Date" xfId="2257"/>
    <cellStyle name="Date Short" xfId="2258"/>
    <cellStyle name="Date_Book2" xfId="2259"/>
    <cellStyle name="DateTime" xfId="2260"/>
    <cellStyle name="Datum" xfId="2261"/>
    <cellStyle name="DELTA" xfId="2262"/>
    <cellStyle name="Dezimal [0]_MI2.xls Diagramm 1" xfId="2263"/>
    <cellStyle name="Dezimal_MI2.xls Diagramm 1" xfId="2264"/>
    <cellStyle name="Enter Currency (0)" xfId="2265"/>
    <cellStyle name="Enter Currency (2)" xfId="2266"/>
    <cellStyle name="Enter Units (0)" xfId="2267"/>
    <cellStyle name="Enter Units (1)" xfId="2268"/>
    <cellStyle name="Enter Units (2)" xfId="2269"/>
    <cellStyle name="Entier" xfId="2270"/>
    <cellStyle name="Euro" xfId="2271"/>
    <cellStyle name="Euro 2" xfId="2272"/>
    <cellStyle name="Euro 2 2" xfId="2273"/>
    <cellStyle name="Excel.Chart" xfId="2274"/>
    <cellStyle name="Explanatory Text 1" xfId="2275"/>
    <cellStyle name="Explanatory Text 2" xfId="2276"/>
    <cellStyle name="Explanatory Text 2 2" xfId="2277"/>
    <cellStyle name="Explanatory Text 2 3" xfId="2278"/>
    <cellStyle name="Explanatory Text 3" xfId="2279"/>
    <cellStyle name="Explanatory Text 3 2" xfId="2280"/>
    <cellStyle name="Explanatory Text 4" xfId="2281"/>
    <cellStyle name="Explanatory Text 5" xfId="2282"/>
    <cellStyle name="Explanatory Text 6" xfId="2283"/>
    <cellStyle name="F2" xfId="2284"/>
    <cellStyle name="F3" xfId="2285"/>
    <cellStyle name="F4" xfId="2286"/>
    <cellStyle name="F5" xfId="2287"/>
    <cellStyle name="F6" xfId="2288"/>
    <cellStyle name="F7" xfId="2289"/>
    <cellStyle name="F8" xfId="2290"/>
    <cellStyle name="Finan?ní0" xfId="2291"/>
    <cellStyle name="Finanční0" xfId="2292"/>
    <cellStyle name="Finanèní0" xfId="2293"/>
    <cellStyle name="Fixed" xfId="2294"/>
    <cellStyle name="Fixed2 - Style2" xfId="2295"/>
    <cellStyle name="Flag" xfId="2296"/>
    <cellStyle name="Gauche_traitement" xfId="2297"/>
    <cellStyle name="Good 1" xfId="2298"/>
    <cellStyle name="Good 2" xfId="2299"/>
    <cellStyle name="Good 2 2" xfId="2300"/>
    <cellStyle name="Good 2 2 2" xfId="2301"/>
    <cellStyle name="Good 2 3" xfId="2302"/>
    <cellStyle name="Good 3" xfId="2303"/>
    <cellStyle name="Good 3 2" xfId="2304"/>
    <cellStyle name="Good 4" xfId="2305"/>
    <cellStyle name="Good 5" xfId="2306"/>
    <cellStyle name="Good 6" xfId="2307"/>
    <cellStyle name="Good 7" xfId="2308"/>
    <cellStyle name="Grey" xfId="2309"/>
    <cellStyle name="Header" xfId="2310"/>
    <cellStyle name="Header1" xfId="2311"/>
    <cellStyle name="Header2" xfId="2312"/>
    <cellStyle name="Header2 2" xfId="2313"/>
    <cellStyle name="Header2 2 2" xfId="2314"/>
    <cellStyle name="Header2 2 2 2" xfId="2315"/>
    <cellStyle name="Header2 2 3" xfId="2316"/>
    <cellStyle name="Header2 2_Графикон III.5.2.." xfId="2317"/>
    <cellStyle name="Header2 3" xfId="2318"/>
    <cellStyle name="Header2 3 2" xfId="2319"/>
    <cellStyle name="Header2 3 2 2" xfId="2320"/>
    <cellStyle name="Header2 3 3" xfId="2321"/>
    <cellStyle name="Header2 3_Графикон III.5.2.." xfId="2322"/>
    <cellStyle name="Header2 4" xfId="2323"/>
    <cellStyle name="Header2 5" xfId="2324"/>
    <cellStyle name="Heading 1 1" xfId="2325"/>
    <cellStyle name="Heading 1 2" xfId="2326"/>
    <cellStyle name="Heading 1 2 2" xfId="2327"/>
    <cellStyle name="Heading 1 2 3" xfId="2328"/>
    <cellStyle name="Heading 1 3" xfId="2329"/>
    <cellStyle name="Heading 1 3 2" xfId="2330"/>
    <cellStyle name="Heading 1 4" xfId="2331"/>
    <cellStyle name="Heading 1 5" xfId="2332"/>
    <cellStyle name="Heading 1 6" xfId="2333"/>
    <cellStyle name="Heading 1 7" xfId="2334"/>
    <cellStyle name="Heading 2 1" xfId="2335"/>
    <cellStyle name="Heading 2 2" xfId="2336"/>
    <cellStyle name="Heading 2 2 2" xfId="2337"/>
    <cellStyle name="Heading 2 2 3" xfId="2338"/>
    <cellStyle name="Heading 2 3" xfId="2339"/>
    <cellStyle name="Heading 2 3 2" xfId="2340"/>
    <cellStyle name="Heading 2 4" xfId="2341"/>
    <cellStyle name="Heading 2 5" xfId="2342"/>
    <cellStyle name="Heading 2 6" xfId="2343"/>
    <cellStyle name="Heading 2 7" xfId="2344"/>
    <cellStyle name="Heading 3 1" xfId="2345"/>
    <cellStyle name="Heading 3 2" xfId="2346"/>
    <cellStyle name="Heading 3 2 2" xfId="2347"/>
    <cellStyle name="Heading 3 2 3" xfId="2348"/>
    <cellStyle name="Heading 3 3" xfId="2349"/>
    <cellStyle name="Heading 3 3 2" xfId="2350"/>
    <cellStyle name="Heading 3 4" xfId="2351"/>
    <cellStyle name="Heading 3 5" xfId="2352"/>
    <cellStyle name="Heading 3 6" xfId="2353"/>
    <cellStyle name="Heading 3 7" xfId="2354"/>
    <cellStyle name="Heading 4 1" xfId="2355"/>
    <cellStyle name="Heading 4 2" xfId="2356"/>
    <cellStyle name="Heading 4 2 2" xfId="2357"/>
    <cellStyle name="Heading 4 2 3" xfId="2358"/>
    <cellStyle name="Heading 4 3" xfId="2359"/>
    <cellStyle name="Heading 4 3 2" xfId="2360"/>
    <cellStyle name="Heading 4 4" xfId="2361"/>
    <cellStyle name="Heading 4 5" xfId="2362"/>
    <cellStyle name="Heading 4 6" xfId="2363"/>
    <cellStyle name="Heading 4 7" xfId="2364"/>
    <cellStyle name="Heading1" xfId="2365"/>
    <cellStyle name="Heading1 1" xfId="2366"/>
    <cellStyle name="Heading2" xfId="2367"/>
    <cellStyle name="Heading3" xfId="2368"/>
    <cellStyle name="Heading4" xfId="2369"/>
    <cellStyle name="Heading5" xfId="2370"/>
    <cellStyle name="Heading6" xfId="2371"/>
    <cellStyle name="Hiperhivatkozás" xfId="2372"/>
    <cellStyle name="Hipervínculo_IIF" xfId="2373"/>
    <cellStyle name="Horizontal" xfId="2374"/>
    <cellStyle name="Hyperlink 2" xfId="2375"/>
    <cellStyle name="Hyperlink 2 2" xfId="2376"/>
    <cellStyle name="Hyperlink 2_Графикон III.5.2.." xfId="2377"/>
    <cellStyle name="Hyperlink 3" xfId="2378"/>
    <cellStyle name="Hyperlink 4" xfId="2379"/>
    <cellStyle name="Hyperlink 5" xfId="2380"/>
    <cellStyle name="Hyperlink 6" xfId="2381"/>
    <cellStyle name="Îáû÷íûé_23_1 " xfId="2382"/>
    <cellStyle name="imf-one decimal" xfId="2383"/>
    <cellStyle name="imf-zero decimal" xfId="2384"/>
    <cellStyle name="Input [yellow]" xfId="2385"/>
    <cellStyle name="Input 1" xfId="2386"/>
    <cellStyle name="Input 1 2" xfId="2387"/>
    <cellStyle name="Input 1 2 2" xfId="2388"/>
    <cellStyle name="Input 1 2 2 2" xfId="2389"/>
    <cellStyle name="Input 1 2 3" xfId="2390"/>
    <cellStyle name="Input 1 2_Графикон III.5.2.." xfId="2391"/>
    <cellStyle name="Input 1 3" xfId="2392"/>
    <cellStyle name="Input 1 3 2" xfId="2393"/>
    <cellStyle name="Input 1 3 2 2" xfId="2394"/>
    <cellStyle name="Input 1 3 3" xfId="2395"/>
    <cellStyle name="Input 1 4" xfId="2396"/>
    <cellStyle name="Input 1 5" xfId="2397"/>
    <cellStyle name="Input 1_Графикон III.5.2.." xfId="2398"/>
    <cellStyle name="Input 10" xfId="2399"/>
    <cellStyle name="Input 11" xfId="2400"/>
    <cellStyle name="Input 12" xfId="2401"/>
    <cellStyle name="Input 13" xfId="2402"/>
    <cellStyle name="Input 14" xfId="2403"/>
    <cellStyle name="Input 15" xfId="2404"/>
    <cellStyle name="Input 16" xfId="2405"/>
    <cellStyle name="Input 2" xfId="2406"/>
    <cellStyle name="Input 2 2" xfId="2407"/>
    <cellStyle name="Input 2 2 2" xfId="2408"/>
    <cellStyle name="Input 2 2 2 2" xfId="2409"/>
    <cellStyle name="Input 2 2 2 2 2" xfId="2410"/>
    <cellStyle name="Input 2 2 2 2 2 2" xfId="2411"/>
    <cellStyle name="Input 2 2 2 2 3" xfId="2412"/>
    <cellStyle name="Input 2 2 2 2_Графикон III.5.2.." xfId="2413"/>
    <cellStyle name="Input 2 2 2 3" xfId="2414"/>
    <cellStyle name="Input 2 2 2 3 2" xfId="2415"/>
    <cellStyle name="Input 2 2 2 3 2 2" xfId="2416"/>
    <cellStyle name="Input 2 2 2 3 3" xfId="2417"/>
    <cellStyle name="Input 2 2 2 4" xfId="2418"/>
    <cellStyle name="Input 2 2 2 5" xfId="2419"/>
    <cellStyle name="Input 2 2 2_Графикон III.5.2.." xfId="2420"/>
    <cellStyle name="Input 2 2 3" xfId="2421"/>
    <cellStyle name="Input 2 2 3 2" xfId="2422"/>
    <cellStyle name="Input 2 2 3 2 2" xfId="2423"/>
    <cellStyle name="Input 2 2 3 2 2 2" xfId="2424"/>
    <cellStyle name="Input 2 2 3 2 3" xfId="2425"/>
    <cellStyle name="Input 2 2 3 3" xfId="2426"/>
    <cellStyle name="Input 2 2 3 3 2" xfId="2427"/>
    <cellStyle name="Input 2 2 3 3 2 2" xfId="2428"/>
    <cellStyle name="Input 2 2 3 3 3" xfId="2429"/>
    <cellStyle name="Input 2 2 3 4" xfId="2430"/>
    <cellStyle name="Input 2 2 3 4 2" xfId="2431"/>
    <cellStyle name="Input 2 2 3 5" xfId="2432"/>
    <cellStyle name="Input 2 2 3_Графикон III.5.2.." xfId="2433"/>
    <cellStyle name="Input 2 2 4" xfId="2434"/>
    <cellStyle name="Input 2 2 4 2" xfId="2435"/>
    <cellStyle name="Input 2 2 4 2 2" xfId="2436"/>
    <cellStyle name="Input 2 2 4 3" xfId="2437"/>
    <cellStyle name="Input 2 2 5" xfId="2438"/>
    <cellStyle name="Input 2 2 5 2" xfId="2439"/>
    <cellStyle name="Input 2 2 5 2 2" xfId="2440"/>
    <cellStyle name="Input 2 2 5 3" xfId="2441"/>
    <cellStyle name="Input 2 2 6" xfId="2442"/>
    <cellStyle name="Input 2 2 7" xfId="2443"/>
    <cellStyle name="Input 2 2_Графикон III.5.2.." xfId="2444"/>
    <cellStyle name="Input 2 3" xfId="2445"/>
    <cellStyle name="Input 2 3 2" xfId="2446"/>
    <cellStyle name="Input 2 3 2 2" xfId="2447"/>
    <cellStyle name="Input 2 3 2 2 2" xfId="2448"/>
    <cellStyle name="Input 2 3 2 3" xfId="2449"/>
    <cellStyle name="Input 2 3 2_Графикон III.5.2.." xfId="2450"/>
    <cellStyle name="Input 2 3 3" xfId="2451"/>
    <cellStyle name="Input 2 3 3 2" xfId="2452"/>
    <cellStyle name="Input 2 3 3 2 2" xfId="2453"/>
    <cellStyle name="Input 2 3 3 3" xfId="2454"/>
    <cellStyle name="Input 2 3 4" xfId="2455"/>
    <cellStyle name="Input 2 3 5" xfId="2456"/>
    <cellStyle name="Input 2 3_Графикон III.5.2.." xfId="2457"/>
    <cellStyle name="Input 2 4" xfId="2458"/>
    <cellStyle name="Input 2 4 2" xfId="2459"/>
    <cellStyle name="Input 2 4 2 2" xfId="2460"/>
    <cellStyle name="Input 2 4 3" xfId="2461"/>
    <cellStyle name="Input 2 4 3 2" xfId="2462"/>
    <cellStyle name="Input 2 4_Графикон III.5.2.." xfId="2463"/>
    <cellStyle name="Input 2 5" xfId="2464"/>
    <cellStyle name="Input 2 5 2" xfId="2465"/>
    <cellStyle name="Input 2 5 2 2" xfId="2466"/>
    <cellStyle name="Input 2 5 3" xfId="2467"/>
    <cellStyle name="Input 2 6" xfId="2468"/>
    <cellStyle name="Input 2 6 2" xfId="2469"/>
    <cellStyle name="Input 2 6 2 2" xfId="2470"/>
    <cellStyle name="Input 2 6 3" xfId="2471"/>
    <cellStyle name="Input 2 7" xfId="2472"/>
    <cellStyle name="Input 2 8" xfId="2473"/>
    <cellStyle name="Input 2_Графикон III.5.2.." xfId="2474"/>
    <cellStyle name="Input 3" xfId="2475"/>
    <cellStyle name="Input 3 2" xfId="2476"/>
    <cellStyle name="Input 3 2 2" xfId="2477"/>
    <cellStyle name="Input 3 2 2 2" xfId="2478"/>
    <cellStyle name="Input 3 2 2 2 2" xfId="2479"/>
    <cellStyle name="Input 3 2 2 2 2 2" xfId="2480"/>
    <cellStyle name="Input 3 2 2 2 3" xfId="2481"/>
    <cellStyle name="Input 3 2 2 2_Графикон III.5.2.." xfId="2482"/>
    <cellStyle name="Input 3 2 2 3" xfId="2483"/>
    <cellStyle name="Input 3 2 2 3 2" xfId="2484"/>
    <cellStyle name="Input 3 2 2 3 2 2" xfId="2485"/>
    <cellStyle name="Input 3 2 2 3 3" xfId="2486"/>
    <cellStyle name="Input 3 2 2 4" xfId="2487"/>
    <cellStyle name="Input 3 2 2 5" xfId="2488"/>
    <cellStyle name="Input 3 2 2_Графикон III.5.2.." xfId="2489"/>
    <cellStyle name="Input 3 2 3" xfId="2490"/>
    <cellStyle name="Input 3 2 3 2" xfId="2491"/>
    <cellStyle name="Input 3 2 3 2 2" xfId="2492"/>
    <cellStyle name="Input 3 2 3 3" xfId="2493"/>
    <cellStyle name="Input 3 2 3_Графикон III.5.2.." xfId="2494"/>
    <cellStyle name="Input 3 2 4" xfId="2495"/>
    <cellStyle name="Input 3 2 4 2" xfId="2496"/>
    <cellStyle name="Input 3 2 4 2 2" xfId="2497"/>
    <cellStyle name="Input 3 2 4 3" xfId="2498"/>
    <cellStyle name="Input 3 2 5" xfId="2499"/>
    <cellStyle name="Input 3 2 6" xfId="2500"/>
    <cellStyle name="Input 3 2_Графикон III.5.2.." xfId="2501"/>
    <cellStyle name="Input 3 3" xfId="2502"/>
    <cellStyle name="Input 3 3 2" xfId="2503"/>
    <cellStyle name="Input 3 3 2 2" xfId="2504"/>
    <cellStyle name="Input 3 3 2 2 2" xfId="2505"/>
    <cellStyle name="Input 3 3 2 3" xfId="2506"/>
    <cellStyle name="Input 3 3 2_Графикон III.5.2.." xfId="2507"/>
    <cellStyle name="Input 3 3 3" xfId="2508"/>
    <cellStyle name="Input 3 3 3 2" xfId="2509"/>
    <cellStyle name="Input 3 3 3 2 2" xfId="2510"/>
    <cellStyle name="Input 3 3 3 3" xfId="2511"/>
    <cellStyle name="Input 3 3 4" xfId="2512"/>
    <cellStyle name="Input 3 3 5" xfId="2513"/>
    <cellStyle name="Input 3 3_Графикон III.5.2.." xfId="2514"/>
    <cellStyle name="Input 3 4" xfId="2515"/>
    <cellStyle name="Input 3 4 2" xfId="2516"/>
    <cellStyle name="Input 3 4 2 2" xfId="2517"/>
    <cellStyle name="Input 3 4 3" xfId="2518"/>
    <cellStyle name="Input 3 4 3 2" xfId="2519"/>
    <cellStyle name="Input 3 4_Графикон III.5.2.." xfId="2520"/>
    <cellStyle name="Input 3 5" xfId="2521"/>
    <cellStyle name="Input 3 5 2" xfId="2522"/>
    <cellStyle name="Input 3 5 2 2" xfId="2523"/>
    <cellStyle name="Input 3 5 3" xfId="2524"/>
    <cellStyle name="Input 3 6" xfId="2525"/>
    <cellStyle name="Input 3 6 2" xfId="2526"/>
    <cellStyle name="Input 3 6 2 2" xfId="2527"/>
    <cellStyle name="Input 3 6 3" xfId="2528"/>
    <cellStyle name="Input 3 7" xfId="2529"/>
    <cellStyle name="Input 3 8" xfId="2530"/>
    <cellStyle name="Input 3_Графикон III.5.2.." xfId="2531"/>
    <cellStyle name="Input 4" xfId="2532"/>
    <cellStyle name="Input 4 2" xfId="2533"/>
    <cellStyle name="Input 4 2 2" xfId="2534"/>
    <cellStyle name="Input 4 2 2 2" xfId="2535"/>
    <cellStyle name="Input 4 2 2 2 2" xfId="2536"/>
    <cellStyle name="Input 4 2 2 2 2 2" xfId="2537"/>
    <cellStyle name="Input 4 2 2 2 3" xfId="2538"/>
    <cellStyle name="Input 4 2 2 2_Графикон III.5.2.." xfId="2539"/>
    <cellStyle name="Input 4 2 2 3" xfId="2540"/>
    <cellStyle name="Input 4 2 2 3 2" xfId="2541"/>
    <cellStyle name="Input 4 2 2 3 2 2" xfId="2542"/>
    <cellStyle name="Input 4 2 2 3 3" xfId="2543"/>
    <cellStyle name="Input 4 2 2 4" xfId="2544"/>
    <cellStyle name="Input 4 2 2 5" xfId="2545"/>
    <cellStyle name="Input 4 2 2_Графикон III.5.2.." xfId="2546"/>
    <cellStyle name="Input 4 2 3" xfId="2547"/>
    <cellStyle name="Input 4 2 3 2" xfId="2548"/>
    <cellStyle name="Input 4 2 3 2 2" xfId="2549"/>
    <cellStyle name="Input 4 2 3 3" xfId="2550"/>
    <cellStyle name="Input 4 2 3_Графикон III.5.2.." xfId="2551"/>
    <cellStyle name="Input 4 2 4" xfId="2552"/>
    <cellStyle name="Input 4 2 4 2" xfId="2553"/>
    <cellStyle name="Input 4 2 4 2 2" xfId="2554"/>
    <cellStyle name="Input 4 2 4 3" xfId="2555"/>
    <cellStyle name="Input 4 2 5" xfId="2556"/>
    <cellStyle name="Input 4 2 6" xfId="2557"/>
    <cellStyle name="Input 4 2_Графикон III.5.2.." xfId="2558"/>
    <cellStyle name="Input 4 3" xfId="2559"/>
    <cellStyle name="Input 4 3 2" xfId="2560"/>
    <cellStyle name="Input 4 3 2 2" xfId="2561"/>
    <cellStyle name="Input 4 3 2 2 2" xfId="2562"/>
    <cellStyle name="Input 4 3 2 3" xfId="2563"/>
    <cellStyle name="Input 4 3 2_Графикон III.5.2.." xfId="2564"/>
    <cellStyle name="Input 4 3 3" xfId="2565"/>
    <cellStyle name="Input 4 3 3 2" xfId="2566"/>
    <cellStyle name="Input 4 3 3 2 2" xfId="2567"/>
    <cellStyle name="Input 4 3 3 3" xfId="2568"/>
    <cellStyle name="Input 4 3 4" xfId="2569"/>
    <cellStyle name="Input 4 3 5" xfId="2570"/>
    <cellStyle name="Input 4 3_Графикон III.5.2.." xfId="2571"/>
    <cellStyle name="Input 4 4" xfId="2572"/>
    <cellStyle name="Input 4 4 2" xfId="2573"/>
    <cellStyle name="Input 4 4 2 2" xfId="2574"/>
    <cellStyle name="Input 4 4 3" xfId="2575"/>
    <cellStyle name="Input 4 4_Графикон III.5.2.." xfId="2576"/>
    <cellStyle name="Input 4 5" xfId="2577"/>
    <cellStyle name="Input 4 5 2" xfId="2578"/>
    <cellStyle name="Input 4 5 2 2" xfId="2579"/>
    <cellStyle name="Input 4 5 3" xfId="2580"/>
    <cellStyle name="Input 4 6" xfId="2581"/>
    <cellStyle name="Input 4 7" xfId="2582"/>
    <cellStyle name="Input 4_Графикон III.5.2.." xfId="2583"/>
    <cellStyle name="Input 5" xfId="2584"/>
    <cellStyle name="Input 5 2" xfId="2585"/>
    <cellStyle name="Input 5 2 2" xfId="2586"/>
    <cellStyle name="Input 5 2 2 2" xfId="2587"/>
    <cellStyle name="Input 5 2 2 2 2" xfId="2588"/>
    <cellStyle name="Input 5 2 2 2 2 2" xfId="2589"/>
    <cellStyle name="Input 5 2 2 2 3" xfId="2590"/>
    <cellStyle name="Input 5 2 2 2_Графикон III.5.2.." xfId="2591"/>
    <cellStyle name="Input 5 2 2 3" xfId="2592"/>
    <cellStyle name="Input 5 2 2 3 2" xfId="2593"/>
    <cellStyle name="Input 5 2 2 3 2 2" xfId="2594"/>
    <cellStyle name="Input 5 2 2 3 3" xfId="2595"/>
    <cellStyle name="Input 5 2 2 4" xfId="2596"/>
    <cellStyle name="Input 5 2 2 5" xfId="2597"/>
    <cellStyle name="Input 5 2 2_Графикон III.5.2.." xfId="2598"/>
    <cellStyle name="Input 5 2 3" xfId="2599"/>
    <cellStyle name="Input 5 2 3 2" xfId="2600"/>
    <cellStyle name="Input 5 2 3 2 2" xfId="2601"/>
    <cellStyle name="Input 5 2 3 3" xfId="2602"/>
    <cellStyle name="Input 5 2 3_Графикон III.5.2.." xfId="2603"/>
    <cellStyle name="Input 5 2 4" xfId="2604"/>
    <cellStyle name="Input 5 2 4 2" xfId="2605"/>
    <cellStyle name="Input 5 2 4 2 2" xfId="2606"/>
    <cellStyle name="Input 5 2 4 3" xfId="2607"/>
    <cellStyle name="Input 5 2 5" xfId="2608"/>
    <cellStyle name="Input 5 2 6" xfId="2609"/>
    <cellStyle name="Input 5 2_Графикон III.5.2.." xfId="2610"/>
    <cellStyle name="Input 5 3" xfId="2611"/>
    <cellStyle name="Input 5 3 2" xfId="2612"/>
    <cellStyle name="Input 5 3 2 2" xfId="2613"/>
    <cellStyle name="Input 5 3 2 2 2" xfId="2614"/>
    <cellStyle name="Input 5 3 2 3" xfId="2615"/>
    <cellStyle name="Input 5 3 2_Графикон III.5.2.." xfId="2616"/>
    <cellStyle name="Input 5 3 3" xfId="2617"/>
    <cellStyle name="Input 5 3 3 2" xfId="2618"/>
    <cellStyle name="Input 5 3 3 2 2" xfId="2619"/>
    <cellStyle name="Input 5 3 3 3" xfId="2620"/>
    <cellStyle name="Input 5 3 4" xfId="2621"/>
    <cellStyle name="Input 5 3 5" xfId="2622"/>
    <cellStyle name="Input 5 3_Графикон III.5.2.." xfId="2623"/>
    <cellStyle name="Input 5 4" xfId="2624"/>
    <cellStyle name="Input 5 4 2" xfId="2625"/>
    <cellStyle name="Input 5 4 2 2" xfId="2626"/>
    <cellStyle name="Input 5 4 3" xfId="2627"/>
    <cellStyle name="Input 5 4_Графикон III.5.2.." xfId="2628"/>
    <cellStyle name="Input 5 5" xfId="2629"/>
    <cellStyle name="Input 5 5 2" xfId="2630"/>
    <cellStyle name="Input 5 5 2 2" xfId="2631"/>
    <cellStyle name="Input 5 5 3" xfId="2632"/>
    <cellStyle name="Input 5 6" xfId="2633"/>
    <cellStyle name="Input 5 7" xfId="2634"/>
    <cellStyle name="Input 5_Графикон III.5.2.." xfId="2635"/>
    <cellStyle name="Input 6" xfId="2636"/>
    <cellStyle name="Input 6 2" xfId="2637"/>
    <cellStyle name="Input 6 2 2" xfId="2638"/>
    <cellStyle name="Input 6 2 2 2" xfId="2639"/>
    <cellStyle name="Input 6 2 2 2 2" xfId="2640"/>
    <cellStyle name="Input 6 2 2 2 2 2" xfId="2641"/>
    <cellStyle name="Input 6 2 2 2 3" xfId="2642"/>
    <cellStyle name="Input 6 2 2 2_Графикон III.5.2.." xfId="2643"/>
    <cellStyle name="Input 6 2 2 3" xfId="2644"/>
    <cellStyle name="Input 6 2 2 3 2" xfId="2645"/>
    <cellStyle name="Input 6 2 2 3 2 2" xfId="2646"/>
    <cellStyle name="Input 6 2 2 3 3" xfId="2647"/>
    <cellStyle name="Input 6 2 2 4" xfId="2648"/>
    <cellStyle name="Input 6 2 2 5" xfId="2649"/>
    <cellStyle name="Input 6 2 2_Графикон III.5.2.." xfId="2650"/>
    <cellStyle name="Input 6 2 3" xfId="2651"/>
    <cellStyle name="Input 6 2 3 2" xfId="2652"/>
    <cellStyle name="Input 6 2 3 2 2" xfId="2653"/>
    <cellStyle name="Input 6 2 3 3" xfId="2654"/>
    <cellStyle name="Input 6 2 3_Графикон III.5.2.." xfId="2655"/>
    <cellStyle name="Input 6 2 4" xfId="2656"/>
    <cellStyle name="Input 6 2 4 2" xfId="2657"/>
    <cellStyle name="Input 6 2 4 2 2" xfId="2658"/>
    <cellStyle name="Input 6 2 4 3" xfId="2659"/>
    <cellStyle name="Input 6 2 5" xfId="2660"/>
    <cellStyle name="Input 6 2 6" xfId="2661"/>
    <cellStyle name="Input 6 2_Графикон III.5.2.." xfId="2662"/>
    <cellStyle name="Input 6 3" xfId="2663"/>
    <cellStyle name="Input 6 3 2" xfId="2664"/>
    <cellStyle name="Input 6 3 2 2" xfId="2665"/>
    <cellStyle name="Input 6 3 2 2 2" xfId="2666"/>
    <cellStyle name="Input 6 3 2 3" xfId="2667"/>
    <cellStyle name="Input 6 3 2_Графикон III.5.2.." xfId="2668"/>
    <cellStyle name="Input 6 3 3" xfId="2669"/>
    <cellStyle name="Input 6 3 3 2" xfId="2670"/>
    <cellStyle name="Input 6 3 3 2 2" xfId="2671"/>
    <cellStyle name="Input 6 3 3 3" xfId="2672"/>
    <cellStyle name="Input 6 3 4" xfId="2673"/>
    <cellStyle name="Input 6 3 5" xfId="2674"/>
    <cellStyle name="Input 6 3_Графикон III.5.2.." xfId="2675"/>
    <cellStyle name="Input 6 4" xfId="2676"/>
    <cellStyle name="Input 6 4 2" xfId="2677"/>
    <cellStyle name="Input 6 4 2 2" xfId="2678"/>
    <cellStyle name="Input 6 4 3" xfId="2679"/>
    <cellStyle name="Input 6 4_Графикон III.5.2.." xfId="2680"/>
    <cellStyle name="Input 6 5" xfId="2681"/>
    <cellStyle name="Input 6 5 2" xfId="2682"/>
    <cellStyle name="Input 6 5 2 2" xfId="2683"/>
    <cellStyle name="Input 6 5 3" xfId="2684"/>
    <cellStyle name="Input 6 6" xfId="2685"/>
    <cellStyle name="Input 6 7" xfId="2686"/>
    <cellStyle name="Input 6_Графикон III.5.2.." xfId="2687"/>
    <cellStyle name="Input 7" xfId="2688"/>
    <cellStyle name="Input 7 2" xfId="2689"/>
    <cellStyle name="Input 7 2 2" xfId="2690"/>
    <cellStyle name="Input 7 2 2 2" xfId="2691"/>
    <cellStyle name="Input 7 2 3" xfId="2692"/>
    <cellStyle name="Input 7 2_Графикон III.5.2.." xfId="2693"/>
    <cellStyle name="Input 7 3" xfId="2694"/>
    <cellStyle name="Input 7 3 2" xfId="2695"/>
    <cellStyle name="Input 7 3 2 2" xfId="2696"/>
    <cellStyle name="Input 7 3 3" xfId="2697"/>
    <cellStyle name="Input 7 4" xfId="2698"/>
    <cellStyle name="Input 7 5" xfId="2699"/>
    <cellStyle name="Input 7_Графикон III.5.2.." xfId="2700"/>
    <cellStyle name="Input 8" xfId="2701"/>
    <cellStyle name="Input 9" xfId="2702"/>
    <cellStyle name="Kontrolní buňka" xfId="2703"/>
    <cellStyle name="Label" xfId="2704"/>
    <cellStyle name="Link Currency (0)" xfId="2705"/>
    <cellStyle name="Link Currency (2)" xfId="2706"/>
    <cellStyle name="Link Units (0)" xfId="2707"/>
    <cellStyle name="Link Units (1)" xfId="2708"/>
    <cellStyle name="Link Units (2)" xfId="2709"/>
    <cellStyle name="Linked Cell 1" xfId="2710"/>
    <cellStyle name="Linked Cell 2" xfId="2711"/>
    <cellStyle name="Linked Cell 2 2" xfId="2712"/>
    <cellStyle name="Linked Cell 2 3" xfId="2713"/>
    <cellStyle name="Linked Cell 3" xfId="2714"/>
    <cellStyle name="Linked Cell 3 2" xfId="2715"/>
    <cellStyle name="Linked Cell 4" xfId="2716"/>
    <cellStyle name="Linked Cell 5" xfId="2717"/>
    <cellStyle name="Linked Cell 6" xfId="2718"/>
    <cellStyle name="M?na0" xfId="2719"/>
    <cellStyle name="MacroCode" xfId="2720"/>
    <cellStyle name="Már látott hiperhivatkozás" xfId="2721"/>
    <cellStyle name="Matrix" xfId="2722"/>
    <cellStyle name="Měna0" xfId="2723"/>
    <cellStyle name="Millares [0]_11.1.3. bis" xfId="2724"/>
    <cellStyle name="Millares_11.1.3. bis" xfId="2725"/>
    <cellStyle name="Milliers [0]_Encours - Apr rééch" xfId="2726"/>
    <cellStyle name="Milliers_Encours - Apr rééch" xfId="2727"/>
    <cellStyle name="Mìna0" xfId="2728"/>
    <cellStyle name="Moneda [0]_11.1.3. bis" xfId="2729"/>
    <cellStyle name="Moneda_11.1.3. bis" xfId="2730"/>
    <cellStyle name="Monétaire [0]_Encours - Apr rééch" xfId="2731"/>
    <cellStyle name="Monétaire_Encours - Apr rééch" xfId="2732"/>
    <cellStyle name="Montant" xfId="2733"/>
    <cellStyle name="Moyenne" xfId="2734"/>
    <cellStyle name="Nadpis 1" xfId="2735"/>
    <cellStyle name="Nadpis 2" xfId="2736"/>
    <cellStyle name="Nadpis 3" xfId="2737"/>
    <cellStyle name="Nadpis 4" xfId="2738"/>
    <cellStyle name="Název" xfId="2739"/>
    <cellStyle name="Neutral 1" xfId="2740"/>
    <cellStyle name="Neutral 2" xfId="2741"/>
    <cellStyle name="Neutral 2 2" xfId="2742"/>
    <cellStyle name="Neutral 2 2 2" xfId="2743"/>
    <cellStyle name="Neutral 2 3" xfId="2744"/>
    <cellStyle name="Neutral 3" xfId="2745"/>
    <cellStyle name="Neutral 3 2" xfId="2746"/>
    <cellStyle name="Neutral 4" xfId="2747"/>
    <cellStyle name="Neutral 5" xfId="2748"/>
    <cellStyle name="Neutral 6" xfId="2749"/>
    <cellStyle name="Neutrální" xfId="2750"/>
    <cellStyle name="NoLigne" xfId="2751"/>
    <cellStyle name="Nombre" xfId="2752"/>
    <cellStyle name="Normal" xfId="0" builtinId="0"/>
    <cellStyle name="Normal - Modelo1" xfId="2753"/>
    <cellStyle name="Normal - Style1" xfId="2754"/>
    <cellStyle name="Normal - Style2" xfId="2755"/>
    <cellStyle name="Normal - Style3" xfId="2756"/>
    <cellStyle name="Normal 10" xfId="2757"/>
    <cellStyle name="Normal 10 2" xfId="2758"/>
    <cellStyle name="Normal 10 2 2" xfId="2759"/>
    <cellStyle name="Normal 10 2 2 2" xfId="2760"/>
    <cellStyle name="Normal 10 2 2 3" xfId="2761"/>
    <cellStyle name="Normal 10 2_Графикон III.5.2.." xfId="2762"/>
    <cellStyle name="Normal 10 3" xfId="2763"/>
    <cellStyle name="Normal 10 4" xfId="2764"/>
    <cellStyle name="Normal 10 4 2" xfId="2765"/>
    <cellStyle name="Normal 10_Графикон III.5.2.." xfId="2766"/>
    <cellStyle name="Normal 100" xfId="2767"/>
    <cellStyle name="Normal 100 2" xfId="2768"/>
    <cellStyle name="Normal 100 3" xfId="2769"/>
    <cellStyle name="Normal 100 4" xfId="2770"/>
    <cellStyle name="Normal 101" xfId="2771"/>
    <cellStyle name="Normal 101 2" xfId="2772"/>
    <cellStyle name="Normal 101 2 2" xfId="2773"/>
    <cellStyle name="Normal 101 3" xfId="2774"/>
    <cellStyle name="Normal 101 4" xfId="2775"/>
    <cellStyle name="Normal 102" xfId="2776"/>
    <cellStyle name="Normal 102 2" xfId="2777"/>
    <cellStyle name="Normal 102 2 2" xfId="2778"/>
    <cellStyle name="Normal 102 3" xfId="2779"/>
    <cellStyle name="Normal 102 4" xfId="2780"/>
    <cellStyle name="Normal 102_Графикон III.5.2.." xfId="2781"/>
    <cellStyle name="Normal 103" xfId="2782"/>
    <cellStyle name="Normal 103 2" xfId="2783"/>
    <cellStyle name="Normal 103 3" xfId="2784"/>
    <cellStyle name="Normal 103 4" xfId="2785"/>
    <cellStyle name="Normal 104" xfId="2786"/>
    <cellStyle name="Normal 104 2" xfId="2787"/>
    <cellStyle name="Normal 104 3" xfId="2788"/>
    <cellStyle name="Normal 104 4" xfId="2789"/>
    <cellStyle name="Normal 105" xfId="2790"/>
    <cellStyle name="Normal 105 2" xfId="2791"/>
    <cellStyle name="Normal 105 3" xfId="2792"/>
    <cellStyle name="Normal 105 4" xfId="2793"/>
    <cellStyle name="Normal 106" xfId="2794"/>
    <cellStyle name="Normal 106 2" xfId="2795"/>
    <cellStyle name="Normal 106 3" xfId="2796"/>
    <cellStyle name="Normal 106 4" xfId="2797"/>
    <cellStyle name="Normal 107" xfId="2798"/>
    <cellStyle name="Normal 107 2" xfId="2799"/>
    <cellStyle name="Normal 107 3" xfId="2800"/>
    <cellStyle name="Normal 107 4" xfId="2801"/>
    <cellStyle name="Normal 108" xfId="2802"/>
    <cellStyle name="Normal 108 2" xfId="2803"/>
    <cellStyle name="Normal 108 3" xfId="2804"/>
    <cellStyle name="Normal 108 4" xfId="2805"/>
    <cellStyle name="Normal 109" xfId="2806"/>
    <cellStyle name="Normal 109 2" xfId="2807"/>
    <cellStyle name="Normal 109 3" xfId="2808"/>
    <cellStyle name="Normal 11" xfId="2809"/>
    <cellStyle name="Normal 11 2" xfId="2810"/>
    <cellStyle name="Normal 11 2 2" xfId="2811"/>
    <cellStyle name="Normal 11 2 2 2" xfId="2812"/>
    <cellStyle name="Normal 11 3" xfId="2813"/>
    <cellStyle name="Normal 11 3 2" xfId="2814"/>
    <cellStyle name="Normal 11_Графикон III.5.2.." xfId="2815"/>
    <cellStyle name="Normal 110" xfId="2816"/>
    <cellStyle name="Normal 110 2" xfId="2817"/>
    <cellStyle name="Normal 110 3" xfId="2818"/>
    <cellStyle name="Normal 110 4" xfId="2819"/>
    <cellStyle name="Normal 111" xfId="2820"/>
    <cellStyle name="Normal 111 2" xfId="2821"/>
    <cellStyle name="Normal 111 3" xfId="2822"/>
    <cellStyle name="Normal 112" xfId="2823"/>
    <cellStyle name="Normal 112 2" xfId="2824"/>
    <cellStyle name="Normal 112 3" xfId="2825"/>
    <cellStyle name="Normal 113" xfId="2826"/>
    <cellStyle name="Normal 113 2" xfId="2827"/>
    <cellStyle name="Normal 113 3" xfId="2828"/>
    <cellStyle name="Normal 114" xfId="2829"/>
    <cellStyle name="Normal 114 2" xfId="2830"/>
    <cellStyle name="Normal 114 3" xfId="2831"/>
    <cellStyle name="Normal 115" xfId="2832"/>
    <cellStyle name="Normal 115 2" xfId="2833"/>
    <cellStyle name="Normal 115 3" xfId="2834"/>
    <cellStyle name="Normal 116" xfId="2835"/>
    <cellStyle name="Normal 116 2" xfId="2836"/>
    <cellStyle name="Normal 116 3" xfId="2837"/>
    <cellStyle name="Normal 117" xfId="2838"/>
    <cellStyle name="Normal 117 2" xfId="2839"/>
    <cellStyle name="Normal 117 3" xfId="2840"/>
    <cellStyle name="Normal 118" xfId="2841"/>
    <cellStyle name="Normal 118 2" xfId="2842"/>
    <cellStyle name="Normal 118 3" xfId="2843"/>
    <cellStyle name="Normal 119" xfId="2844"/>
    <cellStyle name="Normal 119 2" xfId="2845"/>
    <cellStyle name="Normal 119 3" xfId="2846"/>
    <cellStyle name="Normal 12" xfId="2847"/>
    <cellStyle name="Normal 12 2" xfId="2848"/>
    <cellStyle name="Normal 12 2 2" xfId="2849"/>
    <cellStyle name="Normal 12 2 2 2" xfId="2850"/>
    <cellStyle name="Normal 12 2 2_Графикон III.5.2.." xfId="2851"/>
    <cellStyle name="Normal 12 2 3" xfId="2852"/>
    <cellStyle name="Normal 12 2_Графикон III.5.2.." xfId="2853"/>
    <cellStyle name="Normal 12 3" xfId="2854"/>
    <cellStyle name="Normal 12 4" xfId="2855"/>
    <cellStyle name="Normal 12_Графикон III.5.2.." xfId="2856"/>
    <cellStyle name="Normal 120" xfId="2857"/>
    <cellStyle name="Normal 120 2" xfId="2858"/>
    <cellStyle name="Normal 120 3" xfId="2859"/>
    <cellStyle name="Normal 121" xfId="2860"/>
    <cellStyle name="Normal 121 2" xfId="2861"/>
    <cellStyle name="Normal 121 3" xfId="2862"/>
    <cellStyle name="Normal 122" xfId="2863"/>
    <cellStyle name="Normal 122 2" xfId="2864"/>
    <cellStyle name="Normal 122 3" xfId="2865"/>
    <cellStyle name="Normal 123" xfId="2866"/>
    <cellStyle name="Normal 123 2" xfId="2867"/>
    <cellStyle name="Normal 123 3" xfId="2868"/>
    <cellStyle name="Normal 124" xfId="2869"/>
    <cellStyle name="Normal 124 2" xfId="2870"/>
    <cellStyle name="Normal 124 3" xfId="2871"/>
    <cellStyle name="Normal 125" xfId="2872"/>
    <cellStyle name="Normal 125 2" xfId="2873"/>
    <cellStyle name="Normal 125 2 2" xfId="2874"/>
    <cellStyle name="Normal 125 3" xfId="2875"/>
    <cellStyle name="Normal 125 4" xfId="2876"/>
    <cellStyle name="Normal 126" xfId="2877"/>
    <cellStyle name="Normal 126 2" xfId="2878"/>
    <cellStyle name="Normal 126 3" xfId="2879"/>
    <cellStyle name="Normal 127" xfId="2880"/>
    <cellStyle name="Normal 127 2" xfId="2881"/>
    <cellStyle name="Normal 127 3" xfId="2882"/>
    <cellStyle name="Normal 128" xfId="2883"/>
    <cellStyle name="Normal 129" xfId="2884"/>
    <cellStyle name="Normal 13" xfId="2885"/>
    <cellStyle name="Normal 13 2" xfId="2886"/>
    <cellStyle name="Normal 13 2 2" xfId="2887"/>
    <cellStyle name="Normal 13 2_Графикон III.5.2.." xfId="2888"/>
    <cellStyle name="Normal 13 3" xfId="2889"/>
    <cellStyle name="Normal 13 3 2" xfId="2890"/>
    <cellStyle name="Normal 13 4" xfId="2891"/>
    <cellStyle name="Normal 13_Графикон III.5.2.." xfId="2892"/>
    <cellStyle name="Normal 130" xfId="2893"/>
    <cellStyle name="Normal 131" xfId="2894"/>
    <cellStyle name="Normal 132" xfId="2895"/>
    <cellStyle name="Normal 133" xfId="2896"/>
    <cellStyle name="Normal 134" xfId="2897"/>
    <cellStyle name="Normal 135" xfId="2898"/>
    <cellStyle name="Normal 136" xfId="2899"/>
    <cellStyle name="Normal 137" xfId="2900"/>
    <cellStyle name="Normal 138" xfId="2901"/>
    <cellStyle name="Normal 139" xfId="2902"/>
    <cellStyle name="Normal 14" xfId="2903"/>
    <cellStyle name="Normal 14 10" xfId="2904"/>
    <cellStyle name="Normal 14 11" xfId="2905"/>
    <cellStyle name="Normal 14 11 2" xfId="2906"/>
    <cellStyle name="Normal 14 11 3" xfId="2907"/>
    <cellStyle name="Normal 14 12" xfId="2908"/>
    <cellStyle name="Normal 14 12 2" xfId="2909"/>
    <cellStyle name="Normal 14 13" xfId="2910"/>
    <cellStyle name="Normal 14 14" xfId="2911"/>
    <cellStyle name="Normal 14 2" xfId="2912"/>
    <cellStyle name="Normal 14 3" xfId="2913"/>
    <cellStyle name="Normal 14 4" xfId="2914"/>
    <cellStyle name="Normal 14 4 2" xfId="2915"/>
    <cellStyle name="Normal 14 4 2 2" xfId="2916"/>
    <cellStyle name="Normal 14 4 2 2 2" xfId="2917"/>
    <cellStyle name="Normal 14 4 2 2 2 2" xfId="2918"/>
    <cellStyle name="Normal 14 4 2 2 2 3" xfId="2919"/>
    <cellStyle name="Normal 14 4 2 2 2 4" xfId="2920"/>
    <cellStyle name="Normal 14 4 2 2 3" xfId="2921"/>
    <cellStyle name="Normal 14 4 2 2 3 2" xfId="2922"/>
    <cellStyle name="Normal 14 4 2 2 3 2 2" xfId="2923"/>
    <cellStyle name="Normal 14 4 2 2 3 2 2 2" xfId="2924"/>
    <cellStyle name="Normal 14 4 2 2 3 2 2 2 2" xfId="2925"/>
    <cellStyle name="Normal 14 4 2 2 3 2 2 2 2 2" xfId="2926"/>
    <cellStyle name="Normal 14 4 2 2 3 2 3" xfId="2927"/>
    <cellStyle name="Normal 14 4 2 2 3 2 3 2" xfId="2928"/>
    <cellStyle name="Normal 14 4 2 2 3 3" xfId="2929"/>
    <cellStyle name="Normal 14 4 2 2 3 3 2" xfId="2930"/>
    <cellStyle name="Normal 14 4 2 2 3 3 2 2" xfId="2931"/>
    <cellStyle name="Normal 14 4 2 2 3 3 3" xfId="2932"/>
    <cellStyle name="Normal 14 4 2 2 3 4" xfId="2933"/>
    <cellStyle name="Normal 14 4 2 2 3_Графикон III.5.2.." xfId="2934"/>
    <cellStyle name="Normal 14 4 2 2 4" xfId="2935"/>
    <cellStyle name="Normal 14 4 2 2 4 2" xfId="2936"/>
    <cellStyle name="Normal 14 4 2 2 5" xfId="2937"/>
    <cellStyle name="Normal 14 4 2 2 5 2" xfId="2938"/>
    <cellStyle name="Normal 14 4 2 2 6" xfId="2939"/>
    <cellStyle name="Normal 14 4 2 2 7" xfId="2940"/>
    <cellStyle name="Normal 14 4 2 2_Графикон III.5.2.." xfId="2941"/>
    <cellStyle name="Normal 14 4 2 3" xfId="2942"/>
    <cellStyle name="Normal 14 4 2 3 2" xfId="2943"/>
    <cellStyle name="Normal 14 4 2 3 3" xfId="2944"/>
    <cellStyle name="Normal 14 4 2 3 4" xfId="2945"/>
    <cellStyle name="Normal 14 4 2 4" xfId="2946"/>
    <cellStyle name="Normal 14 4 2 4 2" xfId="2947"/>
    <cellStyle name="Normal 14 4 2 4 3" xfId="2948"/>
    <cellStyle name="Normal 14 4 2 5" xfId="2949"/>
    <cellStyle name="Normal 14 4 2 5 2" xfId="2950"/>
    <cellStyle name="Normal 14 4 2 6" xfId="2951"/>
    <cellStyle name="Normal 14 4 2 6 2" xfId="2952"/>
    <cellStyle name="Normal 14 4 2 7" xfId="2953"/>
    <cellStyle name="Normal 14 4 2 8" xfId="2954"/>
    <cellStyle name="Normal 14 4 2_Графикон III.5.2.." xfId="2955"/>
    <cellStyle name="Normal 14 4 3" xfId="2956"/>
    <cellStyle name="Normal 14 4 3 2" xfId="2957"/>
    <cellStyle name="Normal 14 4 3 2 2" xfId="2958"/>
    <cellStyle name="Normal 14 4 3 2 3" xfId="2959"/>
    <cellStyle name="Normal 14 4 3 2 4" xfId="2960"/>
    <cellStyle name="Normal 14 4 3 3" xfId="2961"/>
    <cellStyle name="Normal 14 4 3 3 2" xfId="2962"/>
    <cellStyle name="Normal 14 4 3 3 3" xfId="2963"/>
    <cellStyle name="Normal 14 4 3 4" xfId="2964"/>
    <cellStyle name="Normal 14 4 3 4 2" xfId="2965"/>
    <cellStyle name="Normal 14 4 3 5" xfId="2966"/>
    <cellStyle name="Normal 14 4 3 5 2" xfId="2967"/>
    <cellStyle name="Normal 14 4 3 6" xfId="2968"/>
    <cellStyle name="Normal 14 4 3 7" xfId="2969"/>
    <cellStyle name="Normal 14 4 3_Графикон III.5.2.." xfId="2970"/>
    <cellStyle name="Normal 14 4 4" xfId="2971"/>
    <cellStyle name="Normal 14 4 4 2" xfId="2972"/>
    <cellStyle name="Normal 14 4 4 3" xfId="2973"/>
    <cellStyle name="Normal 14 4 4 4" xfId="2974"/>
    <cellStyle name="Normal 14 4 5" xfId="2975"/>
    <cellStyle name="Normal 14 4 5 2" xfId="2976"/>
    <cellStyle name="Normal 14 4 5 3" xfId="2977"/>
    <cellStyle name="Normal 14 4 6" xfId="2978"/>
    <cellStyle name="Normal 14 4 6 2" xfId="2979"/>
    <cellStyle name="Normal 14 4 7" xfId="2980"/>
    <cellStyle name="Normal 14 4 7 2" xfId="2981"/>
    <cellStyle name="Normal 14 4 8" xfId="2982"/>
    <cellStyle name="Normal 14 4 9" xfId="2983"/>
    <cellStyle name="Normal 14 4_Графикон III.5.2.." xfId="2984"/>
    <cellStyle name="Normal 14 5" xfId="2985"/>
    <cellStyle name="Normal 14 5 2" xfId="2986"/>
    <cellStyle name="Normal 14 5 2 2" xfId="2987"/>
    <cellStyle name="Normal 14 5 2 2 2" xfId="2988"/>
    <cellStyle name="Normal 14 5 2 2 3" xfId="2989"/>
    <cellStyle name="Normal 14 5 2 2 4" xfId="2990"/>
    <cellStyle name="Normal 14 5 2 3" xfId="2991"/>
    <cellStyle name="Normal 14 5 2 3 2" xfId="2992"/>
    <cellStyle name="Normal 14 5 2 3 3" xfId="2993"/>
    <cellStyle name="Normal 14 5 2 4" xfId="2994"/>
    <cellStyle name="Normal 14 5 2 4 2" xfId="2995"/>
    <cellStyle name="Normal 14 5 2 5" xfId="2996"/>
    <cellStyle name="Normal 14 5 2 5 2" xfId="2997"/>
    <cellStyle name="Normal 14 5 2 6" xfId="2998"/>
    <cellStyle name="Normal 14 5 2 7" xfId="2999"/>
    <cellStyle name="Normal 14 5 2_Графикон III.5.2.." xfId="3000"/>
    <cellStyle name="Normal 14 5 3" xfId="3001"/>
    <cellStyle name="Normal 14 5 3 2" xfId="3002"/>
    <cellStyle name="Normal 14 5 3 3" xfId="3003"/>
    <cellStyle name="Normal 14 5 3 4" xfId="3004"/>
    <cellStyle name="Normal 14 5 4" xfId="3005"/>
    <cellStyle name="Normal 14 5 4 2" xfId="3006"/>
    <cellStyle name="Normal 14 5 4 3" xfId="3007"/>
    <cellStyle name="Normal 14 5 5" xfId="3008"/>
    <cellStyle name="Normal 14 5 5 2" xfId="3009"/>
    <cellStyle name="Normal 14 5 6" xfId="3010"/>
    <cellStyle name="Normal 14 5 6 2" xfId="3011"/>
    <cellStyle name="Normal 14 5 7" xfId="3012"/>
    <cellStyle name="Normal 14 5 8" xfId="3013"/>
    <cellStyle name="Normal 14 5_Графикон III.5.2.." xfId="3014"/>
    <cellStyle name="Normal 14 6" xfId="3015"/>
    <cellStyle name="Normal 14 6 2" xfId="3016"/>
    <cellStyle name="Normal 14 6 2 2" xfId="3017"/>
    <cellStyle name="Normal 14 6 2 3" xfId="3018"/>
    <cellStyle name="Normal 14 6 3" xfId="3019"/>
    <cellStyle name="Normal 14 7" xfId="3020"/>
    <cellStyle name="Normal 14 7 2" xfId="3021"/>
    <cellStyle name="Normal 14 7 2 2" xfId="3022"/>
    <cellStyle name="Normal 14 7 2 3" xfId="3023"/>
    <cellStyle name="Normal 14 7 3" xfId="3024"/>
    <cellStyle name="Normal 14 7 3 2" xfId="3025"/>
    <cellStyle name="Normal 14 7 3 3" xfId="3026"/>
    <cellStyle name="Normal 14 7 4" xfId="3027"/>
    <cellStyle name="Normal 14 7 4 2" xfId="3028"/>
    <cellStyle name="Normal 14 7 5" xfId="3029"/>
    <cellStyle name="Normal 14 7 6" xfId="3030"/>
    <cellStyle name="Normal 14 7 7" xfId="3031"/>
    <cellStyle name="Normal 14 7_Графикон III.5.2.." xfId="3032"/>
    <cellStyle name="Normal 14 8" xfId="3033"/>
    <cellStyle name="Normal 14 8 2" xfId="3034"/>
    <cellStyle name="Normal 14 8 3" xfId="3035"/>
    <cellStyle name="Normal 14 8 4" xfId="3036"/>
    <cellStyle name="Normal 14 9" xfId="3037"/>
    <cellStyle name="Normal 14 9 2" xfId="3038"/>
    <cellStyle name="Normal 14 9 3" xfId="3039"/>
    <cellStyle name="Normal 14_Графикон III.5.2.." xfId="3040"/>
    <cellStyle name="Normal 140" xfId="3041"/>
    <cellStyle name="Normal 141" xfId="3042"/>
    <cellStyle name="Normal 142" xfId="3043"/>
    <cellStyle name="Normal 143" xfId="3044"/>
    <cellStyle name="Normal 144" xfId="3045"/>
    <cellStyle name="Normal 145" xfId="3046"/>
    <cellStyle name="Normal 146" xfId="3047"/>
    <cellStyle name="Normal 147" xfId="3048"/>
    <cellStyle name="Normal 148" xfId="3049"/>
    <cellStyle name="Normal 149" xfId="3050"/>
    <cellStyle name="Normal 15" xfId="3051"/>
    <cellStyle name="Normal 15 2" xfId="3052"/>
    <cellStyle name="Normal 15 3" xfId="3053"/>
    <cellStyle name="Normal 15 4" xfId="3054"/>
    <cellStyle name="Normal 150" xfId="3055"/>
    <cellStyle name="Normal 151" xfId="3056"/>
    <cellStyle name="Normal 152" xfId="3057"/>
    <cellStyle name="Normal 153" xfId="3058"/>
    <cellStyle name="Normal 154" xfId="3059"/>
    <cellStyle name="Normal 155" xfId="3060"/>
    <cellStyle name="Normal 156" xfId="3061"/>
    <cellStyle name="Normal 157" xfId="3062"/>
    <cellStyle name="Normal 158" xfId="3063"/>
    <cellStyle name="Normal 159" xfId="3064"/>
    <cellStyle name="Normal 16" xfId="3065"/>
    <cellStyle name="Normal 16 2" xfId="3066"/>
    <cellStyle name="Normal 16 2 2" xfId="3067"/>
    <cellStyle name="Normal 16 2 2 2" xfId="3068"/>
    <cellStyle name="Normal 16 2_Графикон III.5.2.." xfId="3069"/>
    <cellStyle name="Normal 16 3" xfId="3070"/>
    <cellStyle name="Normal 16 3 2" xfId="3071"/>
    <cellStyle name="Normal 16 3 3" xfId="3072"/>
    <cellStyle name="Normal 16 3 4" xfId="3073"/>
    <cellStyle name="Normal 16_Графикон III.5.2.." xfId="3074"/>
    <cellStyle name="Normal 17" xfId="3075"/>
    <cellStyle name="Normal 17 2" xfId="3076"/>
    <cellStyle name="Normal 17 2 2" xfId="3077"/>
    <cellStyle name="Normal 17 2 3" xfId="3078"/>
    <cellStyle name="Normal 17_Графикон III.5.2.." xfId="3079"/>
    <cellStyle name="Normal 18" xfId="3080"/>
    <cellStyle name="Normal 18 2" xfId="3081"/>
    <cellStyle name="Normal 18 2 2" xfId="3082"/>
    <cellStyle name="Normal 18 2 2 2" xfId="3083"/>
    <cellStyle name="Normal 18 3" xfId="3084"/>
    <cellStyle name="Normal 18 3 2" xfId="3085"/>
    <cellStyle name="Normal 19" xfId="3086"/>
    <cellStyle name="Normal 19 2" xfId="3087"/>
    <cellStyle name="Normal 19 2 2" xfId="3088"/>
    <cellStyle name="Normal 19 2 3" xfId="3089"/>
    <cellStyle name="Normal 2" xfId="3090"/>
    <cellStyle name="Normal 2 1" xfId="3091"/>
    <cellStyle name="Normal 2 10" xfId="3092"/>
    <cellStyle name="Normal 2 10 2" xfId="3093"/>
    <cellStyle name="Normal 2 10 2 2" xfId="3094"/>
    <cellStyle name="Normal 2 10 2 2 2" xfId="3095"/>
    <cellStyle name="Normal 2 10 2 2 2 2" xfId="3096"/>
    <cellStyle name="Normal 2 10 2 2 2 3" xfId="3097"/>
    <cellStyle name="Normal 2 10 2 2 2_Графикон III.5.2.." xfId="3098"/>
    <cellStyle name="Normal 2 10 2 2 3" xfId="3099"/>
    <cellStyle name="Normal 2 10 2 2 4" xfId="3100"/>
    <cellStyle name="Normal 2 10 2 2_Графикон III.5.2.." xfId="3101"/>
    <cellStyle name="Normal 2 10 2 3" xfId="3102"/>
    <cellStyle name="Normal 2 10 2 3 2" xfId="3103"/>
    <cellStyle name="Normal 2 10 2 3 3" xfId="3104"/>
    <cellStyle name="Normal 2 10 2 3_Графикон III.5.2.." xfId="3105"/>
    <cellStyle name="Normal 2 10 2 4" xfId="3106"/>
    <cellStyle name="Normal 2 10 2 5" xfId="3107"/>
    <cellStyle name="Normal 2 10 2 6" xfId="3108"/>
    <cellStyle name="Normal 2 10 2_Графикон III.5.2.." xfId="3109"/>
    <cellStyle name="Normal 2 10 3" xfId="3110"/>
    <cellStyle name="Normal 2 10 3 2" xfId="3111"/>
    <cellStyle name="Normal 2 10 3 2 2" xfId="3112"/>
    <cellStyle name="Normal 2 10 3 2 3" xfId="3113"/>
    <cellStyle name="Normal 2 10 3 2_Графикон III.5.2.." xfId="3114"/>
    <cellStyle name="Normal 2 10 3 3" xfId="3115"/>
    <cellStyle name="Normal 2 10 3 4" xfId="3116"/>
    <cellStyle name="Normal 2 10 3_Графикон III.5.2.." xfId="3117"/>
    <cellStyle name="Normal 2 10 4" xfId="3118"/>
    <cellStyle name="Normal 2 10 4 2" xfId="3119"/>
    <cellStyle name="Normal 2 10 4 3" xfId="3120"/>
    <cellStyle name="Normal 2 10 4_Графикон III.5.2.." xfId="3121"/>
    <cellStyle name="Normal 2 10 5" xfId="3122"/>
    <cellStyle name="Normal 2 10 6" xfId="3123"/>
    <cellStyle name="Normal 2 10_Графикон III.5.2.." xfId="3124"/>
    <cellStyle name="Normal 2 11" xfId="3125"/>
    <cellStyle name="Normal 2 11 2" xfId="3126"/>
    <cellStyle name="Normal 2 11 2 2" xfId="3127"/>
    <cellStyle name="Normal 2 11 2 2 2" xfId="3128"/>
    <cellStyle name="Normal 2 11 2 2 2 2" xfId="3129"/>
    <cellStyle name="Normal 2 11 2 2 2 3" xfId="3130"/>
    <cellStyle name="Normal 2 11 2 2 2_Графикон III.5.2.." xfId="3131"/>
    <cellStyle name="Normal 2 11 2 2 3" xfId="3132"/>
    <cellStyle name="Normal 2 11 2 2 4" xfId="3133"/>
    <cellStyle name="Normal 2 11 2 2_Графикон III.5.2.." xfId="3134"/>
    <cellStyle name="Normal 2 11 2 3" xfId="3135"/>
    <cellStyle name="Normal 2 11 2 3 2" xfId="3136"/>
    <cellStyle name="Normal 2 11 2 3 3" xfId="3137"/>
    <cellStyle name="Normal 2 11 2 3_Графикон III.5.2.." xfId="3138"/>
    <cellStyle name="Normal 2 11 2 4" xfId="3139"/>
    <cellStyle name="Normal 2 11 2 5" xfId="3140"/>
    <cellStyle name="Normal 2 11 2_Графикон III.5.2.." xfId="3141"/>
    <cellStyle name="Normal 2 11 3" xfId="3142"/>
    <cellStyle name="Normal 2 11 3 2" xfId="3143"/>
    <cellStyle name="Normal 2 11 3 2 2" xfId="3144"/>
    <cellStyle name="Normal 2 11 3 2 3" xfId="3145"/>
    <cellStyle name="Normal 2 11 3 2_Графикон III.5.2.." xfId="3146"/>
    <cellStyle name="Normal 2 11 3 3" xfId="3147"/>
    <cellStyle name="Normal 2 11 3 4" xfId="3148"/>
    <cellStyle name="Normal 2 11 3_Графикон III.5.2.." xfId="3149"/>
    <cellStyle name="Normal 2 11 4" xfId="3150"/>
    <cellStyle name="Normal 2 11 4 2" xfId="3151"/>
    <cellStyle name="Normal 2 11 4 3" xfId="3152"/>
    <cellStyle name="Normal 2 11 4_Графикон III.5.2.." xfId="3153"/>
    <cellStyle name="Normal 2 11 5" xfId="3154"/>
    <cellStyle name="Normal 2 11 6" xfId="3155"/>
    <cellStyle name="Normal 2 11_Графикон III.5.2.." xfId="3156"/>
    <cellStyle name="Normal 2 12" xfId="3157"/>
    <cellStyle name="Normal 2 12 2" xfId="3158"/>
    <cellStyle name="Normal 2 12 2 2" xfId="3159"/>
    <cellStyle name="Normal 2 12 2 2 2" xfId="3160"/>
    <cellStyle name="Normal 2 12 2 2 3" xfId="3161"/>
    <cellStyle name="Normal 2 12 2 2_Графикон III.5.2.." xfId="3162"/>
    <cellStyle name="Normal 2 12 2 3" xfId="3163"/>
    <cellStyle name="Normal 2 12 2 4" xfId="3164"/>
    <cellStyle name="Normal 2 12 2_Графикон III.5.2.." xfId="3165"/>
    <cellStyle name="Normal 2 12 3" xfId="3166"/>
    <cellStyle name="Normal 2 12 3 2" xfId="3167"/>
    <cellStyle name="Normal 2 12 3 3" xfId="3168"/>
    <cellStyle name="Normal 2 12 3_Графикон III.5.2.." xfId="3169"/>
    <cellStyle name="Normal 2 12 4" xfId="3170"/>
    <cellStyle name="Normal 2 12 5" xfId="3171"/>
    <cellStyle name="Normal 2 12_Графикон III.5.2.." xfId="3172"/>
    <cellStyle name="Normal 2 13" xfId="3173"/>
    <cellStyle name="Normal 2 13 2" xfId="3174"/>
    <cellStyle name="Normal 2 13 2 2" xfId="3175"/>
    <cellStyle name="Normal 2 13 2 2 2" xfId="3176"/>
    <cellStyle name="Normal 2 13 2 2 3" xfId="3177"/>
    <cellStyle name="Normal 2 13 2 2_Графикон III.5.2.." xfId="3178"/>
    <cellStyle name="Normal 2 13 2 3" xfId="3179"/>
    <cellStyle name="Normal 2 13 2 4" xfId="3180"/>
    <cellStyle name="Normal 2 13 2_Графикон III.5.2.." xfId="3181"/>
    <cellStyle name="Normal 2 13 3" xfId="3182"/>
    <cellStyle name="Normal 2 13 3 2" xfId="3183"/>
    <cellStyle name="Normal 2 13 3 3" xfId="3184"/>
    <cellStyle name="Normal 2 13 3_Графикон III.5.2.." xfId="3185"/>
    <cellStyle name="Normal 2 13 4" xfId="3186"/>
    <cellStyle name="Normal 2 13 5" xfId="3187"/>
    <cellStyle name="Normal 2 13_Графикон III.5.2.." xfId="3188"/>
    <cellStyle name="Normal 2 14" xfId="3189"/>
    <cellStyle name="Normal 2 14 2" xfId="3190"/>
    <cellStyle name="Normal 2 14 2 2" xfId="3191"/>
    <cellStyle name="Normal 2 14 2 2 2" xfId="3192"/>
    <cellStyle name="Normal 2 14 2 2 3" xfId="3193"/>
    <cellStyle name="Normal 2 14 2 2_Графикон III.5.2.." xfId="3194"/>
    <cellStyle name="Normal 2 14 2 3" xfId="3195"/>
    <cellStyle name="Normal 2 14 2 4" xfId="3196"/>
    <cellStyle name="Normal 2 14 2_Графикон III.5.2.." xfId="3197"/>
    <cellStyle name="Normal 2 14 3" xfId="3198"/>
    <cellStyle name="Normal 2 14 3 2" xfId="3199"/>
    <cellStyle name="Normal 2 14 3 3" xfId="3200"/>
    <cellStyle name="Normal 2 14 3_Графикон III.5.2.." xfId="3201"/>
    <cellStyle name="Normal 2 14 4" xfId="3202"/>
    <cellStyle name="Normal 2 14 5" xfId="3203"/>
    <cellStyle name="Normal 2 14_Графикон III.5.2.." xfId="3204"/>
    <cellStyle name="Normal 2 15" xfId="3205"/>
    <cellStyle name="Normal 2 15 2" xfId="3206"/>
    <cellStyle name="Normal 2 15 2 2" xfId="3207"/>
    <cellStyle name="Normal 2 15 2 3" xfId="3208"/>
    <cellStyle name="Normal 2 15 2_Графикон III.5.2.." xfId="3209"/>
    <cellStyle name="Normal 2 15 3" xfId="3210"/>
    <cellStyle name="Normal 2 15 4" xfId="3211"/>
    <cellStyle name="Normal 2 15_Графикон III.5.2.." xfId="3212"/>
    <cellStyle name="Normal 2 16" xfId="3213"/>
    <cellStyle name="Normal 2 16 2" xfId="3214"/>
    <cellStyle name="Normal 2 16 3" xfId="3215"/>
    <cellStyle name="Normal 2 16_Графикон III.5.2.." xfId="3216"/>
    <cellStyle name="Normal 2 17" xfId="3217"/>
    <cellStyle name="Normal 2 18" xfId="3218"/>
    <cellStyle name="Normal 2 19" xfId="3219"/>
    <cellStyle name="Normal 2 2" xfId="3220"/>
    <cellStyle name="Normal 2 2 10" xfId="3221"/>
    <cellStyle name="Normal 2 2 10 2" xfId="3222"/>
    <cellStyle name="Normal 2 2 10 2 2" xfId="3223"/>
    <cellStyle name="Normal 2 2 10 2 2 2" xfId="3224"/>
    <cellStyle name="Normal 2 2 10 2 2 2 2" xfId="3225"/>
    <cellStyle name="Normal 2 2 10 2 2 2 3" xfId="3226"/>
    <cellStyle name="Normal 2 2 10 2 2 2_Графикон III.5.2.." xfId="3227"/>
    <cellStyle name="Normal 2 2 10 2 2 3" xfId="3228"/>
    <cellStyle name="Normal 2 2 10 2 2 4" xfId="3229"/>
    <cellStyle name="Normal 2 2 10 2 2_Графикон III.5.2.." xfId="3230"/>
    <cellStyle name="Normal 2 2 10 2 3" xfId="3231"/>
    <cellStyle name="Normal 2 2 10 2 3 2" xfId="3232"/>
    <cellStyle name="Normal 2 2 10 2 3 3" xfId="3233"/>
    <cellStyle name="Normal 2 2 10 2 3_Графикон III.5.2.." xfId="3234"/>
    <cellStyle name="Normal 2 2 10 2 4" xfId="3235"/>
    <cellStyle name="Normal 2 2 10 2 5" xfId="3236"/>
    <cellStyle name="Normal 2 2 10 2_Графикон III.5.2.." xfId="3237"/>
    <cellStyle name="Normal 2 2 10 3" xfId="3238"/>
    <cellStyle name="Normal 2 2 10 3 2" xfId="3239"/>
    <cellStyle name="Normal 2 2 10 3 2 2" xfId="3240"/>
    <cellStyle name="Normal 2 2 10 3 2 3" xfId="3241"/>
    <cellStyle name="Normal 2 2 10 3 2_Графикон III.5.2.." xfId="3242"/>
    <cellStyle name="Normal 2 2 10 3 3" xfId="3243"/>
    <cellStyle name="Normal 2 2 10 3 4" xfId="3244"/>
    <cellStyle name="Normal 2 2 10 3_Графикон III.5.2.." xfId="3245"/>
    <cellStyle name="Normal 2 2 10 4" xfId="3246"/>
    <cellStyle name="Normal 2 2 10 4 2" xfId="3247"/>
    <cellStyle name="Normal 2 2 10 4 3" xfId="3248"/>
    <cellStyle name="Normal 2 2 10 4_Графикон III.5.2.." xfId="3249"/>
    <cellStyle name="Normal 2 2 10 5" xfId="3250"/>
    <cellStyle name="Normal 2 2 10 6" xfId="3251"/>
    <cellStyle name="Normal 2 2 10_Графикон III.5.2.." xfId="3252"/>
    <cellStyle name="Normal 2 2 11" xfId="3253"/>
    <cellStyle name="Normal 2 2 11 2" xfId="3254"/>
    <cellStyle name="Normal 2 2 11 2 2" xfId="3255"/>
    <cellStyle name="Normal 2 2 11 2 2 2" xfId="3256"/>
    <cellStyle name="Normal 2 2 11 2 2 3" xfId="3257"/>
    <cellStyle name="Normal 2 2 11 2 2_Графикон III.5.2.." xfId="3258"/>
    <cellStyle name="Normal 2 2 11 2 3" xfId="3259"/>
    <cellStyle name="Normal 2 2 11 2 4" xfId="3260"/>
    <cellStyle name="Normal 2 2 11 2_Графикон III.5.2.." xfId="3261"/>
    <cellStyle name="Normal 2 2 11 3" xfId="3262"/>
    <cellStyle name="Normal 2 2 11 3 2" xfId="3263"/>
    <cellStyle name="Normal 2 2 11 3 3" xfId="3264"/>
    <cellStyle name="Normal 2 2 11 3_Графикон III.5.2.." xfId="3265"/>
    <cellStyle name="Normal 2 2 11 4" xfId="3266"/>
    <cellStyle name="Normal 2 2 11 5" xfId="3267"/>
    <cellStyle name="Normal 2 2 11_Графикон III.5.2.." xfId="3268"/>
    <cellStyle name="Normal 2 2 12" xfId="3269"/>
    <cellStyle name="Normal 2 2 12 2" xfId="3270"/>
    <cellStyle name="Normal 2 2 12 2 2" xfId="3271"/>
    <cellStyle name="Normal 2 2 12 2 2 2" xfId="3272"/>
    <cellStyle name="Normal 2 2 12 2 2 3" xfId="3273"/>
    <cellStyle name="Normal 2 2 12 2 2_Графикон III.5.2.." xfId="3274"/>
    <cellStyle name="Normal 2 2 12 2 3" xfId="3275"/>
    <cellStyle name="Normal 2 2 12 2 4" xfId="3276"/>
    <cellStyle name="Normal 2 2 12 2_Графикон III.5.2.." xfId="3277"/>
    <cellStyle name="Normal 2 2 12 3" xfId="3278"/>
    <cellStyle name="Normal 2 2 12 3 2" xfId="3279"/>
    <cellStyle name="Normal 2 2 12 3 3" xfId="3280"/>
    <cellStyle name="Normal 2 2 12 3_Графикон III.5.2.." xfId="3281"/>
    <cellStyle name="Normal 2 2 12 4" xfId="3282"/>
    <cellStyle name="Normal 2 2 12 5" xfId="3283"/>
    <cellStyle name="Normal 2 2 12_Графикон III.5.2.." xfId="3284"/>
    <cellStyle name="Normal 2 2 13" xfId="3285"/>
    <cellStyle name="Normal 2 2 13 2" xfId="3286"/>
    <cellStyle name="Normal 2 2 13 2 2" xfId="3287"/>
    <cellStyle name="Normal 2 2 13 2 2 2" xfId="3288"/>
    <cellStyle name="Normal 2 2 13 2 2 3" xfId="3289"/>
    <cellStyle name="Normal 2 2 13 2 2_Графикон III.5.2.." xfId="3290"/>
    <cellStyle name="Normal 2 2 13 2 3" xfId="3291"/>
    <cellStyle name="Normal 2 2 13 2 4" xfId="3292"/>
    <cellStyle name="Normal 2 2 13 2_Графикон III.5.2.." xfId="3293"/>
    <cellStyle name="Normal 2 2 13 3" xfId="3294"/>
    <cellStyle name="Normal 2 2 13 3 2" xfId="3295"/>
    <cellStyle name="Normal 2 2 13 3 3" xfId="3296"/>
    <cellStyle name="Normal 2 2 13 3_Графикон III.5.2.." xfId="3297"/>
    <cellStyle name="Normal 2 2 13 4" xfId="3298"/>
    <cellStyle name="Normal 2 2 13 5" xfId="3299"/>
    <cellStyle name="Normal 2 2 13_Графикон III.5.2.." xfId="3300"/>
    <cellStyle name="Normal 2 2 14" xfId="3301"/>
    <cellStyle name="Normal 2 2 14 2" xfId="3302"/>
    <cellStyle name="Normal 2 2 14 2 2" xfId="3303"/>
    <cellStyle name="Normal 2 2 14 2 3" xfId="3304"/>
    <cellStyle name="Normal 2 2 14 2_Графикон III.5.2.." xfId="3305"/>
    <cellStyle name="Normal 2 2 14 3" xfId="3306"/>
    <cellStyle name="Normal 2 2 14 4" xfId="3307"/>
    <cellStyle name="Normal 2 2 14_Графикон III.5.2.." xfId="3308"/>
    <cellStyle name="Normal 2 2 15" xfId="3309"/>
    <cellStyle name="Normal 2 2 15 2" xfId="3310"/>
    <cellStyle name="Normal 2 2 15 3" xfId="3311"/>
    <cellStyle name="Normal 2 2 15_Графикон III.5.2.." xfId="3312"/>
    <cellStyle name="Normal 2 2 16" xfId="3313"/>
    <cellStyle name="Normal 2 2 17" xfId="3314"/>
    <cellStyle name="Normal 2 2 18" xfId="3315"/>
    <cellStyle name="Normal 2 2 19" xfId="3316"/>
    <cellStyle name="Normal 2 2 19 2" xfId="3317"/>
    <cellStyle name="Normal 2 2 2" xfId="3318"/>
    <cellStyle name="Normal 2 2 2 2" xfId="3319"/>
    <cellStyle name="Normal 2 2 2 2 2" xfId="3320"/>
    <cellStyle name="Normal 2 2 2 2 2 2" xfId="3321"/>
    <cellStyle name="Normal 2 2 2 2 2 2 2" xfId="3322"/>
    <cellStyle name="Normal 2 2 2 2 2 2 3" xfId="3323"/>
    <cellStyle name="Normal 2 2 2 2 2 2_Графикон III.5.2.." xfId="3324"/>
    <cellStyle name="Normal 2 2 2 2 2 3" xfId="3325"/>
    <cellStyle name="Normal 2 2 2 2 2 4" xfId="3326"/>
    <cellStyle name="Normal 2 2 2 2 2_Графикон III.5.2.." xfId="3327"/>
    <cellStyle name="Normal 2 2 2 2 3" xfId="3328"/>
    <cellStyle name="Normal 2 2 2 2 3 2" xfId="3329"/>
    <cellStyle name="Normal 2 2 2 2 3 3" xfId="3330"/>
    <cellStyle name="Normal 2 2 2 2 3_Графикон III.5.2.." xfId="3331"/>
    <cellStyle name="Normal 2 2 2 2 4" xfId="3332"/>
    <cellStyle name="Normal 2 2 2 2 5" xfId="3333"/>
    <cellStyle name="Normal 2 2 2 2_Графикон III.5.2.." xfId="3334"/>
    <cellStyle name="Normal 2 2 2 3" xfId="3335"/>
    <cellStyle name="Normal 2 2 2 3 2" xfId="3336"/>
    <cellStyle name="Normal 2 2 2 3 2 2" xfId="3337"/>
    <cellStyle name="Normal 2 2 2 3 2 3" xfId="3338"/>
    <cellStyle name="Normal 2 2 2 3 2_Графикон III.5.2.." xfId="3339"/>
    <cellStyle name="Normal 2 2 2 3 3" xfId="3340"/>
    <cellStyle name="Normal 2 2 2 3 4" xfId="3341"/>
    <cellStyle name="Normal 2 2 2 3_Графикон III.5.2.." xfId="3342"/>
    <cellStyle name="Normal 2 2 2 4" xfId="3343"/>
    <cellStyle name="Normal 2 2 2 4 2" xfId="3344"/>
    <cellStyle name="Normal 2 2 2 4 3" xfId="3345"/>
    <cellStyle name="Normal 2 2 2 4_Графикон III.5.2.." xfId="3346"/>
    <cellStyle name="Normal 2 2 2 5" xfId="3347"/>
    <cellStyle name="Normal 2 2 2 6" xfId="3348"/>
    <cellStyle name="Normal 2 2 20" xfId="3349"/>
    <cellStyle name="Normal 2 2 3" xfId="3350"/>
    <cellStyle name="Normal 2 2 3 2" xfId="3351"/>
    <cellStyle name="Normal 2 2 3 2 2" xfId="3352"/>
    <cellStyle name="Normal 2 2 3 2 2 2" xfId="3353"/>
    <cellStyle name="Normal 2 2 3 2 2 2 2" xfId="3354"/>
    <cellStyle name="Normal 2 2 3 2 2 2 3" xfId="3355"/>
    <cellStyle name="Normal 2 2 3 2 2 2_Графикон III.5.2.." xfId="3356"/>
    <cellStyle name="Normal 2 2 3 2 2 3" xfId="3357"/>
    <cellStyle name="Normal 2 2 3 2 2 4" xfId="3358"/>
    <cellStyle name="Normal 2 2 3 2 2_Графикон III.5.2.." xfId="3359"/>
    <cellStyle name="Normal 2 2 3 2 3" xfId="3360"/>
    <cellStyle name="Normal 2 2 3 2 3 2" xfId="3361"/>
    <cellStyle name="Normal 2 2 3 2 3 3" xfId="3362"/>
    <cellStyle name="Normal 2 2 3 2 3_Графикон III.5.2.." xfId="3363"/>
    <cellStyle name="Normal 2 2 3 2 4" xfId="3364"/>
    <cellStyle name="Normal 2 2 3 2 5" xfId="3365"/>
    <cellStyle name="Normal 2 2 3 2_Графикон III.5.2.." xfId="3366"/>
    <cellStyle name="Normal 2 2 3 3" xfId="3367"/>
    <cellStyle name="Normal 2 2 3 3 2" xfId="3368"/>
    <cellStyle name="Normal 2 2 3 3 2 2" xfId="3369"/>
    <cellStyle name="Normal 2 2 3 3 2 3" xfId="3370"/>
    <cellStyle name="Normal 2 2 3 3 2_Графикон III.5.2.." xfId="3371"/>
    <cellStyle name="Normal 2 2 3 3 3" xfId="3372"/>
    <cellStyle name="Normal 2 2 3 3 4" xfId="3373"/>
    <cellStyle name="Normal 2 2 3 3_Графикон III.5.2.." xfId="3374"/>
    <cellStyle name="Normal 2 2 3 4" xfId="3375"/>
    <cellStyle name="Normal 2 2 3 4 2" xfId="3376"/>
    <cellStyle name="Normal 2 2 3 4 3" xfId="3377"/>
    <cellStyle name="Normal 2 2 3 4_Графикон III.5.2.." xfId="3378"/>
    <cellStyle name="Normal 2 2 3 5" xfId="3379"/>
    <cellStyle name="Normal 2 2 3 6" xfId="3380"/>
    <cellStyle name="Normal 2 2 4" xfId="3381"/>
    <cellStyle name="Normal 2 2 4 2" xfId="3382"/>
    <cellStyle name="Normal 2 2 4 2 2" xfId="3383"/>
    <cellStyle name="Normal 2 2 4 2 2 2" xfId="3384"/>
    <cellStyle name="Normal 2 2 4 2 2 2 2" xfId="3385"/>
    <cellStyle name="Normal 2 2 4 2 2 2 3" xfId="3386"/>
    <cellStyle name="Normal 2 2 4 2 2 2_Графикон III.5.2.." xfId="3387"/>
    <cellStyle name="Normal 2 2 4 2 2 3" xfId="3388"/>
    <cellStyle name="Normal 2 2 4 2 2 4" xfId="3389"/>
    <cellStyle name="Normal 2 2 4 2 2_Графикон III.5.2.." xfId="3390"/>
    <cellStyle name="Normal 2 2 4 2 3" xfId="3391"/>
    <cellStyle name="Normal 2 2 4 2 3 2" xfId="3392"/>
    <cellStyle name="Normal 2 2 4 2 3 3" xfId="3393"/>
    <cellStyle name="Normal 2 2 4 2 3_Графикон III.5.2.." xfId="3394"/>
    <cellStyle name="Normal 2 2 4 2 4" xfId="3395"/>
    <cellStyle name="Normal 2 2 4 2 5" xfId="3396"/>
    <cellStyle name="Normal 2 2 4 2 6" xfId="3397"/>
    <cellStyle name="Normal 2 2 4 2_Графикон III.5.2.." xfId="3398"/>
    <cellStyle name="Normal 2 2 4 3" xfId="3399"/>
    <cellStyle name="Normal 2 2 4 3 2" xfId="3400"/>
    <cellStyle name="Normal 2 2 4 3 2 2" xfId="3401"/>
    <cellStyle name="Normal 2 2 4 3 2 3" xfId="3402"/>
    <cellStyle name="Normal 2 2 4 3 2_Графикон III.5.2.." xfId="3403"/>
    <cellStyle name="Normal 2 2 4 3 3" xfId="3404"/>
    <cellStyle name="Normal 2 2 4 3 4" xfId="3405"/>
    <cellStyle name="Normal 2 2 4 3_Графикон III.5.2.." xfId="3406"/>
    <cellStyle name="Normal 2 2 4 4" xfId="3407"/>
    <cellStyle name="Normal 2 2 4 4 2" xfId="3408"/>
    <cellStyle name="Normal 2 2 4 4 3" xfId="3409"/>
    <cellStyle name="Normal 2 2 4 4_Графикон III.5.2.." xfId="3410"/>
    <cellStyle name="Normal 2 2 4 5" xfId="3411"/>
    <cellStyle name="Normal 2 2 4 6" xfId="3412"/>
    <cellStyle name="Normal 2 2 4 7" xfId="3413"/>
    <cellStyle name="Normal 2 2 4 7 2" xfId="3414"/>
    <cellStyle name="Normal 2 2 4 8" xfId="3415"/>
    <cellStyle name="Normal 2 2 4_Графикон III.5.2.." xfId="3416"/>
    <cellStyle name="Normal 2 2 5" xfId="3417"/>
    <cellStyle name="Normal 2 2 5 2" xfId="3418"/>
    <cellStyle name="Normal 2 2 5 2 2" xfId="3419"/>
    <cellStyle name="Normal 2 2 5 2 2 2" xfId="3420"/>
    <cellStyle name="Normal 2 2 5 2 2 2 2" xfId="3421"/>
    <cellStyle name="Normal 2 2 5 2 2 2 3" xfId="3422"/>
    <cellStyle name="Normal 2 2 5 2 2 2_Графикон III.5.2.." xfId="3423"/>
    <cellStyle name="Normal 2 2 5 2 2 3" xfId="3424"/>
    <cellStyle name="Normal 2 2 5 2 2 4" xfId="3425"/>
    <cellStyle name="Normal 2 2 5 2 2_Графикон III.5.2.." xfId="3426"/>
    <cellStyle name="Normal 2 2 5 2 3" xfId="3427"/>
    <cellStyle name="Normal 2 2 5 2 3 2" xfId="3428"/>
    <cellStyle name="Normal 2 2 5 2 3 3" xfId="3429"/>
    <cellStyle name="Normal 2 2 5 2 3_Графикон III.5.2.." xfId="3430"/>
    <cellStyle name="Normal 2 2 5 2 4" xfId="3431"/>
    <cellStyle name="Normal 2 2 5 2 5" xfId="3432"/>
    <cellStyle name="Normal 2 2 5 2_Графикон III.5.2.." xfId="3433"/>
    <cellStyle name="Normal 2 2 5 3" xfId="3434"/>
    <cellStyle name="Normal 2 2 5 3 2" xfId="3435"/>
    <cellStyle name="Normal 2 2 5 3 2 2" xfId="3436"/>
    <cellStyle name="Normal 2 2 5 3 2 3" xfId="3437"/>
    <cellStyle name="Normal 2 2 5 3 2_Графикон III.5.2.." xfId="3438"/>
    <cellStyle name="Normal 2 2 5 3 3" xfId="3439"/>
    <cellStyle name="Normal 2 2 5 3 4" xfId="3440"/>
    <cellStyle name="Normal 2 2 5 3_Графикон III.5.2.." xfId="3441"/>
    <cellStyle name="Normal 2 2 5 4" xfId="3442"/>
    <cellStyle name="Normal 2 2 5 4 2" xfId="3443"/>
    <cellStyle name="Normal 2 2 5 4 3" xfId="3444"/>
    <cellStyle name="Normal 2 2 5 4_Графикон III.5.2.." xfId="3445"/>
    <cellStyle name="Normal 2 2 5 5" xfId="3446"/>
    <cellStyle name="Normal 2 2 5 6" xfId="3447"/>
    <cellStyle name="Normal 2 2 5 7" xfId="3448"/>
    <cellStyle name="Normal 2 2 5 8" xfId="3449"/>
    <cellStyle name="Normal 2 2 5_Графикон III.5.2.." xfId="3450"/>
    <cellStyle name="Normal 2 2 6" xfId="3451"/>
    <cellStyle name="Normal 2 2 6 2" xfId="3452"/>
    <cellStyle name="Normal 2 2 6 2 2" xfId="3453"/>
    <cellStyle name="Normal 2 2 6 2 2 2" xfId="3454"/>
    <cellStyle name="Normal 2 2 6 2 2 2 2" xfId="3455"/>
    <cellStyle name="Normal 2 2 6 2 2 2 3" xfId="3456"/>
    <cellStyle name="Normal 2 2 6 2 2 2_Графикон III.5.2.." xfId="3457"/>
    <cellStyle name="Normal 2 2 6 2 2 3" xfId="3458"/>
    <cellStyle name="Normal 2 2 6 2 2 4" xfId="3459"/>
    <cellStyle name="Normal 2 2 6 2 2_Графикон III.5.2.." xfId="3460"/>
    <cellStyle name="Normal 2 2 6 2 3" xfId="3461"/>
    <cellStyle name="Normal 2 2 6 2 3 2" xfId="3462"/>
    <cellStyle name="Normal 2 2 6 2 3 3" xfId="3463"/>
    <cellStyle name="Normal 2 2 6 2 3_Графикон III.5.2.." xfId="3464"/>
    <cellStyle name="Normal 2 2 6 2 4" xfId="3465"/>
    <cellStyle name="Normal 2 2 6 2 5" xfId="3466"/>
    <cellStyle name="Normal 2 2 6 2_Графикон III.5.2.." xfId="3467"/>
    <cellStyle name="Normal 2 2 6 3" xfId="3468"/>
    <cellStyle name="Normal 2 2 6 3 2" xfId="3469"/>
    <cellStyle name="Normal 2 2 6 3 2 2" xfId="3470"/>
    <cellStyle name="Normal 2 2 6 3 2 3" xfId="3471"/>
    <cellStyle name="Normal 2 2 6 3 2_Графикон III.5.2.." xfId="3472"/>
    <cellStyle name="Normal 2 2 6 3 3" xfId="3473"/>
    <cellStyle name="Normal 2 2 6 3 4" xfId="3474"/>
    <cellStyle name="Normal 2 2 6 3_Графикон III.5.2.." xfId="3475"/>
    <cellStyle name="Normal 2 2 6 4" xfId="3476"/>
    <cellStyle name="Normal 2 2 6 4 2" xfId="3477"/>
    <cellStyle name="Normal 2 2 6 4 3" xfId="3478"/>
    <cellStyle name="Normal 2 2 6 4_Графикон III.5.2.." xfId="3479"/>
    <cellStyle name="Normal 2 2 6 5" xfId="3480"/>
    <cellStyle name="Normal 2 2 6 6" xfId="3481"/>
    <cellStyle name="Normal 2 2 6_Графикон III.5.2.." xfId="3482"/>
    <cellStyle name="Normal 2 2 7" xfId="3483"/>
    <cellStyle name="Normal 2 2 7 2" xfId="3484"/>
    <cellStyle name="Normal 2 2 7 2 2" xfId="3485"/>
    <cellStyle name="Normal 2 2 7 2 2 2" xfId="3486"/>
    <cellStyle name="Normal 2 2 7 2 2 2 2" xfId="3487"/>
    <cellStyle name="Normal 2 2 7 2 2 2 3" xfId="3488"/>
    <cellStyle name="Normal 2 2 7 2 2 2_Графикон III.5.2.." xfId="3489"/>
    <cellStyle name="Normal 2 2 7 2 2 3" xfId="3490"/>
    <cellStyle name="Normal 2 2 7 2 2 4" xfId="3491"/>
    <cellStyle name="Normal 2 2 7 2 2_Графикон III.5.2.." xfId="3492"/>
    <cellStyle name="Normal 2 2 7 2 3" xfId="3493"/>
    <cellStyle name="Normal 2 2 7 2 3 2" xfId="3494"/>
    <cellStyle name="Normal 2 2 7 2 3 3" xfId="3495"/>
    <cellStyle name="Normal 2 2 7 2 3_Графикон III.5.2.." xfId="3496"/>
    <cellStyle name="Normal 2 2 7 2 4" xfId="3497"/>
    <cellStyle name="Normal 2 2 7 2 5" xfId="3498"/>
    <cellStyle name="Normal 2 2 7 2_Графикон III.5.2.." xfId="3499"/>
    <cellStyle name="Normal 2 2 7 3" xfId="3500"/>
    <cellStyle name="Normal 2 2 7 3 2" xfId="3501"/>
    <cellStyle name="Normal 2 2 7 3 2 2" xfId="3502"/>
    <cellStyle name="Normal 2 2 7 3 2 3" xfId="3503"/>
    <cellStyle name="Normal 2 2 7 3 2_Графикон III.5.2.." xfId="3504"/>
    <cellStyle name="Normal 2 2 7 3 3" xfId="3505"/>
    <cellStyle name="Normal 2 2 7 3 4" xfId="3506"/>
    <cellStyle name="Normal 2 2 7 3_Графикон III.5.2.." xfId="3507"/>
    <cellStyle name="Normal 2 2 7 4" xfId="3508"/>
    <cellStyle name="Normal 2 2 7 4 2" xfId="3509"/>
    <cellStyle name="Normal 2 2 7 4 3" xfId="3510"/>
    <cellStyle name="Normal 2 2 7 4_Графикон III.5.2.." xfId="3511"/>
    <cellStyle name="Normal 2 2 7 5" xfId="3512"/>
    <cellStyle name="Normal 2 2 7 6" xfId="3513"/>
    <cellStyle name="Normal 2 2 7_Графикон III.5.2.." xfId="3514"/>
    <cellStyle name="Normal 2 2 8" xfId="3515"/>
    <cellStyle name="Normal 2 2 8 2" xfId="3516"/>
    <cellStyle name="Normal 2 2 8 2 2" xfId="3517"/>
    <cellStyle name="Normal 2 2 8 2 2 2" xfId="3518"/>
    <cellStyle name="Normal 2 2 8 2 2 2 2" xfId="3519"/>
    <cellStyle name="Normal 2 2 8 2 2 2 3" xfId="3520"/>
    <cellStyle name="Normal 2 2 8 2 2 2_Графикон III.5.2.." xfId="3521"/>
    <cellStyle name="Normal 2 2 8 2 2 3" xfId="3522"/>
    <cellStyle name="Normal 2 2 8 2 2 4" xfId="3523"/>
    <cellStyle name="Normal 2 2 8 2 2_Графикон III.5.2.." xfId="3524"/>
    <cellStyle name="Normal 2 2 8 2 3" xfId="3525"/>
    <cellStyle name="Normal 2 2 8 2 3 2" xfId="3526"/>
    <cellStyle name="Normal 2 2 8 2 3 3" xfId="3527"/>
    <cellStyle name="Normal 2 2 8 2 3_Графикон III.5.2.." xfId="3528"/>
    <cellStyle name="Normal 2 2 8 2 4" xfId="3529"/>
    <cellStyle name="Normal 2 2 8 2 5" xfId="3530"/>
    <cellStyle name="Normal 2 2 8 2_Графикон III.5.2.." xfId="3531"/>
    <cellStyle name="Normal 2 2 8 3" xfId="3532"/>
    <cellStyle name="Normal 2 2 8 3 2" xfId="3533"/>
    <cellStyle name="Normal 2 2 8 3 2 2" xfId="3534"/>
    <cellStyle name="Normal 2 2 8 3 2 3" xfId="3535"/>
    <cellStyle name="Normal 2 2 8 3 2_Графикон III.5.2.." xfId="3536"/>
    <cellStyle name="Normal 2 2 8 3 3" xfId="3537"/>
    <cellStyle name="Normal 2 2 8 3 4" xfId="3538"/>
    <cellStyle name="Normal 2 2 8 3_Графикон III.5.2.." xfId="3539"/>
    <cellStyle name="Normal 2 2 8 4" xfId="3540"/>
    <cellStyle name="Normal 2 2 8 4 2" xfId="3541"/>
    <cellStyle name="Normal 2 2 8 4 3" xfId="3542"/>
    <cellStyle name="Normal 2 2 8 4_Графикон III.5.2.." xfId="3543"/>
    <cellStyle name="Normal 2 2 8 5" xfId="3544"/>
    <cellStyle name="Normal 2 2 8 6" xfId="3545"/>
    <cellStyle name="Normal 2 2 8_Графикон III.5.2.." xfId="3546"/>
    <cellStyle name="Normal 2 2 9" xfId="3547"/>
    <cellStyle name="Normal 2 2 9 2" xfId="3548"/>
    <cellStyle name="Normal 2 2 9 2 2" xfId="3549"/>
    <cellStyle name="Normal 2 2 9 2 2 2" xfId="3550"/>
    <cellStyle name="Normal 2 2 9 2 2 2 2" xfId="3551"/>
    <cellStyle name="Normal 2 2 9 2 2 2 3" xfId="3552"/>
    <cellStyle name="Normal 2 2 9 2 2 2_Графикон III.5.2.." xfId="3553"/>
    <cellStyle name="Normal 2 2 9 2 2 3" xfId="3554"/>
    <cellStyle name="Normal 2 2 9 2 2 4" xfId="3555"/>
    <cellStyle name="Normal 2 2 9 2 2_Графикон III.5.2.." xfId="3556"/>
    <cellStyle name="Normal 2 2 9 2 3" xfId="3557"/>
    <cellStyle name="Normal 2 2 9 2 3 2" xfId="3558"/>
    <cellStyle name="Normal 2 2 9 2 3 3" xfId="3559"/>
    <cellStyle name="Normal 2 2 9 2 3_Графикон III.5.2.." xfId="3560"/>
    <cellStyle name="Normal 2 2 9 2 4" xfId="3561"/>
    <cellStyle name="Normal 2 2 9 2 5" xfId="3562"/>
    <cellStyle name="Normal 2 2 9 2_Графикон III.5.2.." xfId="3563"/>
    <cellStyle name="Normal 2 2 9 3" xfId="3564"/>
    <cellStyle name="Normal 2 2 9 3 2" xfId="3565"/>
    <cellStyle name="Normal 2 2 9 3 2 2" xfId="3566"/>
    <cellStyle name="Normal 2 2 9 3 2 3" xfId="3567"/>
    <cellStyle name="Normal 2 2 9 3 2_Графикон III.5.2.." xfId="3568"/>
    <cellStyle name="Normal 2 2 9 3 3" xfId="3569"/>
    <cellStyle name="Normal 2 2 9 3 4" xfId="3570"/>
    <cellStyle name="Normal 2 2 9 3_Графикон III.5.2.." xfId="3571"/>
    <cellStyle name="Normal 2 2 9 4" xfId="3572"/>
    <cellStyle name="Normal 2 2 9 4 2" xfId="3573"/>
    <cellStyle name="Normal 2 2 9 4 3" xfId="3574"/>
    <cellStyle name="Normal 2 2 9 4_Графикон III.5.2.." xfId="3575"/>
    <cellStyle name="Normal 2 2 9 5" xfId="3576"/>
    <cellStyle name="Normal 2 2 9 6" xfId="3577"/>
    <cellStyle name="Normal 2 2 9_Графикон III.5.2.." xfId="3578"/>
    <cellStyle name="Normal 2 20" xfId="3579"/>
    <cellStyle name="Normal 2 20 2" xfId="3580"/>
    <cellStyle name="Normal 2 21" xfId="3581"/>
    <cellStyle name="Normal 2 3" xfId="3582"/>
    <cellStyle name="Normal 2 3 10" xfId="3583"/>
    <cellStyle name="Normal 2 3 2" xfId="3584"/>
    <cellStyle name="Normal 2 3 2 2" xfId="3585"/>
    <cellStyle name="Normal 2 3 2 2 2" xfId="3586"/>
    <cellStyle name="Normal 2 3 2 2 2 2" xfId="3587"/>
    <cellStyle name="Normal 2 3 2 2 2 3" xfId="3588"/>
    <cellStyle name="Normal 2 3 2 2 2_Графикон III.5.2.." xfId="3589"/>
    <cellStyle name="Normal 2 3 2 2 3" xfId="3590"/>
    <cellStyle name="Normal 2 3 2 2 4" xfId="3591"/>
    <cellStyle name="Normal 2 3 2 2_Графикон III.5.2.." xfId="3592"/>
    <cellStyle name="Normal 2 3 2 3" xfId="3593"/>
    <cellStyle name="Normal 2 3 2 3 2" xfId="3594"/>
    <cellStyle name="Normal 2 3 2 3 3" xfId="3595"/>
    <cellStyle name="Normal 2 3 2 3_Графикон III.5.2.." xfId="3596"/>
    <cellStyle name="Normal 2 3 2 4" xfId="3597"/>
    <cellStyle name="Normal 2 3 2 5" xfId="3598"/>
    <cellStyle name="Normal 2 3 2_Графикон III.5.2.." xfId="3599"/>
    <cellStyle name="Normal 2 3 3" xfId="3600"/>
    <cellStyle name="Normal 2 3 3 2" xfId="3601"/>
    <cellStyle name="Normal 2 3 3 2 2" xfId="3602"/>
    <cellStyle name="Normal 2 3 3 2 3" xfId="3603"/>
    <cellStyle name="Normal 2 3 3 2_Графикон III.5.2.." xfId="3604"/>
    <cellStyle name="Normal 2 3 3 3" xfId="3605"/>
    <cellStyle name="Normal 2 3 3 4" xfId="3606"/>
    <cellStyle name="Normal 2 3 3_Графикон III.5.2.." xfId="3607"/>
    <cellStyle name="Normal 2 3 4" xfId="3608"/>
    <cellStyle name="Normal 2 3 4 2" xfId="3609"/>
    <cellStyle name="Normal 2 3 4 3" xfId="3610"/>
    <cellStyle name="Normal 2 3 4_Графикон III.5.2.." xfId="3611"/>
    <cellStyle name="Normal 2 3 5" xfId="3612"/>
    <cellStyle name="Normal 2 3 6" xfId="3613"/>
    <cellStyle name="Normal 2 3 7" xfId="3614"/>
    <cellStyle name="Normal 2 3 8" xfId="3615"/>
    <cellStyle name="Normal 2 3 9" xfId="3616"/>
    <cellStyle name="Normal 2 4" xfId="3617"/>
    <cellStyle name="Normal 2 4 2" xfId="3618"/>
    <cellStyle name="Normal 2 4 2 2" xfId="3619"/>
    <cellStyle name="Normal 2 4 2 2 2" xfId="3620"/>
    <cellStyle name="Normal 2 4 2 2 2 2" xfId="3621"/>
    <cellStyle name="Normal 2 4 2 2 2 3" xfId="3622"/>
    <cellStyle name="Normal 2 4 2 2 2_Графикон III.5.2.." xfId="3623"/>
    <cellStyle name="Normal 2 4 2 2 3" xfId="3624"/>
    <cellStyle name="Normal 2 4 2 2 4" xfId="3625"/>
    <cellStyle name="Normal 2 4 2 2_Графикон III.5.2.." xfId="3626"/>
    <cellStyle name="Normal 2 4 2 3" xfId="3627"/>
    <cellStyle name="Normal 2 4 2 3 2" xfId="3628"/>
    <cellStyle name="Normal 2 4 2 3 3" xfId="3629"/>
    <cellStyle name="Normal 2 4 2 3_Графикон III.5.2.." xfId="3630"/>
    <cellStyle name="Normal 2 4 2 4" xfId="3631"/>
    <cellStyle name="Normal 2 4 2 5" xfId="3632"/>
    <cellStyle name="Normal 2 4 2_Графикон III.5.2.." xfId="3633"/>
    <cellStyle name="Normal 2 4 3" xfId="3634"/>
    <cellStyle name="Normal 2 4 3 2" xfId="3635"/>
    <cellStyle name="Normal 2 4 3 2 2" xfId="3636"/>
    <cellStyle name="Normal 2 4 3 2 3" xfId="3637"/>
    <cellStyle name="Normal 2 4 3 2_Графикон III.5.2.." xfId="3638"/>
    <cellStyle name="Normal 2 4 3 3" xfId="3639"/>
    <cellStyle name="Normal 2 4 3 4" xfId="3640"/>
    <cellStyle name="Normal 2 4 3_Графикон III.5.2.." xfId="3641"/>
    <cellStyle name="Normal 2 4 4" xfId="3642"/>
    <cellStyle name="Normal 2 4 4 2" xfId="3643"/>
    <cellStyle name="Normal 2 4 4 3" xfId="3644"/>
    <cellStyle name="Normal 2 4 4_Графикон III.5.2.." xfId="3645"/>
    <cellStyle name="Normal 2 4 5" xfId="3646"/>
    <cellStyle name="Normal 2 4 6" xfId="3647"/>
    <cellStyle name="Normal 2 5" xfId="3648"/>
    <cellStyle name="Normal 2 5 2" xfId="3649"/>
    <cellStyle name="Normal 2 5 2 2" xfId="3650"/>
    <cellStyle name="Normal 2 5 2 2 2" xfId="3651"/>
    <cellStyle name="Normal 2 5 2 2 2 2" xfId="3652"/>
    <cellStyle name="Normal 2 5 2 2 2 3" xfId="3653"/>
    <cellStyle name="Normal 2 5 2 2 2_Графикон III.5.2.." xfId="3654"/>
    <cellStyle name="Normal 2 5 2 2 3" xfId="3655"/>
    <cellStyle name="Normal 2 5 2 2 4" xfId="3656"/>
    <cellStyle name="Normal 2 5 2 2_Графикон III.5.2.." xfId="3657"/>
    <cellStyle name="Normal 2 5 2 3" xfId="3658"/>
    <cellStyle name="Normal 2 5 2 3 2" xfId="3659"/>
    <cellStyle name="Normal 2 5 2 3 3" xfId="3660"/>
    <cellStyle name="Normal 2 5 2 3_Графикон III.5.2.." xfId="3661"/>
    <cellStyle name="Normal 2 5 2 4" xfId="3662"/>
    <cellStyle name="Normal 2 5 2 5" xfId="3663"/>
    <cellStyle name="Normal 2 5 2_Графикон III.5.2.." xfId="3664"/>
    <cellStyle name="Normal 2 5 3" xfId="3665"/>
    <cellStyle name="Normal 2 5 3 2" xfId="3666"/>
    <cellStyle name="Normal 2 5 3 2 2" xfId="3667"/>
    <cellStyle name="Normal 2 5 3 2 3" xfId="3668"/>
    <cellStyle name="Normal 2 5 3 2_Графикон III.5.2.." xfId="3669"/>
    <cellStyle name="Normal 2 5 3 3" xfId="3670"/>
    <cellStyle name="Normal 2 5 3 4" xfId="3671"/>
    <cellStyle name="Normal 2 5 3_Графикон III.5.2.." xfId="3672"/>
    <cellStyle name="Normal 2 5 4" xfId="3673"/>
    <cellStyle name="Normal 2 5 4 2" xfId="3674"/>
    <cellStyle name="Normal 2 5 4 3" xfId="3675"/>
    <cellStyle name="Normal 2 5 4_Графикон III.5.2.." xfId="3676"/>
    <cellStyle name="Normal 2 5 5" xfId="3677"/>
    <cellStyle name="Normal 2 5 6" xfId="3678"/>
    <cellStyle name="Normal 2 6" xfId="3679"/>
    <cellStyle name="Normal 2 6 2" xfId="3680"/>
    <cellStyle name="Normal 2 6 2 2" xfId="3681"/>
    <cellStyle name="Normal 2 6 2 2 2" xfId="3682"/>
    <cellStyle name="Normal 2 6 2 2 2 2" xfId="3683"/>
    <cellStyle name="Normal 2 6 2 2 2 3" xfId="3684"/>
    <cellStyle name="Normal 2 6 2 2 2_Графикон III.5.2.." xfId="3685"/>
    <cellStyle name="Normal 2 6 2 2 3" xfId="3686"/>
    <cellStyle name="Normal 2 6 2 2 4" xfId="3687"/>
    <cellStyle name="Normal 2 6 2 2_Графикон III.5.2.." xfId="3688"/>
    <cellStyle name="Normal 2 6 2 3" xfId="3689"/>
    <cellStyle name="Normal 2 6 2 3 2" xfId="3690"/>
    <cellStyle name="Normal 2 6 2 3 3" xfId="3691"/>
    <cellStyle name="Normal 2 6 2 3_Графикон III.5.2.." xfId="3692"/>
    <cellStyle name="Normal 2 6 2 4" xfId="3693"/>
    <cellStyle name="Normal 2 6 2 5" xfId="3694"/>
    <cellStyle name="Normal 2 6 2_Графикон III.5.2.." xfId="3695"/>
    <cellStyle name="Normal 2 6 3" xfId="3696"/>
    <cellStyle name="Normal 2 6 3 2" xfId="3697"/>
    <cellStyle name="Normal 2 6 3 2 2" xfId="3698"/>
    <cellStyle name="Normal 2 6 3 2 3" xfId="3699"/>
    <cellStyle name="Normal 2 6 3 2_Графикон III.5.2.." xfId="3700"/>
    <cellStyle name="Normal 2 6 3 3" xfId="3701"/>
    <cellStyle name="Normal 2 6 3 4" xfId="3702"/>
    <cellStyle name="Normal 2 6 3_Графикон III.5.2.." xfId="3703"/>
    <cellStyle name="Normal 2 6 4" xfId="3704"/>
    <cellStyle name="Normal 2 6 4 2" xfId="3705"/>
    <cellStyle name="Normal 2 6 4 3" xfId="3706"/>
    <cellStyle name="Normal 2 6 4_Графикон III.5.2.." xfId="3707"/>
    <cellStyle name="Normal 2 6 5" xfId="3708"/>
    <cellStyle name="Normal 2 6 6" xfId="3709"/>
    <cellStyle name="Normal 2 7" xfId="3710"/>
    <cellStyle name="Normal 2 7 2" xfId="3711"/>
    <cellStyle name="Normal 2 7 2 2" xfId="3712"/>
    <cellStyle name="Normal 2 7 2 2 2" xfId="3713"/>
    <cellStyle name="Normal 2 7 2 2 2 2" xfId="3714"/>
    <cellStyle name="Normal 2 7 2 2 2 3" xfId="3715"/>
    <cellStyle name="Normal 2 7 2 2 2_Графикон III.5.2.." xfId="3716"/>
    <cellStyle name="Normal 2 7 2 2 3" xfId="3717"/>
    <cellStyle name="Normal 2 7 2 2 4" xfId="3718"/>
    <cellStyle name="Normal 2 7 2 2_Графикон III.5.2.." xfId="3719"/>
    <cellStyle name="Normal 2 7 2 3" xfId="3720"/>
    <cellStyle name="Normal 2 7 2 3 2" xfId="3721"/>
    <cellStyle name="Normal 2 7 2 3 3" xfId="3722"/>
    <cellStyle name="Normal 2 7 2 3_Графикон III.5.2.." xfId="3723"/>
    <cellStyle name="Normal 2 7 2 4" xfId="3724"/>
    <cellStyle name="Normal 2 7 2 5" xfId="3725"/>
    <cellStyle name="Normal 2 7 2_Графикон III.5.2.." xfId="3726"/>
    <cellStyle name="Normal 2 7 3" xfId="3727"/>
    <cellStyle name="Normal 2 7 3 2" xfId="3728"/>
    <cellStyle name="Normal 2 7 3 2 2" xfId="3729"/>
    <cellStyle name="Normal 2 7 3 2 3" xfId="3730"/>
    <cellStyle name="Normal 2 7 3 2_Графикон III.5.2.." xfId="3731"/>
    <cellStyle name="Normal 2 7 3 3" xfId="3732"/>
    <cellStyle name="Normal 2 7 3 4" xfId="3733"/>
    <cellStyle name="Normal 2 7 3_Графикон III.5.2.." xfId="3734"/>
    <cellStyle name="Normal 2 7 4" xfId="3735"/>
    <cellStyle name="Normal 2 7 4 2" xfId="3736"/>
    <cellStyle name="Normal 2 7 4 3" xfId="3737"/>
    <cellStyle name="Normal 2 7 4_Графикон III.5.2.." xfId="3738"/>
    <cellStyle name="Normal 2 7 5" xfId="3739"/>
    <cellStyle name="Normal 2 7 6" xfId="3740"/>
    <cellStyle name="Normal 2 8" xfId="3741"/>
    <cellStyle name="Normal 2 8 2" xfId="3742"/>
    <cellStyle name="Normal 2 8 2 2" xfId="3743"/>
    <cellStyle name="Normal 2 8 2 2 2" xfId="3744"/>
    <cellStyle name="Normal 2 8 2 2 2 2" xfId="3745"/>
    <cellStyle name="Normal 2 8 2 2 2 3" xfId="3746"/>
    <cellStyle name="Normal 2 8 2 2 2_Графикон III.5.2.." xfId="3747"/>
    <cellStyle name="Normal 2 8 2 2 3" xfId="3748"/>
    <cellStyle name="Normal 2 8 2 2 4" xfId="3749"/>
    <cellStyle name="Normal 2 8 2 2_Графикон III.5.2.." xfId="3750"/>
    <cellStyle name="Normal 2 8 2 3" xfId="3751"/>
    <cellStyle name="Normal 2 8 2 3 2" xfId="3752"/>
    <cellStyle name="Normal 2 8 2 3 3" xfId="3753"/>
    <cellStyle name="Normal 2 8 2 3_Графикон III.5.2.." xfId="3754"/>
    <cellStyle name="Normal 2 8 2 4" xfId="3755"/>
    <cellStyle name="Normal 2 8 2 5" xfId="3756"/>
    <cellStyle name="Normal 2 8 2_Графикон III.5.2.." xfId="3757"/>
    <cellStyle name="Normal 2 8 3" xfId="3758"/>
    <cellStyle name="Normal 2 8 3 2" xfId="3759"/>
    <cellStyle name="Normal 2 8 3 2 2" xfId="3760"/>
    <cellStyle name="Normal 2 8 3 2 3" xfId="3761"/>
    <cellStyle name="Normal 2 8 3 2_Графикон III.5.2.." xfId="3762"/>
    <cellStyle name="Normal 2 8 3 3" xfId="3763"/>
    <cellStyle name="Normal 2 8 3 4" xfId="3764"/>
    <cellStyle name="Normal 2 8 3_Графикон III.5.2.." xfId="3765"/>
    <cellStyle name="Normal 2 8 4" xfId="3766"/>
    <cellStyle name="Normal 2 8 4 2" xfId="3767"/>
    <cellStyle name="Normal 2 8 4 3" xfId="3768"/>
    <cellStyle name="Normal 2 8 4_Графикон III.5.2.." xfId="3769"/>
    <cellStyle name="Normal 2 8 5" xfId="3770"/>
    <cellStyle name="Normal 2 8 6" xfId="3771"/>
    <cellStyle name="Normal 2 9" xfId="3772"/>
    <cellStyle name="Normal 2 9 2" xfId="3773"/>
    <cellStyle name="Normal 2 9 2 2" xfId="3774"/>
    <cellStyle name="Normal 2 9 2 2 2" xfId="3775"/>
    <cellStyle name="Normal 2 9 2 2 2 2" xfId="3776"/>
    <cellStyle name="Normal 2 9 2 2 2 3" xfId="3777"/>
    <cellStyle name="Normal 2 9 2 2 2_Графикон III.5.2.." xfId="3778"/>
    <cellStyle name="Normal 2 9 2 2 3" xfId="3779"/>
    <cellStyle name="Normal 2 9 2 2 4" xfId="3780"/>
    <cellStyle name="Normal 2 9 2 2_Графикон III.5.2.." xfId="3781"/>
    <cellStyle name="Normal 2 9 2 3" xfId="3782"/>
    <cellStyle name="Normal 2 9 2 3 2" xfId="3783"/>
    <cellStyle name="Normal 2 9 2 3 3" xfId="3784"/>
    <cellStyle name="Normal 2 9 2 3_Графикон III.5.2.." xfId="3785"/>
    <cellStyle name="Normal 2 9 2 4" xfId="3786"/>
    <cellStyle name="Normal 2 9 2 5" xfId="3787"/>
    <cellStyle name="Normal 2 9 2_Графикон III.5.2.." xfId="3788"/>
    <cellStyle name="Normal 2 9 3" xfId="3789"/>
    <cellStyle name="Normal 2 9 3 2" xfId="3790"/>
    <cellStyle name="Normal 2 9 3 2 2" xfId="3791"/>
    <cellStyle name="Normal 2 9 3 2 3" xfId="3792"/>
    <cellStyle name="Normal 2 9 3 2_Графикон III.5.2.." xfId="3793"/>
    <cellStyle name="Normal 2 9 3 3" xfId="3794"/>
    <cellStyle name="Normal 2 9 3 4" xfId="3795"/>
    <cellStyle name="Normal 2 9 3_Графикон III.5.2.." xfId="3796"/>
    <cellStyle name="Normal 2 9 4" xfId="3797"/>
    <cellStyle name="Normal 2 9 4 2" xfId="3798"/>
    <cellStyle name="Normal 2 9 4 3" xfId="3799"/>
    <cellStyle name="Normal 2 9 4_Графикон III.5.2.." xfId="3800"/>
    <cellStyle name="Normal 2 9 5" xfId="3801"/>
    <cellStyle name="Normal 2 9 6" xfId="3802"/>
    <cellStyle name="Normal 2_A-LD 01-2008" xfId="3803"/>
    <cellStyle name="Normal 20" xfId="3804"/>
    <cellStyle name="Normal 20 2" xfId="3805"/>
    <cellStyle name="Normal 20 3" xfId="3806"/>
    <cellStyle name="Normal 20_Графикон III.5.2.." xfId="3807"/>
    <cellStyle name="Normal 21" xfId="3808"/>
    <cellStyle name="Normal 21 2" xfId="3809"/>
    <cellStyle name="Normal 21 3" xfId="3810"/>
    <cellStyle name="Normal 21_Графикон III.5.2.." xfId="3811"/>
    <cellStyle name="Normal 22" xfId="3812"/>
    <cellStyle name="Normal 22 2" xfId="3813"/>
    <cellStyle name="Normal 22 3" xfId="3814"/>
    <cellStyle name="Normal 23" xfId="3815"/>
    <cellStyle name="Normal 23 2" xfId="3816"/>
    <cellStyle name="Normal 23 2 2" xfId="3817"/>
    <cellStyle name="Normal 23 2 3" xfId="3818"/>
    <cellStyle name="Normal 24" xfId="3819"/>
    <cellStyle name="Normal 24 2" xfId="3820"/>
    <cellStyle name="Normal 25" xfId="3821"/>
    <cellStyle name="Normal 25 2" xfId="3822"/>
    <cellStyle name="Normal 26" xfId="3823"/>
    <cellStyle name="Normal 26 2" xfId="3824"/>
    <cellStyle name="Normal 27" xfId="3825"/>
    <cellStyle name="Normal 27 2" xfId="3826"/>
    <cellStyle name="Normal 28" xfId="3827"/>
    <cellStyle name="Normal 28 2" xfId="3828"/>
    <cellStyle name="Normal 29" xfId="3829"/>
    <cellStyle name="Normal 29 2" xfId="3830"/>
    <cellStyle name="Normal 29 3" xfId="3831"/>
    <cellStyle name="Normal 3" xfId="3832"/>
    <cellStyle name="Normal 3 1" xfId="3833"/>
    <cellStyle name="Normal 3 10" xfId="3834"/>
    <cellStyle name="Normal 3 11" xfId="3835"/>
    <cellStyle name="Normal 3 11 2" xfId="3836"/>
    <cellStyle name="Normal 3 11 3" xfId="3837"/>
    <cellStyle name="Normal 3 12" xfId="3838"/>
    <cellStyle name="Normal 3 13" xfId="3839"/>
    <cellStyle name="Normal 3 2" xfId="3840"/>
    <cellStyle name="Normal 3 2 2" xfId="3841"/>
    <cellStyle name="Normal 3 2 2 2" xfId="3842"/>
    <cellStyle name="Normal 3 2 2 2 2" xfId="3843"/>
    <cellStyle name="Normal 3 2 2 2 2 2" xfId="3844"/>
    <cellStyle name="Normal 3 2 2 2 2 2 2" xfId="3845"/>
    <cellStyle name="Normal 3 2 2 2 2 2 2 2" xfId="3846"/>
    <cellStyle name="Normal 3 2 2 2 2 2 2 2 2" xfId="3847"/>
    <cellStyle name="Normal 3 2 2 2 2 2 3" xfId="3848"/>
    <cellStyle name="Normal 3 2 2 2 2 3" xfId="3849"/>
    <cellStyle name="Normal 3 2 2 2 2_Графикон III.5.2.." xfId="3850"/>
    <cellStyle name="Normal 3 2 2 2 3" xfId="3851"/>
    <cellStyle name="Normal 3 2 2 2_Графикон III.5.2.." xfId="3852"/>
    <cellStyle name="Normal 3 2 2_Графикон III.5.2.." xfId="3853"/>
    <cellStyle name="Normal 3 2 3" xfId="3854"/>
    <cellStyle name="Normal 3 2 3 2" xfId="3855"/>
    <cellStyle name="Normal 3 2 3 2 2" xfId="3856"/>
    <cellStyle name="Normal 3 2 3 2 3" xfId="3857"/>
    <cellStyle name="Normal 3 2 3 3" xfId="3858"/>
    <cellStyle name="Normal 3 2 3 3 2" xfId="3859"/>
    <cellStyle name="Normal 3 2 3 3 3" xfId="3860"/>
    <cellStyle name="Normal 3 2 3 4" xfId="3861"/>
    <cellStyle name="Normal 3 2 3 4 2" xfId="3862"/>
    <cellStyle name="Normal 3 2 3 5" xfId="3863"/>
    <cellStyle name="Normal 3 2 3 5 2" xfId="3864"/>
    <cellStyle name="Normal 3 2 3 6" xfId="3865"/>
    <cellStyle name="Normal 3 2 3_Графикон III.5.2.." xfId="3866"/>
    <cellStyle name="Normal 3 2_Графикон III.5.2.." xfId="3867"/>
    <cellStyle name="Normal 3 3" xfId="3868"/>
    <cellStyle name="Normal 3 3 10" xfId="3869"/>
    <cellStyle name="Normal 3 3 2" xfId="3870"/>
    <cellStyle name="Normal 3 3 2 2" xfId="3871"/>
    <cellStyle name="Normal 3 3 2 2 2" xfId="3872"/>
    <cellStyle name="Normal 3 3 2 2 2 2" xfId="3873"/>
    <cellStyle name="Normal 3 3 2 2 2 2 2" xfId="3874"/>
    <cellStyle name="Normal 3 3 2 2 2 2 3" xfId="3875"/>
    <cellStyle name="Normal 3 3 2 2 2 2 4" xfId="3876"/>
    <cellStyle name="Normal 3 3 2 2 2 3" xfId="3877"/>
    <cellStyle name="Normal 3 3 2 2 2 3 2" xfId="3878"/>
    <cellStyle name="Normal 3 3 2 2 2 3 3" xfId="3879"/>
    <cellStyle name="Normal 3 3 2 2 2 4" xfId="3880"/>
    <cellStyle name="Normal 3 3 2 2 2 4 2" xfId="3881"/>
    <cellStyle name="Normal 3 3 2 2 2 5" xfId="3882"/>
    <cellStyle name="Normal 3 3 2 2 2 5 2" xfId="3883"/>
    <cellStyle name="Normal 3 3 2 2 2 6" xfId="3884"/>
    <cellStyle name="Normal 3 3 2 2 2 7" xfId="3885"/>
    <cellStyle name="Normal 3 3 2 2 2_Графикон III.5.2.." xfId="3886"/>
    <cellStyle name="Normal 3 3 2 2 3" xfId="3887"/>
    <cellStyle name="Normal 3 3 2 2 3 2" xfId="3888"/>
    <cellStyle name="Normal 3 3 2 2 3 3" xfId="3889"/>
    <cellStyle name="Normal 3 3 2 2 3 4" xfId="3890"/>
    <cellStyle name="Normal 3 3 2 2 4" xfId="3891"/>
    <cellStyle name="Normal 3 3 2 2 4 2" xfId="3892"/>
    <cellStyle name="Normal 3 3 2 2 4 3" xfId="3893"/>
    <cellStyle name="Normal 3 3 2 2 5" xfId="3894"/>
    <cellStyle name="Normal 3 3 2 2 5 2" xfId="3895"/>
    <cellStyle name="Normal 3 3 2 2 6" xfId="3896"/>
    <cellStyle name="Normal 3 3 2 2 6 2" xfId="3897"/>
    <cellStyle name="Normal 3 3 2 2 7" xfId="3898"/>
    <cellStyle name="Normal 3 3 2 2 8" xfId="3899"/>
    <cellStyle name="Normal 3 3 2 2_Графикон III.5.2.." xfId="3900"/>
    <cellStyle name="Normal 3 3 2 3" xfId="3901"/>
    <cellStyle name="Normal 3 3 2 3 2" xfId="3902"/>
    <cellStyle name="Normal 3 3 2 3 2 2" xfId="3903"/>
    <cellStyle name="Normal 3 3 2 3 2 3" xfId="3904"/>
    <cellStyle name="Normal 3 3 2 3 2 4" xfId="3905"/>
    <cellStyle name="Normal 3 3 2 3 3" xfId="3906"/>
    <cellStyle name="Normal 3 3 2 3 3 2" xfId="3907"/>
    <cellStyle name="Normal 3 3 2 3 3 3" xfId="3908"/>
    <cellStyle name="Normal 3 3 2 3 4" xfId="3909"/>
    <cellStyle name="Normal 3 3 2 3 4 2" xfId="3910"/>
    <cellStyle name="Normal 3 3 2 3 5" xfId="3911"/>
    <cellStyle name="Normal 3 3 2 3 5 2" xfId="3912"/>
    <cellStyle name="Normal 3 3 2 3 6" xfId="3913"/>
    <cellStyle name="Normal 3 3 2 3 7" xfId="3914"/>
    <cellStyle name="Normal 3 3 2 3_Графикон III.5.2.." xfId="3915"/>
    <cellStyle name="Normal 3 3 2 4" xfId="3916"/>
    <cellStyle name="Normal 3 3 2 4 2" xfId="3917"/>
    <cellStyle name="Normal 3 3 2 4 3" xfId="3918"/>
    <cellStyle name="Normal 3 3 2 4 4" xfId="3919"/>
    <cellStyle name="Normal 3 3 2 5" xfId="3920"/>
    <cellStyle name="Normal 3 3 2 5 2" xfId="3921"/>
    <cellStyle name="Normal 3 3 2 5 3" xfId="3922"/>
    <cellStyle name="Normal 3 3 2 6" xfId="3923"/>
    <cellStyle name="Normal 3 3 2 6 2" xfId="3924"/>
    <cellStyle name="Normal 3 3 2 7" xfId="3925"/>
    <cellStyle name="Normal 3 3 2 7 2" xfId="3926"/>
    <cellStyle name="Normal 3 3 2 8" xfId="3927"/>
    <cellStyle name="Normal 3 3 2 9" xfId="3928"/>
    <cellStyle name="Normal 3 3 2_Графикон III.5.2.." xfId="3929"/>
    <cellStyle name="Normal 3 3 3" xfId="3930"/>
    <cellStyle name="Normal 3 3 3 2" xfId="3931"/>
    <cellStyle name="Normal 3 3 3 2 2" xfId="3932"/>
    <cellStyle name="Normal 3 3 3 2 2 2" xfId="3933"/>
    <cellStyle name="Normal 3 3 3 2 2 3" xfId="3934"/>
    <cellStyle name="Normal 3 3 3 2 2 4" xfId="3935"/>
    <cellStyle name="Normal 3 3 3 2 3" xfId="3936"/>
    <cellStyle name="Normal 3 3 3 2 3 2" xfId="3937"/>
    <cellStyle name="Normal 3 3 3 2 3 3" xfId="3938"/>
    <cellStyle name="Normal 3 3 3 2 4" xfId="3939"/>
    <cellStyle name="Normal 3 3 3 2 4 2" xfId="3940"/>
    <cellStyle name="Normal 3 3 3 2 5" xfId="3941"/>
    <cellStyle name="Normal 3 3 3 2 5 2" xfId="3942"/>
    <cellStyle name="Normal 3 3 3 2 6" xfId="3943"/>
    <cellStyle name="Normal 3 3 3 2 7" xfId="3944"/>
    <cellStyle name="Normal 3 3 3 2_Графикон III.5.2.." xfId="3945"/>
    <cellStyle name="Normal 3 3 3 3" xfId="3946"/>
    <cellStyle name="Normal 3 3 3 3 2" xfId="3947"/>
    <cellStyle name="Normal 3 3 3 3 3" xfId="3948"/>
    <cellStyle name="Normal 3 3 3 3 4" xfId="3949"/>
    <cellStyle name="Normal 3 3 3 4" xfId="3950"/>
    <cellStyle name="Normal 3 3 3 4 2" xfId="3951"/>
    <cellStyle name="Normal 3 3 3 4 3" xfId="3952"/>
    <cellStyle name="Normal 3 3 3 5" xfId="3953"/>
    <cellStyle name="Normal 3 3 3 5 2" xfId="3954"/>
    <cellStyle name="Normal 3 3 3 6" xfId="3955"/>
    <cellStyle name="Normal 3 3 3 6 2" xfId="3956"/>
    <cellStyle name="Normal 3 3 3 7" xfId="3957"/>
    <cellStyle name="Normal 3 3 3 8" xfId="3958"/>
    <cellStyle name="Normal 3 3 3_Графикон III.5.2.." xfId="3959"/>
    <cellStyle name="Normal 3 3 4" xfId="3960"/>
    <cellStyle name="Normal 3 3 4 2" xfId="3961"/>
    <cellStyle name="Normal 3 3 4 2 2" xfId="3962"/>
    <cellStyle name="Normal 3 3 4 2 3" xfId="3963"/>
    <cellStyle name="Normal 3 3 4 2 4" xfId="3964"/>
    <cellStyle name="Normal 3 3 4 3" xfId="3965"/>
    <cellStyle name="Normal 3 3 4 3 2" xfId="3966"/>
    <cellStyle name="Normal 3 3 4 3 3" xfId="3967"/>
    <cellStyle name="Normal 3 3 4 4" xfId="3968"/>
    <cellStyle name="Normal 3 3 4 4 2" xfId="3969"/>
    <cellStyle name="Normal 3 3 4 5" xfId="3970"/>
    <cellStyle name="Normal 3 3 4 5 2" xfId="3971"/>
    <cellStyle name="Normal 3 3 4 6" xfId="3972"/>
    <cellStyle name="Normal 3 3 4 7" xfId="3973"/>
    <cellStyle name="Normal 3 3 4_Графикон III.5.2.." xfId="3974"/>
    <cellStyle name="Normal 3 3 5" xfId="3975"/>
    <cellStyle name="Normal 3 3 5 2" xfId="3976"/>
    <cellStyle name="Normal 3 3 5 2 2" xfId="3977"/>
    <cellStyle name="Normal 3 3 5 2 2 2" xfId="3978"/>
    <cellStyle name="Normal 3 3 5 2 2 2 2" xfId="3979"/>
    <cellStyle name="Normal 3 3 5 2 2 2 2 2" xfId="3980"/>
    <cellStyle name="Normal 3 3 5 2 2 2 2 2 2" xfId="3981"/>
    <cellStyle name="Normal 3 3 5 2 2 2 3" xfId="3982"/>
    <cellStyle name="Normal 3 3 5 2 2 3" xfId="3983"/>
    <cellStyle name="Normal 3 3 5 2 2 3 2" xfId="3984"/>
    <cellStyle name="Normal 3 3 5 2 2 3 2 2" xfId="3985"/>
    <cellStyle name="Normal 3 3 5 2 2 4" xfId="3986"/>
    <cellStyle name="Normal 3 3 5 2 3" xfId="3987"/>
    <cellStyle name="Normal 3 3 5 2_Графикон III.5.2.." xfId="3988"/>
    <cellStyle name="Normal 3 3 5 3" xfId="3989"/>
    <cellStyle name="Normal 3 3 5 4" xfId="3990"/>
    <cellStyle name="Normal 3 3 5 5" xfId="3991"/>
    <cellStyle name="Normal 3 3 5 6" xfId="3992"/>
    <cellStyle name="Normal 3 3 5_Графикон III.5.2.." xfId="3993"/>
    <cellStyle name="Normal 3 3 6" xfId="3994"/>
    <cellStyle name="Normal 3 3 6 2" xfId="3995"/>
    <cellStyle name="Normal 3 3 6 3" xfId="3996"/>
    <cellStyle name="Normal 3 3 7" xfId="3997"/>
    <cellStyle name="Normal 3 3 7 2" xfId="3998"/>
    <cellStyle name="Normal 3 3 8" xfId="3999"/>
    <cellStyle name="Normal 3 3 8 2" xfId="4000"/>
    <cellStyle name="Normal 3 3 9" xfId="4001"/>
    <cellStyle name="Normal 3 3_Графикон III.5.2.." xfId="4002"/>
    <cellStyle name="Normal 3 4" xfId="4003"/>
    <cellStyle name="Normal 3 4 10" xfId="4004"/>
    <cellStyle name="Normal 3 4 11" xfId="4005"/>
    <cellStyle name="Normal 3 4 2" xfId="4006"/>
    <cellStyle name="Normal 3 4 2 10" xfId="4007"/>
    <cellStyle name="Normal 3 4 2 11" xfId="4008"/>
    <cellStyle name="Normal 3 4 2 2" xfId="4009"/>
    <cellStyle name="Normal 3 4 2 2 10" xfId="4010"/>
    <cellStyle name="Normal 3 4 2 2 2" xfId="4011"/>
    <cellStyle name="Normal 3 4 2 2 2 2" xfId="4012"/>
    <cellStyle name="Normal 3 4 2 2 2 2 2" xfId="4013"/>
    <cellStyle name="Normal 3 4 2 2 2 2 2 2" xfId="4014"/>
    <cellStyle name="Normal 3 4 2 2 2 2 2 2 2" xfId="4015"/>
    <cellStyle name="Normal 3 4 2 2 2 2 2 2 3" xfId="4016"/>
    <cellStyle name="Normal 3 4 2 2 2 2 2 2 4" xfId="4017"/>
    <cellStyle name="Normal 3 4 2 2 2 2 2 3" xfId="4018"/>
    <cellStyle name="Normal 3 4 2 2 2 2 2 3 2" xfId="4019"/>
    <cellStyle name="Normal 3 4 2 2 2 2 2 3 3" xfId="4020"/>
    <cellStyle name="Normal 3 4 2 2 2 2 2 4" xfId="4021"/>
    <cellStyle name="Normal 3 4 2 2 2 2 2 4 2" xfId="4022"/>
    <cellStyle name="Normal 3 4 2 2 2 2 2 5" xfId="4023"/>
    <cellStyle name="Normal 3 4 2 2 2 2 2 5 2" xfId="4024"/>
    <cellStyle name="Normal 3 4 2 2 2 2 2 6" xfId="4025"/>
    <cellStyle name="Normal 3 4 2 2 2 2 2 7" xfId="4026"/>
    <cellStyle name="Normal 3 4 2 2 2 2 2_Графикон III.5.2.." xfId="4027"/>
    <cellStyle name="Normal 3 4 2 2 2 2 3" xfId="4028"/>
    <cellStyle name="Normal 3 4 2 2 2 2 3 2" xfId="4029"/>
    <cellStyle name="Normal 3 4 2 2 2 2 3 2 2" xfId="4030"/>
    <cellStyle name="Normal 3 4 2 2 2 2 3 2 2 2" xfId="4031"/>
    <cellStyle name="Normal 3 4 2 2 2 2 3 2 2 3" xfId="4032"/>
    <cellStyle name="Normal 3 4 2 2 2 2 3 2 3" xfId="4033"/>
    <cellStyle name="Normal 3 4 2 2 2 2 3 2 3 2" xfId="4034"/>
    <cellStyle name="Normal 3 4 2 2 2 2 3 2 3 3" xfId="4035"/>
    <cellStyle name="Normal 3 4 2 2 2 2 3 2 4" xfId="4036"/>
    <cellStyle name="Normal 3 4 2 2 2 2 3 2 4 2" xfId="4037"/>
    <cellStyle name="Normal 3 4 2 2 2 2 3 2 5" xfId="4038"/>
    <cellStyle name="Normal 3 4 2 2 2 2 3 2 6" xfId="4039"/>
    <cellStyle name="Normal 3 4 2 2 2 2 3 2_Графикон III.5.2.." xfId="4040"/>
    <cellStyle name="Normal 3 4 2 2 2 2 3 3" xfId="4041"/>
    <cellStyle name="Normal 3 4 2 2 2 2 3 4" xfId="4042"/>
    <cellStyle name="Normal 3 4 2 2 2 2 3 5" xfId="4043"/>
    <cellStyle name="Normal 3 4 2 2 2 2 3_Графикон III.5.2.." xfId="4044"/>
    <cellStyle name="Normal 3 4 2 2 2 2 4" xfId="4045"/>
    <cellStyle name="Normal 3 4 2 2 2 2 4 2" xfId="4046"/>
    <cellStyle name="Normal 3 4 2 2 2 2 4 3" xfId="4047"/>
    <cellStyle name="Normal 3 4 2 2 2 2 5" xfId="4048"/>
    <cellStyle name="Normal 3 4 2 2 2 2 5 2" xfId="4049"/>
    <cellStyle name="Normal 3 4 2 2 2 2 6" xfId="4050"/>
    <cellStyle name="Normal 3 4 2 2 2 2 6 2" xfId="4051"/>
    <cellStyle name="Normal 3 4 2 2 2 2 7" xfId="4052"/>
    <cellStyle name="Normal 3 4 2 2 2 2 8" xfId="4053"/>
    <cellStyle name="Normal 3 4 2 2 2 2_Графикон III.5.2.." xfId="4054"/>
    <cellStyle name="Normal 3 4 2 2 2 3" xfId="4055"/>
    <cellStyle name="Normal 3 4 2 2 2 3 2" xfId="4056"/>
    <cellStyle name="Normal 3 4 2 2 2 3 2 2" xfId="4057"/>
    <cellStyle name="Normal 3 4 2 2 2 3 2 3" xfId="4058"/>
    <cellStyle name="Normal 3 4 2 2 2 3 2 4" xfId="4059"/>
    <cellStyle name="Normal 3 4 2 2 2 3 3" xfId="4060"/>
    <cellStyle name="Normal 3 4 2 2 2 3 3 2" xfId="4061"/>
    <cellStyle name="Normal 3 4 2 2 2 3 3 3" xfId="4062"/>
    <cellStyle name="Normal 3 4 2 2 2 3 4" xfId="4063"/>
    <cellStyle name="Normal 3 4 2 2 2 3 4 2" xfId="4064"/>
    <cellStyle name="Normal 3 4 2 2 2 3 5" xfId="4065"/>
    <cellStyle name="Normal 3 4 2 2 2 3 5 2" xfId="4066"/>
    <cellStyle name="Normal 3 4 2 2 2 3 6" xfId="4067"/>
    <cellStyle name="Normal 3 4 2 2 2 3 7" xfId="4068"/>
    <cellStyle name="Normal 3 4 2 2 2 3_Графикон III.5.2.." xfId="4069"/>
    <cellStyle name="Normal 3 4 2 2 2 4" xfId="4070"/>
    <cellStyle name="Normal 3 4 2 2 2 4 2" xfId="4071"/>
    <cellStyle name="Normal 3 4 2 2 2 4 3" xfId="4072"/>
    <cellStyle name="Normal 3 4 2 2 2 4 4" xfId="4073"/>
    <cellStyle name="Normal 3 4 2 2 2 5" xfId="4074"/>
    <cellStyle name="Normal 3 4 2 2 2 5 2" xfId="4075"/>
    <cellStyle name="Normal 3 4 2 2 2 5 3" xfId="4076"/>
    <cellStyle name="Normal 3 4 2 2 2 6" xfId="4077"/>
    <cellStyle name="Normal 3 4 2 2 2 6 2" xfId="4078"/>
    <cellStyle name="Normal 3 4 2 2 2 7" xfId="4079"/>
    <cellStyle name="Normal 3 4 2 2 2 7 2" xfId="4080"/>
    <cellStyle name="Normal 3 4 2 2 2 8" xfId="4081"/>
    <cellStyle name="Normal 3 4 2 2 2 9" xfId="4082"/>
    <cellStyle name="Normal 3 4 2 2 2_Графикон III.5.2.." xfId="4083"/>
    <cellStyle name="Normal 3 4 2 2 3" xfId="4084"/>
    <cellStyle name="Normal 3 4 2 2 3 2" xfId="4085"/>
    <cellStyle name="Normal 3 4 2 2 3 2 2" xfId="4086"/>
    <cellStyle name="Normal 3 4 2 2 3 2 2 2" xfId="4087"/>
    <cellStyle name="Normal 3 4 2 2 3 2 2 3" xfId="4088"/>
    <cellStyle name="Normal 3 4 2 2 3 2 2 4" xfId="4089"/>
    <cellStyle name="Normal 3 4 2 2 3 2 3" xfId="4090"/>
    <cellStyle name="Normal 3 4 2 2 3 2 3 2" xfId="4091"/>
    <cellStyle name="Normal 3 4 2 2 3 2 3 3" xfId="4092"/>
    <cellStyle name="Normal 3 4 2 2 3 2 4" xfId="4093"/>
    <cellStyle name="Normal 3 4 2 2 3 2 4 2" xfId="4094"/>
    <cellStyle name="Normal 3 4 2 2 3 2 5" xfId="4095"/>
    <cellStyle name="Normal 3 4 2 2 3 2 5 2" xfId="4096"/>
    <cellStyle name="Normal 3 4 2 2 3 2 6" xfId="4097"/>
    <cellStyle name="Normal 3 4 2 2 3 2 7" xfId="4098"/>
    <cellStyle name="Normal 3 4 2 2 3 2_Графикон III.5.2.." xfId="4099"/>
    <cellStyle name="Normal 3 4 2 2 3 3" xfId="4100"/>
    <cellStyle name="Normal 3 4 2 2 3 3 2" xfId="4101"/>
    <cellStyle name="Normal 3 4 2 2 3 3 3" xfId="4102"/>
    <cellStyle name="Normal 3 4 2 2 3 3 4" xfId="4103"/>
    <cellStyle name="Normal 3 4 2 2 3 4" xfId="4104"/>
    <cellStyle name="Normal 3 4 2 2 3 4 2" xfId="4105"/>
    <cellStyle name="Normal 3 4 2 2 3 4 3" xfId="4106"/>
    <cellStyle name="Normal 3 4 2 2 3 5" xfId="4107"/>
    <cellStyle name="Normal 3 4 2 2 3 5 2" xfId="4108"/>
    <cellStyle name="Normal 3 4 2 2 3 6" xfId="4109"/>
    <cellStyle name="Normal 3 4 2 2 3 6 2" xfId="4110"/>
    <cellStyle name="Normal 3 4 2 2 3 7" xfId="4111"/>
    <cellStyle name="Normal 3 4 2 2 3 8" xfId="4112"/>
    <cellStyle name="Normal 3 4 2 2 3_Графикон III.5.2.." xfId="4113"/>
    <cellStyle name="Normal 3 4 2 2 4" xfId="4114"/>
    <cellStyle name="Normal 3 4 2 2 4 2" xfId="4115"/>
    <cellStyle name="Normal 3 4 2 2 4 2 2" xfId="4116"/>
    <cellStyle name="Normal 3 4 2 2 4 2 3" xfId="4117"/>
    <cellStyle name="Normal 3 4 2 2 4 2 4" xfId="4118"/>
    <cellStyle name="Normal 3 4 2 2 4 3" xfId="4119"/>
    <cellStyle name="Normal 3 4 2 2 4 3 2" xfId="4120"/>
    <cellStyle name="Normal 3 4 2 2 4 3 3" xfId="4121"/>
    <cellStyle name="Normal 3 4 2 2 4 4" xfId="4122"/>
    <cellStyle name="Normal 3 4 2 2 4 4 2" xfId="4123"/>
    <cellStyle name="Normal 3 4 2 2 4 5" xfId="4124"/>
    <cellStyle name="Normal 3 4 2 2 4 5 2" xfId="4125"/>
    <cellStyle name="Normal 3 4 2 2 4 6" xfId="4126"/>
    <cellStyle name="Normal 3 4 2 2 4 7" xfId="4127"/>
    <cellStyle name="Normal 3 4 2 2 4_Графикон III.5.2.." xfId="4128"/>
    <cellStyle name="Normal 3 4 2 2 5" xfId="4129"/>
    <cellStyle name="Normal 3 4 2 2 5 2" xfId="4130"/>
    <cellStyle name="Normal 3 4 2 2 5 3" xfId="4131"/>
    <cellStyle name="Normal 3 4 2 2 5 4" xfId="4132"/>
    <cellStyle name="Normal 3 4 2 2 6" xfId="4133"/>
    <cellStyle name="Normal 3 4 2 2 6 2" xfId="4134"/>
    <cellStyle name="Normal 3 4 2 2 6 3" xfId="4135"/>
    <cellStyle name="Normal 3 4 2 2 7" xfId="4136"/>
    <cellStyle name="Normal 3 4 2 2 7 2" xfId="4137"/>
    <cellStyle name="Normal 3 4 2 2 8" xfId="4138"/>
    <cellStyle name="Normal 3 4 2 2 8 2" xfId="4139"/>
    <cellStyle name="Normal 3 4 2 2 9" xfId="4140"/>
    <cellStyle name="Normal 3 4 2 2_Графикон III.5.2.." xfId="4141"/>
    <cellStyle name="Normal 3 4 2 3" xfId="4142"/>
    <cellStyle name="Normal 3 4 2 3 2" xfId="4143"/>
    <cellStyle name="Normal 3 4 2 3 2 2" xfId="4144"/>
    <cellStyle name="Normal 3 4 2 3 2 2 2" xfId="4145"/>
    <cellStyle name="Normal 3 4 2 3 2 2 2 2" xfId="4146"/>
    <cellStyle name="Normal 3 4 2 3 2 2 2 3" xfId="4147"/>
    <cellStyle name="Normal 3 4 2 3 2 2 2 4" xfId="4148"/>
    <cellStyle name="Normal 3 4 2 3 2 2 3" xfId="4149"/>
    <cellStyle name="Normal 3 4 2 3 2 2 3 2" xfId="4150"/>
    <cellStyle name="Normal 3 4 2 3 2 2 3 3" xfId="4151"/>
    <cellStyle name="Normal 3 4 2 3 2 2 4" xfId="4152"/>
    <cellStyle name="Normal 3 4 2 3 2 2 4 2" xfId="4153"/>
    <cellStyle name="Normal 3 4 2 3 2 2 5" xfId="4154"/>
    <cellStyle name="Normal 3 4 2 3 2 2 5 2" xfId="4155"/>
    <cellStyle name="Normal 3 4 2 3 2 2 6" xfId="4156"/>
    <cellStyle name="Normal 3 4 2 3 2 2 7" xfId="4157"/>
    <cellStyle name="Normal 3 4 2 3 2 2_Графикон III.5.2.." xfId="4158"/>
    <cellStyle name="Normal 3 4 2 3 2 3" xfId="4159"/>
    <cellStyle name="Normal 3 4 2 3 2 3 2" xfId="4160"/>
    <cellStyle name="Normal 3 4 2 3 2 3 3" xfId="4161"/>
    <cellStyle name="Normal 3 4 2 3 2 3 4" xfId="4162"/>
    <cellStyle name="Normal 3 4 2 3 2 4" xfId="4163"/>
    <cellStyle name="Normal 3 4 2 3 2 4 2" xfId="4164"/>
    <cellStyle name="Normal 3 4 2 3 2 4 3" xfId="4165"/>
    <cellStyle name="Normal 3 4 2 3 2 5" xfId="4166"/>
    <cellStyle name="Normal 3 4 2 3 2 5 2" xfId="4167"/>
    <cellStyle name="Normal 3 4 2 3 2 6" xfId="4168"/>
    <cellStyle name="Normal 3 4 2 3 2 6 2" xfId="4169"/>
    <cellStyle name="Normal 3 4 2 3 2 7" xfId="4170"/>
    <cellStyle name="Normal 3 4 2 3 2 8" xfId="4171"/>
    <cellStyle name="Normal 3 4 2 3 2_Графикон III.5.2.." xfId="4172"/>
    <cellStyle name="Normal 3 4 2 3 3" xfId="4173"/>
    <cellStyle name="Normal 3 4 2 3 3 2" xfId="4174"/>
    <cellStyle name="Normal 3 4 2 3 3 2 2" xfId="4175"/>
    <cellStyle name="Normal 3 4 2 3 3 2 3" xfId="4176"/>
    <cellStyle name="Normal 3 4 2 3 3 2 4" xfId="4177"/>
    <cellStyle name="Normal 3 4 2 3 3 3" xfId="4178"/>
    <cellStyle name="Normal 3 4 2 3 3 3 2" xfId="4179"/>
    <cellStyle name="Normal 3 4 2 3 3 3 3" xfId="4180"/>
    <cellStyle name="Normal 3 4 2 3 3 4" xfId="4181"/>
    <cellStyle name="Normal 3 4 2 3 3 4 2" xfId="4182"/>
    <cellStyle name="Normal 3 4 2 3 3 5" xfId="4183"/>
    <cellStyle name="Normal 3 4 2 3 3 5 2" xfId="4184"/>
    <cellStyle name="Normal 3 4 2 3 3 6" xfId="4185"/>
    <cellStyle name="Normal 3 4 2 3 3 7" xfId="4186"/>
    <cellStyle name="Normal 3 4 2 3 3_Графикон III.5.2.." xfId="4187"/>
    <cellStyle name="Normal 3 4 2 3 4" xfId="4188"/>
    <cellStyle name="Normal 3 4 2 3 4 2" xfId="4189"/>
    <cellStyle name="Normal 3 4 2 3 4 3" xfId="4190"/>
    <cellStyle name="Normal 3 4 2 3 4 4" xfId="4191"/>
    <cellStyle name="Normal 3 4 2 3 5" xfId="4192"/>
    <cellStyle name="Normal 3 4 2 3 5 2" xfId="4193"/>
    <cellStyle name="Normal 3 4 2 3 5 3" xfId="4194"/>
    <cellStyle name="Normal 3 4 2 3 6" xfId="4195"/>
    <cellStyle name="Normal 3 4 2 3 6 2" xfId="4196"/>
    <cellStyle name="Normal 3 4 2 3 7" xfId="4197"/>
    <cellStyle name="Normal 3 4 2 3 7 2" xfId="4198"/>
    <cellStyle name="Normal 3 4 2 3 8" xfId="4199"/>
    <cellStyle name="Normal 3 4 2 3 9" xfId="4200"/>
    <cellStyle name="Normal 3 4 2 3_Графикон III.5.2.." xfId="4201"/>
    <cellStyle name="Normal 3 4 2 4" xfId="4202"/>
    <cellStyle name="Normal 3 4 2 4 2" xfId="4203"/>
    <cellStyle name="Normal 3 4 2 4 2 2" xfId="4204"/>
    <cellStyle name="Normal 3 4 2 4 2 2 2" xfId="4205"/>
    <cellStyle name="Normal 3 4 2 4 2 2 3" xfId="4206"/>
    <cellStyle name="Normal 3 4 2 4 2 2 4" xfId="4207"/>
    <cellStyle name="Normal 3 4 2 4 2 3" xfId="4208"/>
    <cellStyle name="Normal 3 4 2 4 2 3 2" xfId="4209"/>
    <cellStyle name="Normal 3 4 2 4 2 3 3" xfId="4210"/>
    <cellStyle name="Normal 3 4 2 4 2 4" xfId="4211"/>
    <cellStyle name="Normal 3 4 2 4 2 4 2" xfId="4212"/>
    <cellStyle name="Normal 3 4 2 4 2 5" xfId="4213"/>
    <cellStyle name="Normal 3 4 2 4 2 5 2" xfId="4214"/>
    <cellStyle name="Normal 3 4 2 4 2 6" xfId="4215"/>
    <cellStyle name="Normal 3 4 2 4 2 7" xfId="4216"/>
    <cellStyle name="Normal 3 4 2 4 2_Графикон III.5.2.." xfId="4217"/>
    <cellStyle name="Normal 3 4 2 4 3" xfId="4218"/>
    <cellStyle name="Normal 3 4 2 4 3 2" xfId="4219"/>
    <cellStyle name="Normal 3 4 2 4 3 3" xfId="4220"/>
    <cellStyle name="Normal 3 4 2 4 3 4" xfId="4221"/>
    <cellStyle name="Normal 3 4 2 4 4" xfId="4222"/>
    <cellStyle name="Normal 3 4 2 4 4 2" xfId="4223"/>
    <cellStyle name="Normal 3 4 2 4 4 3" xfId="4224"/>
    <cellStyle name="Normal 3 4 2 4 5" xfId="4225"/>
    <cellStyle name="Normal 3 4 2 4 5 2" xfId="4226"/>
    <cellStyle name="Normal 3 4 2 4 6" xfId="4227"/>
    <cellStyle name="Normal 3 4 2 4 6 2" xfId="4228"/>
    <cellStyle name="Normal 3 4 2 4 7" xfId="4229"/>
    <cellStyle name="Normal 3 4 2 4 8" xfId="4230"/>
    <cellStyle name="Normal 3 4 2 4_Графикон III.5.2.." xfId="4231"/>
    <cellStyle name="Normal 3 4 2 5" xfId="4232"/>
    <cellStyle name="Normal 3 4 2 5 2" xfId="4233"/>
    <cellStyle name="Normal 3 4 2 5 2 2" xfId="4234"/>
    <cellStyle name="Normal 3 4 2 5 2 3" xfId="4235"/>
    <cellStyle name="Normal 3 4 2 5 2 4" xfId="4236"/>
    <cellStyle name="Normal 3 4 2 5 3" xfId="4237"/>
    <cellStyle name="Normal 3 4 2 5 3 2" xfId="4238"/>
    <cellStyle name="Normal 3 4 2 5 3 3" xfId="4239"/>
    <cellStyle name="Normal 3 4 2 5 4" xfId="4240"/>
    <cellStyle name="Normal 3 4 2 5 4 2" xfId="4241"/>
    <cellStyle name="Normal 3 4 2 5 5" xfId="4242"/>
    <cellStyle name="Normal 3 4 2 5 5 2" xfId="4243"/>
    <cellStyle name="Normal 3 4 2 5 6" xfId="4244"/>
    <cellStyle name="Normal 3 4 2 5 7" xfId="4245"/>
    <cellStyle name="Normal 3 4 2 5_Графикон III.5.2.." xfId="4246"/>
    <cellStyle name="Normal 3 4 2 6" xfId="4247"/>
    <cellStyle name="Normal 3 4 2 6 2" xfId="4248"/>
    <cellStyle name="Normal 3 4 2 6 3" xfId="4249"/>
    <cellStyle name="Normal 3 4 2 6 4" xfId="4250"/>
    <cellStyle name="Normal 3 4 2 7" xfId="4251"/>
    <cellStyle name="Normal 3 4 2 7 2" xfId="4252"/>
    <cellStyle name="Normal 3 4 2 7 3" xfId="4253"/>
    <cellStyle name="Normal 3 4 2 8" xfId="4254"/>
    <cellStyle name="Normal 3 4 2 8 2" xfId="4255"/>
    <cellStyle name="Normal 3 4 2 9" xfId="4256"/>
    <cellStyle name="Normal 3 4 2 9 2" xfId="4257"/>
    <cellStyle name="Normal 3 4 2_Графикон III.5.2.." xfId="4258"/>
    <cellStyle name="Normal 3 4 3" xfId="4259"/>
    <cellStyle name="Normal 3 4 3 2" xfId="4260"/>
    <cellStyle name="Normal 3 4 3 2 2" xfId="4261"/>
    <cellStyle name="Normal 3 4 3 2 2 2" xfId="4262"/>
    <cellStyle name="Normal 3 4 3 2 2 2 2" xfId="4263"/>
    <cellStyle name="Normal 3 4 3 2 2 2 3" xfId="4264"/>
    <cellStyle name="Normal 3 4 3 2 2 2 4" xfId="4265"/>
    <cellStyle name="Normal 3 4 3 2 2 3" xfId="4266"/>
    <cellStyle name="Normal 3 4 3 2 2 3 2" xfId="4267"/>
    <cellStyle name="Normal 3 4 3 2 2 3 3" xfId="4268"/>
    <cellStyle name="Normal 3 4 3 2 2 4" xfId="4269"/>
    <cellStyle name="Normal 3 4 3 2 2 4 2" xfId="4270"/>
    <cellStyle name="Normal 3 4 3 2 2 5" xfId="4271"/>
    <cellStyle name="Normal 3 4 3 2 2 5 2" xfId="4272"/>
    <cellStyle name="Normal 3 4 3 2 2 6" xfId="4273"/>
    <cellStyle name="Normal 3 4 3 2 2 7" xfId="4274"/>
    <cellStyle name="Normal 3 4 3 2 2_Графикон III.5.2.." xfId="4275"/>
    <cellStyle name="Normal 3 4 3 2 3" xfId="4276"/>
    <cellStyle name="Normal 3 4 3 2 3 2" xfId="4277"/>
    <cellStyle name="Normal 3 4 3 2 3 3" xfId="4278"/>
    <cellStyle name="Normal 3 4 3 2 3 4" xfId="4279"/>
    <cellStyle name="Normal 3 4 3 2 4" xfId="4280"/>
    <cellStyle name="Normal 3 4 3 2 4 2" xfId="4281"/>
    <cellStyle name="Normal 3 4 3 2 4 3" xfId="4282"/>
    <cellStyle name="Normal 3 4 3 2 5" xfId="4283"/>
    <cellStyle name="Normal 3 4 3 2 5 2" xfId="4284"/>
    <cellStyle name="Normal 3 4 3 2 6" xfId="4285"/>
    <cellStyle name="Normal 3 4 3 2 6 2" xfId="4286"/>
    <cellStyle name="Normal 3 4 3 2 7" xfId="4287"/>
    <cellStyle name="Normal 3 4 3 2 8" xfId="4288"/>
    <cellStyle name="Normal 3 4 3 2_Графикон III.5.2.." xfId="4289"/>
    <cellStyle name="Normal 3 4 3 3" xfId="4290"/>
    <cellStyle name="Normal 3 4 3 3 2" xfId="4291"/>
    <cellStyle name="Normal 3 4 3 3 2 2" xfId="4292"/>
    <cellStyle name="Normal 3 4 3 3 2 3" xfId="4293"/>
    <cellStyle name="Normal 3 4 3 3 2 4" xfId="4294"/>
    <cellStyle name="Normal 3 4 3 3 3" xfId="4295"/>
    <cellStyle name="Normal 3 4 3 3 3 2" xfId="4296"/>
    <cellStyle name="Normal 3 4 3 3 3 3" xfId="4297"/>
    <cellStyle name="Normal 3 4 3 3 4" xfId="4298"/>
    <cellStyle name="Normal 3 4 3 3 4 2" xfId="4299"/>
    <cellStyle name="Normal 3 4 3 3 5" xfId="4300"/>
    <cellStyle name="Normal 3 4 3 3 5 2" xfId="4301"/>
    <cellStyle name="Normal 3 4 3 3 6" xfId="4302"/>
    <cellStyle name="Normal 3 4 3 3 7" xfId="4303"/>
    <cellStyle name="Normal 3 4 3 3_Графикон III.5.2.." xfId="4304"/>
    <cellStyle name="Normal 3 4 3 4" xfId="4305"/>
    <cellStyle name="Normal 3 4 3 4 2" xfId="4306"/>
    <cellStyle name="Normal 3 4 3 4 3" xfId="4307"/>
    <cellStyle name="Normal 3 4 3 4 4" xfId="4308"/>
    <cellStyle name="Normal 3 4 3 5" xfId="4309"/>
    <cellStyle name="Normal 3 4 3 5 2" xfId="4310"/>
    <cellStyle name="Normal 3 4 3 5 3" xfId="4311"/>
    <cellStyle name="Normal 3 4 3 6" xfId="4312"/>
    <cellStyle name="Normal 3 4 3 6 2" xfId="4313"/>
    <cellStyle name="Normal 3 4 3 7" xfId="4314"/>
    <cellStyle name="Normal 3 4 3 7 2" xfId="4315"/>
    <cellStyle name="Normal 3 4 3 8" xfId="4316"/>
    <cellStyle name="Normal 3 4 3 9" xfId="4317"/>
    <cellStyle name="Normal 3 4 3_Графикон III.5.2.." xfId="4318"/>
    <cellStyle name="Normal 3 4 4" xfId="4319"/>
    <cellStyle name="Normal 3 4 4 2" xfId="4320"/>
    <cellStyle name="Normal 3 4 4 2 2" xfId="4321"/>
    <cellStyle name="Normal 3 4 4 2 2 2" xfId="4322"/>
    <cellStyle name="Normal 3 4 4 2 2 3" xfId="4323"/>
    <cellStyle name="Normal 3 4 4 2 2 4" xfId="4324"/>
    <cellStyle name="Normal 3 4 4 2 3" xfId="4325"/>
    <cellStyle name="Normal 3 4 4 2 3 2" xfId="4326"/>
    <cellStyle name="Normal 3 4 4 2 3 3" xfId="4327"/>
    <cellStyle name="Normal 3 4 4 2 4" xfId="4328"/>
    <cellStyle name="Normal 3 4 4 2 4 2" xfId="4329"/>
    <cellStyle name="Normal 3 4 4 2 5" xfId="4330"/>
    <cellStyle name="Normal 3 4 4 2 5 2" xfId="4331"/>
    <cellStyle name="Normal 3 4 4 2 6" xfId="4332"/>
    <cellStyle name="Normal 3 4 4 2 7" xfId="4333"/>
    <cellStyle name="Normal 3 4 4 2_Графикон III.5.2.." xfId="4334"/>
    <cellStyle name="Normal 3 4 4 3" xfId="4335"/>
    <cellStyle name="Normal 3 4 4 3 2" xfId="4336"/>
    <cellStyle name="Normal 3 4 4 3 3" xfId="4337"/>
    <cellStyle name="Normal 3 4 4 3 4" xfId="4338"/>
    <cellStyle name="Normal 3 4 4 4" xfId="4339"/>
    <cellStyle name="Normal 3 4 4 4 2" xfId="4340"/>
    <cellStyle name="Normal 3 4 4 4 3" xfId="4341"/>
    <cellStyle name="Normal 3 4 4 5" xfId="4342"/>
    <cellStyle name="Normal 3 4 4 5 2" xfId="4343"/>
    <cellStyle name="Normal 3 4 4 6" xfId="4344"/>
    <cellStyle name="Normal 3 4 4 6 2" xfId="4345"/>
    <cellStyle name="Normal 3 4 4 7" xfId="4346"/>
    <cellStyle name="Normal 3 4 4 8" xfId="4347"/>
    <cellStyle name="Normal 3 4 4_Графикон III.5.2.." xfId="4348"/>
    <cellStyle name="Normal 3 4 5" xfId="4349"/>
    <cellStyle name="Normal 3 4 5 2" xfId="4350"/>
    <cellStyle name="Normal 3 4 5 2 2" xfId="4351"/>
    <cellStyle name="Normal 3 4 5 2 3" xfId="4352"/>
    <cellStyle name="Normal 3 4 5 2 4" xfId="4353"/>
    <cellStyle name="Normal 3 4 5 3" xfId="4354"/>
    <cellStyle name="Normal 3 4 5 3 2" xfId="4355"/>
    <cellStyle name="Normal 3 4 5 3 3" xfId="4356"/>
    <cellStyle name="Normal 3 4 5 4" xfId="4357"/>
    <cellStyle name="Normal 3 4 5 4 2" xfId="4358"/>
    <cellStyle name="Normal 3 4 5 5" xfId="4359"/>
    <cellStyle name="Normal 3 4 5 5 2" xfId="4360"/>
    <cellStyle name="Normal 3 4 5 6" xfId="4361"/>
    <cellStyle name="Normal 3 4 5 7" xfId="4362"/>
    <cellStyle name="Normal 3 4 5_Графикон III.5.2.." xfId="4363"/>
    <cellStyle name="Normal 3 4 6" xfId="4364"/>
    <cellStyle name="Normal 3 4 6 2" xfId="4365"/>
    <cellStyle name="Normal 3 4 6 3" xfId="4366"/>
    <cellStyle name="Normal 3 4 6 4" xfId="4367"/>
    <cellStyle name="Normal 3 4 7" xfId="4368"/>
    <cellStyle name="Normal 3 4 7 2" xfId="4369"/>
    <cellStyle name="Normal 3 4 7 3" xfId="4370"/>
    <cellStyle name="Normal 3 4 8" xfId="4371"/>
    <cellStyle name="Normal 3 4 8 2" xfId="4372"/>
    <cellStyle name="Normal 3 4 9" xfId="4373"/>
    <cellStyle name="Normal 3 4 9 2" xfId="4374"/>
    <cellStyle name="Normal 3 4_Графикон III.5.2.." xfId="4375"/>
    <cellStyle name="Normal 3 5" xfId="4376"/>
    <cellStyle name="Normal 3 6" xfId="4377"/>
    <cellStyle name="Normal 3 6 10" xfId="4378"/>
    <cellStyle name="Normal 3 6 2" xfId="4379"/>
    <cellStyle name="Normal 3 6 2 2" xfId="4380"/>
    <cellStyle name="Normal 3 6 2 2 2" xfId="4381"/>
    <cellStyle name="Normal 3 6 2 2 2 2" xfId="4382"/>
    <cellStyle name="Normal 3 6 2 2 2 2 2" xfId="4383"/>
    <cellStyle name="Normal 3 6 2 2 2 2 3" xfId="4384"/>
    <cellStyle name="Normal 3 6 2 2 2 2 4" xfId="4385"/>
    <cellStyle name="Normal 3 6 2 2 2 3" xfId="4386"/>
    <cellStyle name="Normal 3 6 2 2 2 3 2" xfId="4387"/>
    <cellStyle name="Normal 3 6 2 2 2 3 3" xfId="4388"/>
    <cellStyle name="Normal 3 6 2 2 2 4" xfId="4389"/>
    <cellStyle name="Normal 3 6 2 2 2 4 2" xfId="4390"/>
    <cellStyle name="Normal 3 6 2 2 2 5" xfId="4391"/>
    <cellStyle name="Normal 3 6 2 2 2 5 2" xfId="4392"/>
    <cellStyle name="Normal 3 6 2 2 2 6" xfId="4393"/>
    <cellStyle name="Normal 3 6 2 2 2 7" xfId="4394"/>
    <cellStyle name="Normal 3 6 2 2 2_Графикон III.5.2.." xfId="4395"/>
    <cellStyle name="Normal 3 6 2 2 3" xfId="4396"/>
    <cellStyle name="Normal 3 6 2 2 3 2" xfId="4397"/>
    <cellStyle name="Normal 3 6 2 2 3 3" xfId="4398"/>
    <cellStyle name="Normal 3 6 2 2 3 4" xfId="4399"/>
    <cellStyle name="Normal 3 6 2 2 4" xfId="4400"/>
    <cellStyle name="Normal 3 6 2 2 4 2" xfId="4401"/>
    <cellStyle name="Normal 3 6 2 2 4 3" xfId="4402"/>
    <cellStyle name="Normal 3 6 2 2 5" xfId="4403"/>
    <cellStyle name="Normal 3 6 2 2 5 2" xfId="4404"/>
    <cellStyle name="Normal 3 6 2 2 6" xfId="4405"/>
    <cellStyle name="Normal 3 6 2 2 6 2" xfId="4406"/>
    <cellStyle name="Normal 3 6 2 2 7" xfId="4407"/>
    <cellStyle name="Normal 3 6 2 2 8" xfId="4408"/>
    <cellStyle name="Normal 3 6 2 2_Графикон III.5.2.." xfId="4409"/>
    <cellStyle name="Normal 3 6 2 3" xfId="4410"/>
    <cellStyle name="Normal 3 6 2 3 2" xfId="4411"/>
    <cellStyle name="Normal 3 6 2 3 2 2" xfId="4412"/>
    <cellStyle name="Normal 3 6 2 3 2 3" xfId="4413"/>
    <cellStyle name="Normal 3 6 2 3 2 4" xfId="4414"/>
    <cellStyle name="Normal 3 6 2 3 3" xfId="4415"/>
    <cellStyle name="Normal 3 6 2 3 3 2" xfId="4416"/>
    <cellStyle name="Normal 3 6 2 3 3 3" xfId="4417"/>
    <cellStyle name="Normal 3 6 2 3 4" xfId="4418"/>
    <cellStyle name="Normal 3 6 2 3 4 2" xfId="4419"/>
    <cellStyle name="Normal 3 6 2 3 5" xfId="4420"/>
    <cellStyle name="Normal 3 6 2 3 5 2" xfId="4421"/>
    <cellStyle name="Normal 3 6 2 3 6" xfId="4422"/>
    <cellStyle name="Normal 3 6 2 3 7" xfId="4423"/>
    <cellStyle name="Normal 3 6 2 3_Графикон III.5.2.." xfId="4424"/>
    <cellStyle name="Normal 3 6 2 4" xfId="4425"/>
    <cellStyle name="Normal 3 6 2 4 2" xfId="4426"/>
    <cellStyle name="Normal 3 6 2 4 3" xfId="4427"/>
    <cellStyle name="Normal 3 6 2 4 4" xfId="4428"/>
    <cellStyle name="Normal 3 6 2 5" xfId="4429"/>
    <cellStyle name="Normal 3 6 2 5 2" xfId="4430"/>
    <cellStyle name="Normal 3 6 2 5 3" xfId="4431"/>
    <cellStyle name="Normal 3 6 2 6" xfId="4432"/>
    <cellStyle name="Normal 3 6 2 6 2" xfId="4433"/>
    <cellStyle name="Normal 3 6 2 7" xfId="4434"/>
    <cellStyle name="Normal 3 6 2 7 2" xfId="4435"/>
    <cellStyle name="Normal 3 6 2 8" xfId="4436"/>
    <cellStyle name="Normal 3 6 2 9" xfId="4437"/>
    <cellStyle name="Normal 3 6 2_Графикон III.5.2.." xfId="4438"/>
    <cellStyle name="Normal 3 6 3" xfId="4439"/>
    <cellStyle name="Normal 3 6 3 2" xfId="4440"/>
    <cellStyle name="Normal 3 6 3 2 2" xfId="4441"/>
    <cellStyle name="Normal 3 6 3 2 2 2" xfId="4442"/>
    <cellStyle name="Normal 3 6 3 2 2 3" xfId="4443"/>
    <cellStyle name="Normal 3 6 3 2 2 4" xfId="4444"/>
    <cellStyle name="Normal 3 6 3 2 3" xfId="4445"/>
    <cellStyle name="Normal 3 6 3 2 3 2" xfId="4446"/>
    <cellStyle name="Normal 3 6 3 2 3 3" xfId="4447"/>
    <cellStyle name="Normal 3 6 3 2 4" xfId="4448"/>
    <cellStyle name="Normal 3 6 3 2 4 2" xfId="4449"/>
    <cellStyle name="Normal 3 6 3 2 5" xfId="4450"/>
    <cellStyle name="Normal 3 6 3 2 5 2" xfId="4451"/>
    <cellStyle name="Normal 3 6 3 2 6" xfId="4452"/>
    <cellStyle name="Normal 3 6 3 2 7" xfId="4453"/>
    <cellStyle name="Normal 3 6 3 2_Графикон III.5.2.." xfId="4454"/>
    <cellStyle name="Normal 3 6 3 3" xfId="4455"/>
    <cellStyle name="Normal 3 6 3 3 2" xfId="4456"/>
    <cellStyle name="Normal 3 6 3 3 3" xfId="4457"/>
    <cellStyle name="Normal 3 6 3 3 4" xfId="4458"/>
    <cellStyle name="Normal 3 6 3 4" xfId="4459"/>
    <cellStyle name="Normal 3 6 3 4 2" xfId="4460"/>
    <cellStyle name="Normal 3 6 3 4 3" xfId="4461"/>
    <cellStyle name="Normal 3 6 3 5" xfId="4462"/>
    <cellStyle name="Normal 3 6 3 5 2" xfId="4463"/>
    <cellStyle name="Normal 3 6 3 6" xfId="4464"/>
    <cellStyle name="Normal 3 6 3 6 2" xfId="4465"/>
    <cellStyle name="Normal 3 6 3 7" xfId="4466"/>
    <cellStyle name="Normal 3 6 3 8" xfId="4467"/>
    <cellStyle name="Normal 3 6 3_Графикон III.5.2.." xfId="4468"/>
    <cellStyle name="Normal 3 6 4" xfId="4469"/>
    <cellStyle name="Normal 3 6 4 2" xfId="4470"/>
    <cellStyle name="Normal 3 6 4 2 2" xfId="4471"/>
    <cellStyle name="Normal 3 6 4 2 3" xfId="4472"/>
    <cellStyle name="Normal 3 6 4 2 4" xfId="4473"/>
    <cellStyle name="Normal 3 6 4 3" xfId="4474"/>
    <cellStyle name="Normal 3 6 4 3 2" xfId="4475"/>
    <cellStyle name="Normal 3 6 4 3 3" xfId="4476"/>
    <cellStyle name="Normal 3 6 4 4" xfId="4477"/>
    <cellStyle name="Normal 3 6 4 4 2" xfId="4478"/>
    <cellStyle name="Normal 3 6 4 5" xfId="4479"/>
    <cellStyle name="Normal 3 6 4 5 2" xfId="4480"/>
    <cellStyle name="Normal 3 6 4 6" xfId="4481"/>
    <cellStyle name="Normal 3 6 4 7" xfId="4482"/>
    <cellStyle name="Normal 3 6 4_Графикон III.5.2.." xfId="4483"/>
    <cellStyle name="Normal 3 6 5" xfId="4484"/>
    <cellStyle name="Normal 3 6 5 2" xfId="4485"/>
    <cellStyle name="Normal 3 6 5 3" xfId="4486"/>
    <cellStyle name="Normal 3 6 5 4" xfId="4487"/>
    <cellStyle name="Normal 3 6 6" xfId="4488"/>
    <cellStyle name="Normal 3 6 6 2" xfId="4489"/>
    <cellStyle name="Normal 3 6 6 3" xfId="4490"/>
    <cellStyle name="Normal 3 6 7" xfId="4491"/>
    <cellStyle name="Normal 3 6 7 2" xfId="4492"/>
    <cellStyle name="Normal 3 6 8" xfId="4493"/>
    <cellStyle name="Normal 3 6 8 2" xfId="4494"/>
    <cellStyle name="Normal 3 6 9" xfId="4495"/>
    <cellStyle name="Normal 3 6_Графикон III.5.2.." xfId="4496"/>
    <cellStyle name="Normal 3 7" xfId="4497"/>
    <cellStyle name="Normal 3 8" xfId="4498"/>
    <cellStyle name="Normal 3 8 2" xfId="4499"/>
    <cellStyle name="Normal 3 8 2 2" xfId="4500"/>
    <cellStyle name="Normal 3 9" xfId="4501"/>
    <cellStyle name="Normal 3_A-LD 01-2008" xfId="4502"/>
    <cellStyle name="Normal 30" xfId="4503"/>
    <cellStyle name="Normal 31" xfId="4504"/>
    <cellStyle name="Normal 31 2" xfId="4505"/>
    <cellStyle name="Normal 32" xfId="4506"/>
    <cellStyle name="Normal 33" xfId="4507"/>
    <cellStyle name="Normal 33 2" xfId="4508"/>
    <cellStyle name="Normal 33 2 2" xfId="4509"/>
    <cellStyle name="Normal 33 2 2 2" xfId="4510"/>
    <cellStyle name="Normal 33 2 2 2 2" xfId="4511"/>
    <cellStyle name="Normal 33 2 2 2 3" xfId="4512"/>
    <cellStyle name="Normal 33 2 2 2 4" xfId="4513"/>
    <cellStyle name="Normal 33 2 2 3" xfId="4514"/>
    <cellStyle name="Normal 33 2 2 3 2" xfId="4515"/>
    <cellStyle name="Normal 33 2 2 3 3" xfId="4516"/>
    <cellStyle name="Normal 33 2 2 4" xfId="4517"/>
    <cellStyle name="Normal 33 2 2 4 2" xfId="4518"/>
    <cellStyle name="Normal 33 2 2 5" xfId="4519"/>
    <cellStyle name="Normal 33 2 2 5 2" xfId="4520"/>
    <cellStyle name="Normal 33 2 2 6" xfId="4521"/>
    <cellStyle name="Normal 33 2 2 7" xfId="4522"/>
    <cellStyle name="Normal 33 2 2_Графикон III.5.2.." xfId="4523"/>
    <cellStyle name="Normal 33 2 3" xfId="4524"/>
    <cellStyle name="Normal 33 2 3 2" xfId="4525"/>
    <cellStyle name="Normal 33 2 3 3" xfId="4526"/>
    <cellStyle name="Normal 33 2 3 4" xfId="4527"/>
    <cellStyle name="Normal 33 2 4" xfId="4528"/>
    <cellStyle name="Normal 33 2 4 2" xfId="4529"/>
    <cellStyle name="Normal 33 2 4 3" xfId="4530"/>
    <cellStyle name="Normal 33 2 5" xfId="4531"/>
    <cellStyle name="Normal 33 2 5 2" xfId="4532"/>
    <cellStyle name="Normal 33 2 6" xfId="4533"/>
    <cellStyle name="Normal 33 2 6 2" xfId="4534"/>
    <cellStyle name="Normal 33 2 7" xfId="4535"/>
    <cellStyle name="Normal 33 2 8" xfId="4536"/>
    <cellStyle name="Normal 33 2_Графикон III.5.2.." xfId="4537"/>
    <cellStyle name="Normal 33 3" xfId="4538"/>
    <cellStyle name="Normal 33 3 2" xfId="4539"/>
    <cellStyle name="Normal 33 3 2 2" xfId="4540"/>
    <cellStyle name="Normal 33 3 2 3" xfId="4541"/>
    <cellStyle name="Normal 33 3 2 4" xfId="4542"/>
    <cellStyle name="Normal 33 3 3" xfId="4543"/>
    <cellStyle name="Normal 33 3 3 2" xfId="4544"/>
    <cellStyle name="Normal 33 3 3 3" xfId="4545"/>
    <cellStyle name="Normal 33 3 4" xfId="4546"/>
    <cellStyle name="Normal 33 3 4 2" xfId="4547"/>
    <cellStyle name="Normal 33 3 5" xfId="4548"/>
    <cellStyle name="Normal 33 3 5 2" xfId="4549"/>
    <cellStyle name="Normal 33 3 6" xfId="4550"/>
    <cellStyle name="Normal 33 3 7" xfId="4551"/>
    <cellStyle name="Normal 33 3_Графикон III.5.2.." xfId="4552"/>
    <cellStyle name="Normal 33 4" xfId="4553"/>
    <cellStyle name="Normal 33 4 2" xfId="4554"/>
    <cellStyle name="Normal 33 4 3" xfId="4555"/>
    <cellStyle name="Normal 33 4 4" xfId="4556"/>
    <cellStyle name="Normal 33 5" xfId="4557"/>
    <cellStyle name="Normal 33 5 2" xfId="4558"/>
    <cellStyle name="Normal 33 5 3" xfId="4559"/>
    <cellStyle name="Normal 33 6" xfId="4560"/>
    <cellStyle name="Normal 33 6 2" xfId="4561"/>
    <cellStyle name="Normal 33 7" xfId="4562"/>
    <cellStyle name="Normal 33 7 2" xfId="4563"/>
    <cellStyle name="Normal 33 8" xfId="4564"/>
    <cellStyle name="Normal 33 9" xfId="4565"/>
    <cellStyle name="Normal 33_Графикон III.5.2.." xfId="4566"/>
    <cellStyle name="Normal 34" xfId="4567"/>
    <cellStyle name="Normal 34 2" xfId="4568"/>
    <cellStyle name="Normal 34 2 2" xfId="4569"/>
    <cellStyle name="Normal 34 2 2 2" xfId="4570"/>
    <cellStyle name="Normal 34 2 2 2 2" xfId="4571"/>
    <cellStyle name="Normal 34 2 2 2 3" xfId="4572"/>
    <cellStyle name="Normal 34 2 2 2 4" xfId="4573"/>
    <cellStyle name="Normal 34 2 2 3" xfId="4574"/>
    <cellStyle name="Normal 34 2 2 3 2" xfId="4575"/>
    <cellStyle name="Normal 34 2 2 3 3" xfId="4576"/>
    <cellStyle name="Normal 34 2 2 4" xfId="4577"/>
    <cellStyle name="Normal 34 2 2 4 2" xfId="4578"/>
    <cellStyle name="Normal 34 2 2 5" xfId="4579"/>
    <cellStyle name="Normal 34 2 2 5 2" xfId="4580"/>
    <cellStyle name="Normal 34 2 2 6" xfId="4581"/>
    <cellStyle name="Normal 34 2 2 7" xfId="4582"/>
    <cellStyle name="Normal 34 2 2_Графикон III.5.2.." xfId="4583"/>
    <cellStyle name="Normal 34 2 3" xfId="4584"/>
    <cellStyle name="Normal 34 2 3 2" xfId="4585"/>
    <cellStyle name="Normal 34 2 3 3" xfId="4586"/>
    <cellStyle name="Normal 34 2 3 4" xfId="4587"/>
    <cellStyle name="Normal 34 2 4" xfId="4588"/>
    <cellStyle name="Normal 34 2 4 2" xfId="4589"/>
    <cellStyle name="Normal 34 2 4 3" xfId="4590"/>
    <cellStyle name="Normal 34 2 5" xfId="4591"/>
    <cellStyle name="Normal 34 2 5 2" xfId="4592"/>
    <cellStyle name="Normal 34 2 6" xfId="4593"/>
    <cellStyle name="Normal 34 2 6 2" xfId="4594"/>
    <cellStyle name="Normal 34 2 7" xfId="4595"/>
    <cellStyle name="Normal 34 2 8" xfId="4596"/>
    <cellStyle name="Normal 34 2_Графикон III.5.2.." xfId="4597"/>
    <cellStyle name="Normal 34 3" xfId="4598"/>
    <cellStyle name="Normal 34 3 2" xfId="4599"/>
    <cellStyle name="Normal 34 3 2 2" xfId="4600"/>
    <cellStyle name="Normal 34 3 2 3" xfId="4601"/>
    <cellStyle name="Normal 34 3 2 4" xfId="4602"/>
    <cellStyle name="Normal 34 3 3" xfId="4603"/>
    <cellStyle name="Normal 34 3 3 2" xfId="4604"/>
    <cellStyle name="Normal 34 3 3 3" xfId="4605"/>
    <cellStyle name="Normal 34 3 4" xfId="4606"/>
    <cellStyle name="Normal 34 3 4 2" xfId="4607"/>
    <cellStyle name="Normal 34 3 5" xfId="4608"/>
    <cellStyle name="Normal 34 3 5 2" xfId="4609"/>
    <cellStyle name="Normal 34 3 6" xfId="4610"/>
    <cellStyle name="Normal 34 3 7" xfId="4611"/>
    <cellStyle name="Normal 34 3_Графикон III.5.2.." xfId="4612"/>
    <cellStyle name="Normal 34 4" xfId="4613"/>
    <cellStyle name="Normal 34 4 2" xfId="4614"/>
    <cellStyle name="Normal 34 4 3" xfId="4615"/>
    <cellStyle name="Normal 34 4 4" xfId="4616"/>
    <cellStyle name="Normal 34 5" xfId="4617"/>
    <cellStyle name="Normal 34 5 2" xfId="4618"/>
    <cellStyle name="Normal 34 5 3" xfId="4619"/>
    <cellStyle name="Normal 34 6" xfId="4620"/>
    <cellStyle name="Normal 34 6 2" xfId="4621"/>
    <cellStyle name="Normal 34 7" xfId="4622"/>
    <cellStyle name="Normal 34 7 2" xfId="4623"/>
    <cellStyle name="Normal 34 8" xfId="4624"/>
    <cellStyle name="Normal 34 9" xfId="4625"/>
    <cellStyle name="Normal 34_Графикон III.5.2.." xfId="4626"/>
    <cellStyle name="Normal 35" xfId="4627"/>
    <cellStyle name="Normal 36" xfId="4628"/>
    <cellStyle name="Normal 37" xfId="4629"/>
    <cellStyle name="Normal 38" xfId="4630"/>
    <cellStyle name="Normal 39" xfId="4631"/>
    <cellStyle name="Normal 39 2" xfId="4632"/>
    <cellStyle name="Normal 4" xfId="4633"/>
    <cellStyle name="Normal 4 10" xfId="4634"/>
    <cellStyle name="Normal 4 11" xfId="4635"/>
    <cellStyle name="Normal 4 2" xfId="4636"/>
    <cellStyle name="Normal 4 2 10" xfId="4637"/>
    <cellStyle name="Normal 4 2 11" xfId="4638"/>
    <cellStyle name="Normal 4 2 2" xfId="4639"/>
    <cellStyle name="Normal 4 2 2 10" xfId="4640"/>
    <cellStyle name="Normal 4 2 2 2" xfId="4641"/>
    <cellStyle name="Normal 4 2 2 2 2" xfId="4642"/>
    <cellStyle name="Normal 4 2 2 2 2 2" xfId="4643"/>
    <cellStyle name="Normal 4 2 2 2 2 2 2" xfId="4644"/>
    <cellStyle name="Normal 4 2 2 2 2 2 2 2" xfId="4645"/>
    <cellStyle name="Normal 4 2 2 2 2 2 2 3" xfId="4646"/>
    <cellStyle name="Normal 4 2 2 2 2 2 2 4" xfId="4647"/>
    <cellStyle name="Normal 4 2 2 2 2 2 3" xfId="4648"/>
    <cellStyle name="Normal 4 2 2 2 2 2 3 2" xfId="4649"/>
    <cellStyle name="Normal 4 2 2 2 2 2 3 3" xfId="4650"/>
    <cellStyle name="Normal 4 2 2 2 2 2 4" xfId="4651"/>
    <cellStyle name="Normal 4 2 2 2 2 2 4 2" xfId="4652"/>
    <cellStyle name="Normal 4 2 2 2 2 2 5" xfId="4653"/>
    <cellStyle name="Normal 4 2 2 2 2 2 5 2" xfId="4654"/>
    <cellStyle name="Normal 4 2 2 2 2 2 6" xfId="4655"/>
    <cellStyle name="Normal 4 2 2 2 2 2 7" xfId="4656"/>
    <cellStyle name="Normal 4 2 2 2 2 2_Графикон III.5.2.." xfId="4657"/>
    <cellStyle name="Normal 4 2 2 2 2 3" xfId="4658"/>
    <cellStyle name="Normal 4 2 2 2 2 3 2" xfId="4659"/>
    <cellStyle name="Normal 4 2 2 2 2 3 3" xfId="4660"/>
    <cellStyle name="Normal 4 2 2 2 2 3 4" xfId="4661"/>
    <cellStyle name="Normal 4 2 2 2 2 4" xfId="4662"/>
    <cellStyle name="Normal 4 2 2 2 2 4 2" xfId="4663"/>
    <cellStyle name="Normal 4 2 2 2 2 4 3" xfId="4664"/>
    <cellStyle name="Normal 4 2 2 2 2 5" xfId="4665"/>
    <cellStyle name="Normal 4 2 2 2 2 5 2" xfId="4666"/>
    <cellStyle name="Normal 4 2 2 2 2 6" xfId="4667"/>
    <cellStyle name="Normal 4 2 2 2 2 6 2" xfId="4668"/>
    <cellStyle name="Normal 4 2 2 2 2 7" xfId="4669"/>
    <cellStyle name="Normal 4 2 2 2 2 8" xfId="4670"/>
    <cellStyle name="Normal 4 2 2 2 2_Графикон III.5.2.." xfId="4671"/>
    <cellStyle name="Normal 4 2 2 2 3" xfId="4672"/>
    <cellStyle name="Normal 4 2 2 2 3 2" xfId="4673"/>
    <cellStyle name="Normal 4 2 2 2 3 2 2" xfId="4674"/>
    <cellStyle name="Normal 4 2 2 2 3 2 3" xfId="4675"/>
    <cellStyle name="Normal 4 2 2 2 3 2 4" xfId="4676"/>
    <cellStyle name="Normal 4 2 2 2 3 3" xfId="4677"/>
    <cellStyle name="Normal 4 2 2 2 3 3 2" xfId="4678"/>
    <cellStyle name="Normal 4 2 2 2 3 3 3" xfId="4679"/>
    <cellStyle name="Normal 4 2 2 2 3 4" xfId="4680"/>
    <cellStyle name="Normal 4 2 2 2 3 4 2" xfId="4681"/>
    <cellStyle name="Normal 4 2 2 2 3 5" xfId="4682"/>
    <cellStyle name="Normal 4 2 2 2 3 5 2" xfId="4683"/>
    <cellStyle name="Normal 4 2 2 2 3 6" xfId="4684"/>
    <cellStyle name="Normal 4 2 2 2 3 7" xfId="4685"/>
    <cellStyle name="Normal 4 2 2 2 3_Графикон III.5.2.." xfId="4686"/>
    <cellStyle name="Normal 4 2 2 2 4" xfId="4687"/>
    <cellStyle name="Normal 4 2 2 2 4 2" xfId="4688"/>
    <cellStyle name="Normal 4 2 2 2 4 3" xfId="4689"/>
    <cellStyle name="Normal 4 2 2 2 4 4" xfId="4690"/>
    <cellStyle name="Normal 4 2 2 2 5" xfId="4691"/>
    <cellStyle name="Normal 4 2 2 2 5 2" xfId="4692"/>
    <cellStyle name="Normal 4 2 2 2 5 3" xfId="4693"/>
    <cellStyle name="Normal 4 2 2 2 6" xfId="4694"/>
    <cellStyle name="Normal 4 2 2 2 6 2" xfId="4695"/>
    <cellStyle name="Normal 4 2 2 2 7" xfId="4696"/>
    <cellStyle name="Normal 4 2 2 2 7 2" xfId="4697"/>
    <cellStyle name="Normal 4 2 2 2 8" xfId="4698"/>
    <cellStyle name="Normal 4 2 2 2 9" xfId="4699"/>
    <cellStyle name="Normal 4 2 2 2_Графикон III.5.2.." xfId="4700"/>
    <cellStyle name="Normal 4 2 2 3" xfId="4701"/>
    <cellStyle name="Normal 4 2 2 3 2" xfId="4702"/>
    <cellStyle name="Normal 4 2 2 3 2 2" xfId="4703"/>
    <cellStyle name="Normal 4 2 2 3 2 2 2" xfId="4704"/>
    <cellStyle name="Normal 4 2 2 3 2 2 3" xfId="4705"/>
    <cellStyle name="Normal 4 2 2 3 2 2 4" xfId="4706"/>
    <cellStyle name="Normal 4 2 2 3 2 3" xfId="4707"/>
    <cellStyle name="Normal 4 2 2 3 2 3 2" xfId="4708"/>
    <cellStyle name="Normal 4 2 2 3 2 3 3" xfId="4709"/>
    <cellStyle name="Normal 4 2 2 3 2 4" xfId="4710"/>
    <cellStyle name="Normal 4 2 2 3 2 4 2" xfId="4711"/>
    <cellStyle name="Normal 4 2 2 3 2 5" xfId="4712"/>
    <cellStyle name="Normal 4 2 2 3 2 5 2" xfId="4713"/>
    <cellStyle name="Normal 4 2 2 3 2 6" xfId="4714"/>
    <cellStyle name="Normal 4 2 2 3 2 7" xfId="4715"/>
    <cellStyle name="Normal 4 2 2 3 2_Графикон III.5.2.." xfId="4716"/>
    <cellStyle name="Normal 4 2 2 3 3" xfId="4717"/>
    <cellStyle name="Normal 4 2 2 3 3 2" xfId="4718"/>
    <cellStyle name="Normal 4 2 2 3 3 3" xfId="4719"/>
    <cellStyle name="Normal 4 2 2 3 3 4" xfId="4720"/>
    <cellStyle name="Normal 4 2 2 3 4" xfId="4721"/>
    <cellStyle name="Normal 4 2 2 3 4 2" xfId="4722"/>
    <cellStyle name="Normal 4 2 2 3 4 3" xfId="4723"/>
    <cellStyle name="Normal 4 2 2 3 5" xfId="4724"/>
    <cellStyle name="Normal 4 2 2 3 5 2" xfId="4725"/>
    <cellStyle name="Normal 4 2 2 3 6" xfId="4726"/>
    <cellStyle name="Normal 4 2 2 3 6 2" xfId="4727"/>
    <cellStyle name="Normal 4 2 2 3 7" xfId="4728"/>
    <cellStyle name="Normal 4 2 2 3 8" xfId="4729"/>
    <cellStyle name="Normal 4 2 2 3_Графикон III.5.2.." xfId="4730"/>
    <cellStyle name="Normal 4 2 2 4" xfId="4731"/>
    <cellStyle name="Normal 4 2 2 4 2" xfId="4732"/>
    <cellStyle name="Normal 4 2 2 4 2 2" xfId="4733"/>
    <cellStyle name="Normal 4 2 2 4 2 3" xfId="4734"/>
    <cellStyle name="Normal 4 2 2 4 2 4" xfId="4735"/>
    <cellStyle name="Normal 4 2 2 4 3" xfId="4736"/>
    <cellStyle name="Normal 4 2 2 4 3 2" xfId="4737"/>
    <cellStyle name="Normal 4 2 2 4 3 3" xfId="4738"/>
    <cellStyle name="Normal 4 2 2 4 4" xfId="4739"/>
    <cellStyle name="Normal 4 2 2 4 4 2" xfId="4740"/>
    <cellStyle name="Normal 4 2 2 4 5" xfId="4741"/>
    <cellStyle name="Normal 4 2 2 4 5 2" xfId="4742"/>
    <cellStyle name="Normal 4 2 2 4 6" xfId="4743"/>
    <cellStyle name="Normal 4 2 2 4 7" xfId="4744"/>
    <cellStyle name="Normal 4 2 2 4_Графикон III.5.2.." xfId="4745"/>
    <cellStyle name="Normal 4 2 2 5" xfId="4746"/>
    <cellStyle name="Normal 4 2 2 5 2" xfId="4747"/>
    <cellStyle name="Normal 4 2 2 5 3" xfId="4748"/>
    <cellStyle name="Normal 4 2 2 5 4" xfId="4749"/>
    <cellStyle name="Normal 4 2 2 6" xfId="4750"/>
    <cellStyle name="Normal 4 2 2 6 2" xfId="4751"/>
    <cellStyle name="Normal 4 2 2 6 3" xfId="4752"/>
    <cellStyle name="Normal 4 2 2 7" xfId="4753"/>
    <cellStyle name="Normal 4 2 2 7 2" xfId="4754"/>
    <cellStyle name="Normal 4 2 2 8" xfId="4755"/>
    <cellStyle name="Normal 4 2 2 8 2" xfId="4756"/>
    <cellStyle name="Normal 4 2 2 9" xfId="4757"/>
    <cellStyle name="Normal 4 2 2_Графикон III.5.2.." xfId="4758"/>
    <cellStyle name="Normal 4 2 3" xfId="4759"/>
    <cellStyle name="Normal 4 2 3 2" xfId="4760"/>
    <cellStyle name="Normal 4 2 3 2 2" xfId="4761"/>
    <cellStyle name="Normal 4 2 3 2 2 2" xfId="4762"/>
    <cellStyle name="Normal 4 2 3 2 2 2 2" xfId="4763"/>
    <cellStyle name="Normal 4 2 3 2 2 2 3" xfId="4764"/>
    <cellStyle name="Normal 4 2 3 2 2 2 4" xfId="4765"/>
    <cellStyle name="Normal 4 2 3 2 2 3" xfId="4766"/>
    <cellStyle name="Normal 4 2 3 2 2 3 2" xfId="4767"/>
    <cellStyle name="Normal 4 2 3 2 2 3 3" xfId="4768"/>
    <cellStyle name="Normal 4 2 3 2 2 4" xfId="4769"/>
    <cellStyle name="Normal 4 2 3 2 2 4 2" xfId="4770"/>
    <cellStyle name="Normal 4 2 3 2 2 5" xfId="4771"/>
    <cellStyle name="Normal 4 2 3 2 2 5 2" xfId="4772"/>
    <cellStyle name="Normal 4 2 3 2 2 6" xfId="4773"/>
    <cellStyle name="Normal 4 2 3 2 2 7" xfId="4774"/>
    <cellStyle name="Normal 4 2 3 2 2_Графикон III.5.2.." xfId="4775"/>
    <cellStyle name="Normal 4 2 3 2 3" xfId="4776"/>
    <cellStyle name="Normal 4 2 3 2 3 2" xfId="4777"/>
    <cellStyle name="Normal 4 2 3 2 3 3" xfId="4778"/>
    <cellStyle name="Normal 4 2 3 2 3 4" xfId="4779"/>
    <cellStyle name="Normal 4 2 3 2 4" xfId="4780"/>
    <cellStyle name="Normal 4 2 3 2 4 2" xfId="4781"/>
    <cellStyle name="Normal 4 2 3 2 4 3" xfId="4782"/>
    <cellStyle name="Normal 4 2 3 2 5" xfId="4783"/>
    <cellStyle name="Normal 4 2 3 2 5 2" xfId="4784"/>
    <cellStyle name="Normal 4 2 3 2 6" xfId="4785"/>
    <cellStyle name="Normal 4 2 3 2 6 2" xfId="4786"/>
    <cellStyle name="Normal 4 2 3 2 7" xfId="4787"/>
    <cellStyle name="Normal 4 2 3 2 8" xfId="4788"/>
    <cellStyle name="Normal 4 2 3 2_Графикон III.5.2.." xfId="4789"/>
    <cellStyle name="Normal 4 2 3 3" xfId="4790"/>
    <cellStyle name="Normal 4 2 3 3 2" xfId="4791"/>
    <cellStyle name="Normal 4 2 3 3 2 2" xfId="4792"/>
    <cellStyle name="Normal 4 2 3 3 2 3" xfId="4793"/>
    <cellStyle name="Normal 4 2 3 3 2 4" xfId="4794"/>
    <cellStyle name="Normal 4 2 3 3 3" xfId="4795"/>
    <cellStyle name="Normal 4 2 3 3 3 2" xfId="4796"/>
    <cellStyle name="Normal 4 2 3 3 3 3" xfId="4797"/>
    <cellStyle name="Normal 4 2 3 3 4" xfId="4798"/>
    <cellStyle name="Normal 4 2 3 3 4 2" xfId="4799"/>
    <cellStyle name="Normal 4 2 3 3 5" xfId="4800"/>
    <cellStyle name="Normal 4 2 3 3 5 2" xfId="4801"/>
    <cellStyle name="Normal 4 2 3 3 6" xfId="4802"/>
    <cellStyle name="Normal 4 2 3 3 7" xfId="4803"/>
    <cellStyle name="Normal 4 2 3 3_Графикон III.5.2.." xfId="4804"/>
    <cellStyle name="Normal 4 2 3 4" xfId="4805"/>
    <cellStyle name="Normal 4 2 3 4 2" xfId="4806"/>
    <cellStyle name="Normal 4 2 3 4 3" xfId="4807"/>
    <cellStyle name="Normal 4 2 3 4 4" xfId="4808"/>
    <cellStyle name="Normal 4 2 3 5" xfId="4809"/>
    <cellStyle name="Normal 4 2 3 5 2" xfId="4810"/>
    <cellStyle name="Normal 4 2 3 5 3" xfId="4811"/>
    <cellStyle name="Normal 4 2 3 6" xfId="4812"/>
    <cellStyle name="Normal 4 2 3 6 2" xfId="4813"/>
    <cellStyle name="Normal 4 2 3 7" xfId="4814"/>
    <cellStyle name="Normal 4 2 3 7 2" xfId="4815"/>
    <cellStyle name="Normal 4 2 3 8" xfId="4816"/>
    <cellStyle name="Normal 4 2 3 9" xfId="4817"/>
    <cellStyle name="Normal 4 2 3_Графикон III.5.2.." xfId="4818"/>
    <cellStyle name="Normal 4 2 4" xfId="4819"/>
    <cellStyle name="Normal 4 2 4 2" xfId="4820"/>
    <cellStyle name="Normal 4 2 4 2 2" xfId="4821"/>
    <cellStyle name="Normal 4 2 4 2 2 2" xfId="4822"/>
    <cellStyle name="Normal 4 2 4 2 2 3" xfId="4823"/>
    <cellStyle name="Normal 4 2 4 2 2 4" xfId="4824"/>
    <cellStyle name="Normal 4 2 4 2 3" xfId="4825"/>
    <cellStyle name="Normal 4 2 4 2 3 2" xfId="4826"/>
    <cellStyle name="Normal 4 2 4 2 3 3" xfId="4827"/>
    <cellStyle name="Normal 4 2 4 2 4" xfId="4828"/>
    <cellStyle name="Normal 4 2 4 2 4 2" xfId="4829"/>
    <cellStyle name="Normal 4 2 4 2 5" xfId="4830"/>
    <cellStyle name="Normal 4 2 4 2 5 2" xfId="4831"/>
    <cellStyle name="Normal 4 2 4 2 6" xfId="4832"/>
    <cellStyle name="Normal 4 2 4 2 7" xfId="4833"/>
    <cellStyle name="Normal 4 2 4 2_Графикон III.5.2.." xfId="4834"/>
    <cellStyle name="Normal 4 2 4 3" xfId="4835"/>
    <cellStyle name="Normal 4 2 4 3 2" xfId="4836"/>
    <cellStyle name="Normal 4 2 4 3 3" xfId="4837"/>
    <cellStyle name="Normal 4 2 4 3 4" xfId="4838"/>
    <cellStyle name="Normal 4 2 4 4" xfId="4839"/>
    <cellStyle name="Normal 4 2 4 4 2" xfId="4840"/>
    <cellStyle name="Normal 4 2 4 4 3" xfId="4841"/>
    <cellStyle name="Normal 4 2 4 5" xfId="4842"/>
    <cellStyle name="Normal 4 2 4 5 2" xfId="4843"/>
    <cellStyle name="Normal 4 2 4 6" xfId="4844"/>
    <cellStyle name="Normal 4 2 4 6 2" xfId="4845"/>
    <cellStyle name="Normal 4 2 4 7" xfId="4846"/>
    <cellStyle name="Normal 4 2 4 8" xfId="4847"/>
    <cellStyle name="Normal 4 2 4_Графикон III.5.2.." xfId="4848"/>
    <cellStyle name="Normal 4 2 5" xfId="4849"/>
    <cellStyle name="Normal 4 2 5 2" xfId="4850"/>
    <cellStyle name="Normal 4 2 5 2 2" xfId="4851"/>
    <cellStyle name="Normal 4 2 5 2 3" xfId="4852"/>
    <cellStyle name="Normal 4 2 5 2 4" xfId="4853"/>
    <cellStyle name="Normal 4 2 5 3" xfId="4854"/>
    <cellStyle name="Normal 4 2 5 3 2" xfId="4855"/>
    <cellStyle name="Normal 4 2 5 3 3" xfId="4856"/>
    <cellStyle name="Normal 4 2 5 4" xfId="4857"/>
    <cellStyle name="Normal 4 2 5 4 2" xfId="4858"/>
    <cellStyle name="Normal 4 2 5 5" xfId="4859"/>
    <cellStyle name="Normal 4 2 5 5 2" xfId="4860"/>
    <cellStyle name="Normal 4 2 5 6" xfId="4861"/>
    <cellStyle name="Normal 4 2 5 7" xfId="4862"/>
    <cellStyle name="Normal 4 2 5_Графикон III.5.2.." xfId="4863"/>
    <cellStyle name="Normal 4 2 6" xfId="4864"/>
    <cellStyle name="Normal 4 2 6 2" xfId="4865"/>
    <cellStyle name="Normal 4 2 6 3" xfId="4866"/>
    <cellStyle name="Normal 4 2 6 4" xfId="4867"/>
    <cellStyle name="Normal 4 2 7" xfId="4868"/>
    <cellStyle name="Normal 4 2 7 2" xfId="4869"/>
    <cellStyle name="Normal 4 2 7 3" xfId="4870"/>
    <cellStyle name="Normal 4 2 8" xfId="4871"/>
    <cellStyle name="Normal 4 2 8 2" xfId="4872"/>
    <cellStyle name="Normal 4 2 9" xfId="4873"/>
    <cellStyle name="Normal 4 2 9 2" xfId="4874"/>
    <cellStyle name="Normal 4 2_Графикон III.5.2.." xfId="4875"/>
    <cellStyle name="Normal 4 3" xfId="4876"/>
    <cellStyle name="Normal 4 3 10" xfId="4877"/>
    <cellStyle name="Normal 4 3 2" xfId="4878"/>
    <cellStyle name="Normal 4 3 2 2" xfId="4879"/>
    <cellStyle name="Normal 4 3 2 2 2" xfId="4880"/>
    <cellStyle name="Normal 4 3 2 2 2 2" xfId="4881"/>
    <cellStyle name="Normal 4 3 2 2 2 2 2" xfId="4882"/>
    <cellStyle name="Normal 4 3 2 2 2 2 3" xfId="4883"/>
    <cellStyle name="Normal 4 3 2 2 2 2 4" xfId="4884"/>
    <cellStyle name="Normal 4 3 2 2 2 3" xfId="4885"/>
    <cellStyle name="Normal 4 3 2 2 2 3 2" xfId="4886"/>
    <cellStyle name="Normal 4 3 2 2 2 3 3" xfId="4887"/>
    <cellStyle name="Normal 4 3 2 2 2 4" xfId="4888"/>
    <cellStyle name="Normal 4 3 2 2 2 4 2" xfId="4889"/>
    <cellStyle name="Normal 4 3 2 2 2 5" xfId="4890"/>
    <cellStyle name="Normal 4 3 2 2 2 5 2" xfId="4891"/>
    <cellStyle name="Normal 4 3 2 2 2 6" xfId="4892"/>
    <cellStyle name="Normal 4 3 2 2 2 7" xfId="4893"/>
    <cellStyle name="Normal 4 3 2 2 2_Графикон III.5.2.." xfId="4894"/>
    <cellStyle name="Normal 4 3 2 2 3" xfId="4895"/>
    <cellStyle name="Normal 4 3 2 2 3 2" xfId="4896"/>
    <cellStyle name="Normal 4 3 2 2 3 3" xfId="4897"/>
    <cellStyle name="Normal 4 3 2 2 3 4" xfId="4898"/>
    <cellStyle name="Normal 4 3 2 2 4" xfId="4899"/>
    <cellStyle name="Normal 4 3 2 2 4 2" xfId="4900"/>
    <cellStyle name="Normal 4 3 2 2 4 3" xfId="4901"/>
    <cellStyle name="Normal 4 3 2 2 5" xfId="4902"/>
    <cellStyle name="Normal 4 3 2 2 5 2" xfId="4903"/>
    <cellStyle name="Normal 4 3 2 2 6" xfId="4904"/>
    <cellStyle name="Normal 4 3 2 2 6 2" xfId="4905"/>
    <cellStyle name="Normal 4 3 2 2 7" xfId="4906"/>
    <cellStyle name="Normal 4 3 2 2 8" xfId="4907"/>
    <cellStyle name="Normal 4 3 2 2_Графикон III.5.2.." xfId="4908"/>
    <cellStyle name="Normal 4 3 2 3" xfId="4909"/>
    <cellStyle name="Normal 4 3 2 3 2" xfId="4910"/>
    <cellStyle name="Normal 4 3 2 3 2 2" xfId="4911"/>
    <cellStyle name="Normal 4 3 2 3 2 3" xfId="4912"/>
    <cellStyle name="Normal 4 3 2 3 2 4" xfId="4913"/>
    <cellStyle name="Normal 4 3 2 3 3" xfId="4914"/>
    <cellStyle name="Normal 4 3 2 3 3 2" xfId="4915"/>
    <cellStyle name="Normal 4 3 2 3 3 3" xfId="4916"/>
    <cellStyle name="Normal 4 3 2 3 4" xfId="4917"/>
    <cellStyle name="Normal 4 3 2 3 4 2" xfId="4918"/>
    <cellStyle name="Normal 4 3 2 3 5" xfId="4919"/>
    <cellStyle name="Normal 4 3 2 3 5 2" xfId="4920"/>
    <cellStyle name="Normal 4 3 2 3 6" xfId="4921"/>
    <cellStyle name="Normal 4 3 2 3 7" xfId="4922"/>
    <cellStyle name="Normal 4 3 2 3_Графикон III.5.2.." xfId="4923"/>
    <cellStyle name="Normal 4 3 2 4" xfId="4924"/>
    <cellStyle name="Normal 4 3 2 4 2" xfId="4925"/>
    <cellStyle name="Normal 4 3 2 4 3" xfId="4926"/>
    <cellStyle name="Normal 4 3 2 4 4" xfId="4927"/>
    <cellStyle name="Normal 4 3 2 5" xfId="4928"/>
    <cellStyle name="Normal 4 3 2 5 2" xfId="4929"/>
    <cellStyle name="Normal 4 3 2 5 3" xfId="4930"/>
    <cellStyle name="Normal 4 3 2 6" xfId="4931"/>
    <cellStyle name="Normal 4 3 2 6 2" xfId="4932"/>
    <cellStyle name="Normal 4 3 2 7" xfId="4933"/>
    <cellStyle name="Normal 4 3 2 7 2" xfId="4934"/>
    <cellStyle name="Normal 4 3 2 8" xfId="4935"/>
    <cellStyle name="Normal 4 3 2 9" xfId="4936"/>
    <cellStyle name="Normal 4 3 2_Графикон III.5.2.." xfId="4937"/>
    <cellStyle name="Normal 4 3 3" xfId="4938"/>
    <cellStyle name="Normal 4 3 3 2" xfId="4939"/>
    <cellStyle name="Normal 4 3 3 2 2" xfId="4940"/>
    <cellStyle name="Normal 4 3 3 2 2 2" xfId="4941"/>
    <cellStyle name="Normal 4 3 3 2 2 3" xfId="4942"/>
    <cellStyle name="Normal 4 3 3 2 2 4" xfId="4943"/>
    <cellStyle name="Normal 4 3 3 2 3" xfId="4944"/>
    <cellStyle name="Normal 4 3 3 2 3 2" xfId="4945"/>
    <cellStyle name="Normal 4 3 3 2 3 3" xfId="4946"/>
    <cellStyle name="Normal 4 3 3 2 4" xfId="4947"/>
    <cellStyle name="Normal 4 3 3 2 4 2" xfId="4948"/>
    <cellStyle name="Normal 4 3 3 2 5" xfId="4949"/>
    <cellStyle name="Normal 4 3 3 2 5 2" xfId="4950"/>
    <cellStyle name="Normal 4 3 3 2 6" xfId="4951"/>
    <cellStyle name="Normal 4 3 3 2 7" xfId="4952"/>
    <cellStyle name="Normal 4 3 3 2_Графикон III.5.2.." xfId="4953"/>
    <cellStyle name="Normal 4 3 3 3" xfId="4954"/>
    <cellStyle name="Normal 4 3 3 3 2" xfId="4955"/>
    <cellStyle name="Normal 4 3 3 3 3" xfId="4956"/>
    <cellStyle name="Normal 4 3 3 3 4" xfId="4957"/>
    <cellStyle name="Normal 4 3 3 4" xfId="4958"/>
    <cellStyle name="Normal 4 3 3 4 2" xfId="4959"/>
    <cellStyle name="Normal 4 3 3 4 3" xfId="4960"/>
    <cellStyle name="Normal 4 3 3 5" xfId="4961"/>
    <cellStyle name="Normal 4 3 3 5 2" xfId="4962"/>
    <cellStyle name="Normal 4 3 3 6" xfId="4963"/>
    <cellStyle name="Normal 4 3 3 6 2" xfId="4964"/>
    <cellStyle name="Normal 4 3 3 7" xfId="4965"/>
    <cellStyle name="Normal 4 3 3 8" xfId="4966"/>
    <cellStyle name="Normal 4 3 3_Графикон III.5.2.." xfId="4967"/>
    <cellStyle name="Normal 4 3 4" xfId="4968"/>
    <cellStyle name="Normal 4 3 4 2" xfId="4969"/>
    <cellStyle name="Normal 4 3 4 2 2" xfId="4970"/>
    <cellStyle name="Normal 4 3 4 2 3" xfId="4971"/>
    <cellStyle name="Normal 4 3 4 2 4" xfId="4972"/>
    <cellStyle name="Normal 4 3 4 3" xfId="4973"/>
    <cellStyle name="Normal 4 3 4 3 2" xfId="4974"/>
    <cellStyle name="Normal 4 3 4 3 3" xfId="4975"/>
    <cellStyle name="Normal 4 3 4 4" xfId="4976"/>
    <cellStyle name="Normal 4 3 4 4 2" xfId="4977"/>
    <cellStyle name="Normal 4 3 4 5" xfId="4978"/>
    <cellStyle name="Normal 4 3 4 5 2" xfId="4979"/>
    <cellStyle name="Normal 4 3 4 6" xfId="4980"/>
    <cellStyle name="Normal 4 3 4 7" xfId="4981"/>
    <cellStyle name="Normal 4 3 4_Графикон III.5.2.." xfId="4982"/>
    <cellStyle name="Normal 4 3 5" xfId="4983"/>
    <cellStyle name="Normal 4 3 5 2" xfId="4984"/>
    <cellStyle name="Normal 4 3 5 3" xfId="4985"/>
    <cellStyle name="Normal 4 3 5 4" xfId="4986"/>
    <cellStyle name="Normal 4 3 6" xfId="4987"/>
    <cellStyle name="Normal 4 3 6 2" xfId="4988"/>
    <cellStyle name="Normal 4 3 6 3" xfId="4989"/>
    <cellStyle name="Normal 4 3 7" xfId="4990"/>
    <cellStyle name="Normal 4 3 7 2" xfId="4991"/>
    <cellStyle name="Normal 4 3 8" xfId="4992"/>
    <cellStyle name="Normal 4 3 8 2" xfId="4993"/>
    <cellStyle name="Normal 4 3 9" xfId="4994"/>
    <cellStyle name="Normal 4 3_Графикон III.5.2.." xfId="4995"/>
    <cellStyle name="Normal 4 4" xfId="4996"/>
    <cellStyle name="Normal 4 4 2" xfId="4997"/>
    <cellStyle name="Normal 4 4 2 2" xfId="4998"/>
    <cellStyle name="Normal 4 5" xfId="4999"/>
    <cellStyle name="Normal 4 6" xfId="5000"/>
    <cellStyle name="Normal 4 6 2" xfId="5001"/>
    <cellStyle name="Normal 4 6 2 2" xfId="5002"/>
    <cellStyle name="Normal 4 6 2 3" xfId="5003"/>
    <cellStyle name="Normal 4 6 3" xfId="5004"/>
    <cellStyle name="Normal 4 6 3 2" xfId="5005"/>
    <cellStyle name="Normal 4 6 3 3" xfId="5006"/>
    <cellStyle name="Normal 4 6 4" xfId="5007"/>
    <cellStyle name="Normal 4 6 4 2" xfId="5008"/>
    <cellStyle name="Normal 4 6 5" xfId="5009"/>
    <cellStyle name="Normal 4 6 6" xfId="5010"/>
    <cellStyle name="Normal 4 6 7" xfId="5011"/>
    <cellStyle name="Normal 4 6_Графикон III.5.2.." xfId="5012"/>
    <cellStyle name="Normal 4 7" xfId="5013"/>
    <cellStyle name="Normal 4 8" xfId="5014"/>
    <cellStyle name="Normal 4 9" xfId="5015"/>
    <cellStyle name="Normal 4_III Kretanje inflacije_III.0.2." xfId="5016"/>
    <cellStyle name="Normal 40" xfId="5017"/>
    <cellStyle name="Normal 40 2" xfId="5018"/>
    <cellStyle name="Normal 41" xfId="5019"/>
    <cellStyle name="Normal 41 2" xfId="5020"/>
    <cellStyle name="Normal 41 2 2" xfId="5021"/>
    <cellStyle name="Normal 41 2 2 2" xfId="5022"/>
    <cellStyle name="Normal 41 2 2 3" xfId="5023"/>
    <cellStyle name="Normal 41 2 2 4" xfId="5024"/>
    <cellStyle name="Normal 41 2 3" xfId="5025"/>
    <cellStyle name="Normal 41 2 3 2" xfId="5026"/>
    <cellStyle name="Normal 41 2 3 3" xfId="5027"/>
    <cellStyle name="Normal 41 2 4" xfId="5028"/>
    <cellStyle name="Normal 41 2 4 2" xfId="5029"/>
    <cellStyle name="Normal 41 2 5" xfId="5030"/>
    <cellStyle name="Normal 41 2 5 2" xfId="5031"/>
    <cellStyle name="Normal 41 2 6" xfId="5032"/>
    <cellStyle name="Normal 41 2 7" xfId="5033"/>
    <cellStyle name="Normal 41 2_Графикон III.5.2.." xfId="5034"/>
    <cellStyle name="Normal 41 3" xfId="5035"/>
    <cellStyle name="Normal 41 3 2" xfId="5036"/>
    <cellStyle name="Normal 41 3 3" xfId="5037"/>
    <cellStyle name="Normal 41 3 4" xfId="5038"/>
    <cellStyle name="Normal 41 4" xfId="5039"/>
    <cellStyle name="Normal 41 4 2" xfId="5040"/>
    <cellStyle name="Normal 41 4 3" xfId="5041"/>
    <cellStyle name="Normal 41 5" xfId="5042"/>
    <cellStyle name="Normal 41 5 2" xfId="5043"/>
    <cellStyle name="Normal 41 6" xfId="5044"/>
    <cellStyle name="Normal 41 6 2" xfId="5045"/>
    <cellStyle name="Normal 41 7" xfId="5046"/>
    <cellStyle name="Normal 41 8" xfId="5047"/>
    <cellStyle name="Normal 41_Графикон III.5.2.." xfId="5048"/>
    <cellStyle name="Normal 42" xfId="5049"/>
    <cellStyle name="Normal 42 2" xfId="5050"/>
    <cellStyle name="Normal 42 2 2" xfId="5051"/>
    <cellStyle name="Normal 42 2 2 2" xfId="5052"/>
    <cellStyle name="Normal 42 2 2 3" xfId="5053"/>
    <cellStyle name="Normal 42 2 2 4" xfId="5054"/>
    <cellStyle name="Normal 42 2 3" xfId="5055"/>
    <cellStyle name="Normal 42 2 3 2" xfId="5056"/>
    <cellStyle name="Normal 42 2 3 3" xfId="5057"/>
    <cellStyle name="Normal 42 2 4" xfId="5058"/>
    <cellStyle name="Normal 42 2 4 2" xfId="5059"/>
    <cellStyle name="Normal 42 2 5" xfId="5060"/>
    <cellStyle name="Normal 42 2 5 2" xfId="5061"/>
    <cellStyle name="Normal 42 2 6" xfId="5062"/>
    <cellStyle name="Normal 42 2 7" xfId="5063"/>
    <cellStyle name="Normal 42 2_Графикон III.5.2.." xfId="5064"/>
    <cellStyle name="Normal 42 3" xfId="5065"/>
    <cellStyle name="Normal 42 3 2" xfId="5066"/>
    <cellStyle name="Normal 42 3 3" xfId="5067"/>
    <cellStyle name="Normal 42 3 4" xfId="5068"/>
    <cellStyle name="Normal 42 4" xfId="5069"/>
    <cellStyle name="Normal 42 4 2" xfId="5070"/>
    <cellStyle name="Normal 42 4 3" xfId="5071"/>
    <cellStyle name="Normal 42 5" xfId="5072"/>
    <cellStyle name="Normal 42 5 2" xfId="5073"/>
    <cellStyle name="Normal 42 6" xfId="5074"/>
    <cellStyle name="Normal 42 6 2" xfId="5075"/>
    <cellStyle name="Normal 42 7" xfId="5076"/>
    <cellStyle name="Normal 42 8" xfId="5077"/>
    <cellStyle name="Normal 42_Графикон III.5.2.." xfId="5078"/>
    <cellStyle name="Normal 43" xfId="5079"/>
    <cellStyle name="Normal 43 2" xfId="5080"/>
    <cellStyle name="Normal 43 2 2" xfId="5081"/>
    <cellStyle name="Normal 43 2 2 2" xfId="5082"/>
    <cellStyle name="Normal 43 2 2 3" xfId="5083"/>
    <cellStyle name="Normal 43 2 2 4" xfId="5084"/>
    <cellStyle name="Normal 43 2 3" xfId="5085"/>
    <cellStyle name="Normal 43 2 3 2" xfId="5086"/>
    <cellStyle name="Normal 43 2 3 3" xfId="5087"/>
    <cellStyle name="Normal 43 2 4" xfId="5088"/>
    <cellStyle name="Normal 43 2 4 2" xfId="5089"/>
    <cellStyle name="Normal 43 2 5" xfId="5090"/>
    <cellStyle name="Normal 43 2 5 2" xfId="5091"/>
    <cellStyle name="Normal 43 2 6" xfId="5092"/>
    <cellStyle name="Normal 43 2 7" xfId="5093"/>
    <cellStyle name="Normal 43 2_Графикон III.5.2.." xfId="5094"/>
    <cellStyle name="Normal 43 3" xfId="5095"/>
    <cellStyle name="Normal 43 3 2" xfId="5096"/>
    <cellStyle name="Normal 43 3 3" xfId="5097"/>
    <cellStyle name="Normal 43 3 4" xfId="5098"/>
    <cellStyle name="Normal 43 4" xfId="5099"/>
    <cellStyle name="Normal 43 4 2" xfId="5100"/>
    <cellStyle name="Normal 43 4 3" xfId="5101"/>
    <cellStyle name="Normal 43 5" xfId="5102"/>
    <cellStyle name="Normal 43 5 2" xfId="5103"/>
    <cellStyle name="Normal 43 6" xfId="5104"/>
    <cellStyle name="Normal 43 6 2" xfId="5105"/>
    <cellStyle name="Normal 43 7" xfId="5106"/>
    <cellStyle name="Normal 43 8" xfId="5107"/>
    <cellStyle name="Normal 43_Графикон III.5.2.." xfId="5108"/>
    <cellStyle name="Normal 44" xfId="5109"/>
    <cellStyle name="Normal 44 2" xfId="5110"/>
    <cellStyle name="Normal 44 2 2" xfId="5111"/>
    <cellStyle name="Normal 44 2 2 2" xfId="5112"/>
    <cellStyle name="Normal 44 2 2 3" xfId="5113"/>
    <cellStyle name="Normal 44 2 2 4" xfId="5114"/>
    <cellStyle name="Normal 44 2 3" xfId="5115"/>
    <cellStyle name="Normal 44 2 3 2" xfId="5116"/>
    <cellStyle name="Normal 44 2 3 3" xfId="5117"/>
    <cellStyle name="Normal 44 2 4" xfId="5118"/>
    <cellStyle name="Normal 44 2 4 2" xfId="5119"/>
    <cellStyle name="Normal 44 2 5" xfId="5120"/>
    <cellStyle name="Normal 44 2 5 2" xfId="5121"/>
    <cellStyle name="Normal 44 2 6" xfId="5122"/>
    <cellStyle name="Normal 44 2 7" xfId="5123"/>
    <cellStyle name="Normal 44 2_Графикон III.5.2.." xfId="5124"/>
    <cellStyle name="Normal 44 3" xfId="5125"/>
    <cellStyle name="Normal 44 3 2" xfId="5126"/>
    <cellStyle name="Normal 44 3 3" xfId="5127"/>
    <cellStyle name="Normal 44 3 4" xfId="5128"/>
    <cellStyle name="Normal 44 4" xfId="5129"/>
    <cellStyle name="Normal 44 4 2" xfId="5130"/>
    <cellStyle name="Normal 44 4 3" xfId="5131"/>
    <cellStyle name="Normal 44 5" xfId="5132"/>
    <cellStyle name="Normal 44 5 2" xfId="5133"/>
    <cellStyle name="Normal 44 6" xfId="5134"/>
    <cellStyle name="Normal 44 6 2" xfId="5135"/>
    <cellStyle name="Normal 44 7" xfId="5136"/>
    <cellStyle name="Normal 44 8" xfId="5137"/>
    <cellStyle name="Normal 44_Графикон III.5.2.." xfId="5138"/>
    <cellStyle name="Normal 45" xfId="5139"/>
    <cellStyle name="Normal 45 2" xfId="5140"/>
    <cellStyle name="Normal 46" xfId="5141"/>
    <cellStyle name="Normal 46 2" xfId="5142"/>
    <cellStyle name="Normal 47" xfId="5143"/>
    <cellStyle name="Normal 47 2" xfId="5144"/>
    <cellStyle name="Normal 47 3" xfId="5145"/>
    <cellStyle name="Normal 48" xfId="5146"/>
    <cellStyle name="Normal 48 2" xfId="5147"/>
    <cellStyle name="Normal 48 3" xfId="5148"/>
    <cellStyle name="Normal 48 3 2" xfId="5149"/>
    <cellStyle name="Normal 48 3 2 2" xfId="5150"/>
    <cellStyle name="Normal 48 3 2 2 2" xfId="5151"/>
    <cellStyle name="Normal 48 3 2 2 3" xfId="5152"/>
    <cellStyle name="Normal 48 3 2 3" xfId="5153"/>
    <cellStyle name="Normal 48 3 2 3 2" xfId="5154"/>
    <cellStyle name="Normal 48 3 2 3 3" xfId="5155"/>
    <cellStyle name="Normal 48 3 2 4" xfId="5156"/>
    <cellStyle name="Normal 48 3 2 4 2" xfId="5157"/>
    <cellStyle name="Normal 48 3 2 5" xfId="5158"/>
    <cellStyle name="Normal 48 3 2 6" xfId="5159"/>
    <cellStyle name="Normal 48 3 2_Графикон III.5.2.." xfId="5160"/>
    <cellStyle name="Normal 48 3 3" xfId="5161"/>
    <cellStyle name="Normal 48 3 3 2" xfId="5162"/>
    <cellStyle name="Normal 48 3 3 2 2" xfId="5163"/>
    <cellStyle name="Normal 48 3 3 2 3" xfId="5164"/>
    <cellStyle name="Normal 48 3 3 3" xfId="5165"/>
    <cellStyle name="Normal 48 3 3 3 2" xfId="5166"/>
    <cellStyle name="Normal 48 3 3 4" xfId="5167"/>
    <cellStyle name="Normal 48 3 3 5" xfId="5168"/>
    <cellStyle name="Normal 48 3 3_Графикон III.5.2.." xfId="5169"/>
    <cellStyle name="Normal 48 3 4" xfId="5170"/>
    <cellStyle name="Normal 48 3 4 2" xfId="5171"/>
    <cellStyle name="Normal 48 3 4 3" xfId="5172"/>
    <cellStyle name="Normal 48 3 5" xfId="5173"/>
    <cellStyle name="Normal 48 3 5 2" xfId="5174"/>
    <cellStyle name="Normal 48 3 5 2 2" xfId="5175"/>
    <cellStyle name="Normal 48 3 5 3" xfId="5176"/>
    <cellStyle name="Normal 48 3 5 3 2" xfId="5177"/>
    <cellStyle name="Normal 48 3 5 4" xfId="5178"/>
    <cellStyle name="Normal 48 3 5 5" xfId="5179"/>
    <cellStyle name="Normal 48 3 5 5 2" xfId="5180"/>
    <cellStyle name="Normal 48 3 5 5 3" xfId="5181"/>
    <cellStyle name="Normal 48 3 5 5 4" xfId="5182"/>
    <cellStyle name="Normal 48 3 5 5 4 2" xfId="5183"/>
    <cellStyle name="Normal 48 3 5 6" xfId="5184"/>
    <cellStyle name="Normal 48 3 6" xfId="5185"/>
    <cellStyle name="Normal 48 3 6 2" xfId="5186"/>
    <cellStyle name="Normal 48 3 6 2 2" xfId="5187"/>
    <cellStyle name="Normal 48 3 6 3" xfId="5188"/>
    <cellStyle name="Normal 48 3 6 3 2" xfId="5189"/>
    <cellStyle name="Normal 48 3 6 4" xfId="5190"/>
    <cellStyle name="Normal 48 3 6 5" xfId="5191"/>
    <cellStyle name="Normal 48 3 6 5 2" xfId="5192"/>
    <cellStyle name="Normal 48 3 6 5 3" xfId="5193"/>
    <cellStyle name="Normal 48 3 6 5 4" xfId="5194"/>
    <cellStyle name="Normal 48 3 6 5 4 2" xfId="5195"/>
    <cellStyle name="Normal 48 3 6 6" xfId="5196"/>
    <cellStyle name="Normal 48 3 7" xfId="5197"/>
    <cellStyle name="Normal 48 3 8" xfId="5198"/>
    <cellStyle name="Normal 48 3_Графикон III.5.2.." xfId="5199"/>
    <cellStyle name="Normal 48 4" xfId="5200"/>
    <cellStyle name="Normal 48 4 2" xfId="5201"/>
    <cellStyle name="Normal 48 4 2 2" xfId="5202"/>
    <cellStyle name="Normal 48 4 2 3" xfId="5203"/>
    <cellStyle name="Normal 48 4 3" xfId="5204"/>
    <cellStyle name="Normal 48 4 3 2" xfId="5205"/>
    <cellStyle name="Normal 48 4 3 3" xfId="5206"/>
    <cellStyle name="Normal 48 4 4" xfId="5207"/>
    <cellStyle name="Normal 48 4 4 2" xfId="5208"/>
    <cellStyle name="Normal 48 4 5" xfId="5209"/>
    <cellStyle name="Normal 48 4 6" xfId="5210"/>
    <cellStyle name="Normal 48 4_Графикон III.5.2.." xfId="5211"/>
    <cellStyle name="Normal 48 5" xfId="5212"/>
    <cellStyle name="Normal 48 5 2" xfId="5213"/>
    <cellStyle name="Normal 48 5 3" xfId="5214"/>
    <cellStyle name="Normal 48 6" xfId="5215"/>
    <cellStyle name="Normal 48 6 2" xfId="5216"/>
    <cellStyle name="Normal 48 7" xfId="5217"/>
    <cellStyle name="Normal 48 8" xfId="5218"/>
    <cellStyle name="Normal 48_Графикон III.5.2.." xfId="5219"/>
    <cellStyle name="Normal 49" xfId="5220"/>
    <cellStyle name="Normal 49 2" xfId="5221"/>
    <cellStyle name="Normal 49 2 2" xfId="5222"/>
    <cellStyle name="Normal 49 2 2 2" xfId="5223"/>
    <cellStyle name="Normal 49 2 2 3" xfId="5224"/>
    <cellStyle name="Normal 49 2 3" xfId="5225"/>
    <cellStyle name="Normal 49 2 3 2" xfId="5226"/>
    <cellStyle name="Normal 49 2 3 3" xfId="5227"/>
    <cellStyle name="Normal 49 2 4" xfId="5228"/>
    <cellStyle name="Normal 49 2 4 2" xfId="5229"/>
    <cellStyle name="Normal 49 2 5" xfId="5230"/>
    <cellStyle name="Normal 49 2 6" xfId="5231"/>
    <cellStyle name="Normal 49 2 7" xfId="5232"/>
    <cellStyle name="Normal 49 2_Графикон III.5.2.." xfId="5233"/>
    <cellStyle name="Normal 49 3" xfId="5234"/>
    <cellStyle name="Normal 49 3 2" xfId="5235"/>
    <cellStyle name="Normal 49 3 3" xfId="5236"/>
    <cellStyle name="Normal 49 4" xfId="5237"/>
    <cellStyle name="Normal 49 4 2" xfId="5238"/>
    <cellStyle name="Normal 49 4 3" xfId="5239"/>
    <cellStyle name="Normal 49 5" xfId="5240"/>
    <cellStyle name="Normal 49 5 2" xfId="5241"/>
    <cellStyle name="Normal 49 6" xfId="5242"/>
    <cellStyle name="Normal 49 6 2" xfId="5243"/>
    <cellStyle name="Normal 49 7" xfId="5244"/>
    <cellStyle name="Normal 49 8" xfId="5245"/>
    <cellStyle name="Normal 49_Графикон III.5.2.." xfId="5246"/>
    <cellStyle name="Normal 5" xfId="5247"/>
    <cellStyle name="Normal 5 10" xfId="5248"/>
    <cellStyle name="Normal 5 2" xfId="5249"/>
    <cellStyle name="Normal 5 2 2" xfId="5250"/>
    <cellStyle name="Normal 5 2 2 2" xfId="5251"/>
    <cellStyle name="Normal 5 2 2 2 2" xfId="5252"/>
    <cellStyle name="Normal 5 2 2 3" xfId="5253"/>
    <cellStyle name="Normal 5 2 2_Графикон III.5.2.." xfId="5254"/>
    <cellStyle name="Normal 5 2 3" xfId="5255"/>
    <cellStyle name="Normal 5 2 3 2" xfId="5256"/>
    <cellStyle name="Normal 5 2 4" xfId="5257"/>
    <cellStyle name="Normal 5 2 4 2" xfId="5258"/>
    <cellStyle name="Normal 5 3" xfId="5259"/>
    <cellStyle name="Normal 5 3 2" xfId="5260"/>
    <cellStyle name="Normal 5 3 2 2" xfId="5261"/>
    <cellStyle name="Normal 5 4" xfId="5262"/>
    <cellStyle name="Normal 5 5" xfId="5263"/>
    <cellStyle name="Normal 5 5 2" xfId="5264"/>
    <cellStyle name="Normal 5 5_Графикон III.5.2.." xfId="5265"/>
    <cellStyle name="Normal 5 6" xfId="5266"/>
    <cellStyle name="Normal 5 7" xfId="5267"/>
    <cellStyle name="Normal 5 7 2" xfId="5268"/>
    <cellStyle name="Normal 5 7 2 2" xfId="5269"/>
    <cellStyle name="Normal 5 7 2 3" xfId="5270"/>
    <cellStyle name="Normal 5 7 3" xfId="5271"/>
    <cellStyle name="Normal 5 8" xfId="5272"/>
    <cellStyle name="Normal 5 8 2" xfId="5273"/>
    <cellStyle name="Normal 5 8 2 2" xfId="5274"/>
    <cellStyle name="Normal 5 8 2 3" xfId="5275"/>
    <cellStyle name="Normal 5 8 3" xfId="5276"/>
    <cellStyle name="Normal 5 8 3 2" xfId="5277"/>
    <cellStyle name="Normal 5 8 3 3" xfId="5278"/>
    <cellStyle name="Normal 5 8 4" xfId="5279"/>
    <cellStyle name="Normal 5 8 4 2" xfId="5280"/>
    <cellStyle name="Normal 5 8 5" xfId="5281"/>
    <cellStyle name="Normal 5 8 6" xfId="5282"/>
    <cellStyle name="Normal 5 8_Графикон III.5.2.." xfId="5283"/>
    <cellStyle name="Normal 5 9" xfId="5284"/>
    <cellStyle name="Normal 5_Графикон III.5.2.." xfId="5285"/>
    <cellStyle name="Normal 50" xfId="5286"/>
    <cellStyle name="Normal 50 2" xfId="5287"/>
    <cellStyle name="Normal 50 2 2" xfId="5288"/>
    <cellStyle name="Normal 50 2 3" xfId="5289"/>
    <cellStyle name="Normal 50 3" xfId="5290"/>
    <cellStyle name="Normal 50 4" xfId="5291"/>
    <cellStyle name="Normal 51" xfId="5292"/>
    <cellStyle name="Normal 51 2" xfId="5293"/>
    <cellStyle name="Normal 51 2 2" xfId="5294"/>
    <cellStyle name="Normal 51 2 2 2" xfId="5295"/>
    <cellStyle name="Normal 51 2 2 3" xfId="5296"/>
    <cellStyle name="Normal 51 2 3" xfId="5297"/>
    <cellStyle name="Normal 51 2 3 2" xfId="5298"/>
    <cellStyle name="Normal 51 2 3 3" xfId="5299"/>
    <cellStyle name="Normal 51 2 4" xfId="5300"/>
    <cellStyle name="Normal 51 2 4 2" xfId="5301"/>
    <cellStyle name="Normal 51 2 5" xfId="5302"/>
    <cellStyle name="Normal 51 2 6" xfId="5303"/>
    <cellStyle name="Normal 51 2_Графикон III.5.2.." xfId="5304"/>
    <cellStyle name="Normal 51 3" xfId="5305"/>
    <cellStyle name="Normal 51 3 2" xfId="5306"/>
    <cellStyle name="Normal 51 3 3" xfId="5307"/>
    <cellStyle name="Normal 51 4" xfId="5308"/>
    <cellStyle name="Normal 51 4 2" xfId="5309"/>
    <cellStyle name="Normal 51 4 3" xfId="5310"/>
    <cellStyle name="Normal 51 5" xfId="5311"/>
    <cellStyle name="Normal 51 5 2" xfId="5312"/>
    <cellStyle name="Normal 51 6" xfId="5313"/>
    <cellStyle name="Normal 51 6 2" xfId="5314"/>
    <cellStyle name="Normal 51 7" xfId="5315"/>
    <cellStyle name="Normal 51 8" xfId="5316"/>
    <cellStyle name="Normal 51_Графикон III.5.2.." xfId="5317"/>
    <cellStyle name="Normal 52" xfId="5318"/>
    <cellStyle name="Normal 52 2" xfId="5319"/>
    <cellStyle name="Normal 52 2 2" xfId="5320"/>
    <cellStyle name="Normal 52 2 2 2" xfId="5321"/>
    <cellStyle name="Normal 52 2 2 3" xfId="5322"/>
    <cellStyle name="Normal 52 2 3" xfId="5323"/>
    <cellStyle name="Normal 52 2 3 2" xfId="5324"/>
    <cellStyle name="Normal 52 2 3 3" xfId="5325"/>
    <cellStyle name="Normal 52 2 4" xfId="5326"/>
    <cellStyle name="Normal 52 2 4 2" xfId="5327"/>
    <cellStyle name="Normal 52 2 5" xfId="5328"/>
    <cellStyle name="Normal 52 2 6" xfId="5329"/>
    <cellStyle name="Normal 52 2 7" xfId="5330"/>
    <cellStyle name="Normal 52 2_Графикон III.5.2.." xfId="5331"/>
    <cellStyle name="Normal 52 3" xfId="5332"/>
    <cellStyle name="Normal 52 3 2" xfId="5333"/>
    <cellStyle name="Normal 52 3 3" xfId="5334"/>
    <cellStyle name="Normal 52 4" xfId="5335"/>
    <cellStyle name="Normal 52 4 2" xfId="5336"/>
    <cellStyle name="Normal 52 4 3" xfId="5337"/>
    <cellStyle name="Normal 52 5" xfId="5338"/>
    <cellStyle name="Normal 52 5 2" xfId="5339"/>
    <cellStyle name="Normal 52 6" xfId="5340"/>
    <cellStyle name="Normal 52 6 2" xfId="5341"/>
    <cellStyle name="Normal 52 7" xfId="5342"/>
    <cellStyle name="Normal 52 8" xfId="5343"/>
    <cellStyle name="Normal 52_Графикон III.5.2.." xfId="5344"/>
    <cellStyle name="Normal 53" xfId="5345"/>
    <cellStyle name="Normal 53 2" xfId="5346"/>
    <cellStyle name="Normal 53 2 2" xfId="5347"/>
    <cellStyle name="Normal 53 2 2 2" xfId="5348"/>
    <cellStyle name="Normal 53 2 2 3" xfId="5349"/>
    <cellStyle name="Normal 53 2 3" xfId="5350"/>
    <cellStyle name="Normal 53 2 3 2" xfId="5351"/>
    <cellStyle name="Normal 53 2 3 3" xfId="5352"/>
    <cellStyle name="Normal 53 2 4" xfId="5353"/>
    <cellStyle name="Normal 53 2 4 2" xfId="5354"/>
    <cellStyle name="Normal 53 2 5" xfId="5355"/>
    <cellStyle name="Normal 53 2 6" xfId="5356"/>
    <cellStyle name="Normal 53 2 7" xfId="5357"/>
    <cellStyle name="Normal 53 2_Графикон III.5.2.." xfId="5358"/>
    <cellStyle name="Normal 53 3" xfId="5359"/>
    <cellStyle name="Normal 53 3 2" xfId="5360"/>
    <cellStyle name="Normal 53 3 3" xfId="5361"/>
    <cellStyle name="Normal 53 4" xfId="5362"/>
    <cellStyle name="Normal 53 4 2" xfId="5363"/>
    <cellStyle name="Normal 53 4 3" xfId="5364"/>
    <cellStyle name="Normal 53 5" xfId="5365"/>
    <cellStyle name="Normal 53 5 2" xfId="5366"/>
    <cellStyle name="Normal 53 6" xfId="5367"/>
    <cellStyle name="Normal 53 6 2" xfId="5368"/>
    <cellStyle name="Normal 53 7" xfId="5369"/>
    <cellStyle name="Normal 53 8" xfId="5370"/>
    <cellStyle name="Normal 53_Графикон III.5.2.." xfId="5371"/>
    <cellStyle name="Normal 54" xfId="5372"/>
    <cellStyle name="Normal 54 2" xfId="5373"/>
    <cellStyle name="Normal 54 2 2" xfId="5374"/>
    <cellStyle name="Normal 54 2 2 2" xfId="5375"/>
    <cellStyle name="Normal 54 2 2 3" xfId="5376"/>
    <cellStyle name="Normal 54 2 3" xfId="5377"/>
    <cellStyle name="Normal 54 2 3 2" xfId="5378"/>
    <cellStyle name="Normal 54 2 3 3" xfId="5379"/>
    <cellStyle name="Normal 54 2 4" xfId="5380"/>
    <cellStyle name="Normal 54 2 4 2" xfId="5381"/>
    <cellStyle name="Normal 54 2 5" xfId="5382"/>
    <cellStyle name="Normal 54 2 6" xfId="5383"/>
    <cellStyle name="Normal 54 2 7" xfId="5384"/>
    <cellStyle name="Normal 54 2_Графикон III.5.2.." xfId="5385"/>
    <cellStyle name="Normal 54 3" xfId="5386"/>
    <cellStyle name="Normal 54 3 2" xfId="5387"/>
    <cellStyle name="Normal 54 3 3" xfId="5388"/>
    <cellStyle name="Normal 54 4" xfId="5389"/>
    <cellStyle name="Normal 54 4 2" xfId="5390"/>
    <cellStyle name="Normal 54 4 3" xfId="5391"/>
    <cellStyle name="Normal 54 5" xfId="5392"/>
    <cellStyle name="Normal 54 5 2" xfId="5393"/>
    <cellStyle name="Normal 54 6" xfId="5394"/>
    <cellStyle name="Normal 54 6 2" xfId="5395"/>
    <cellStyle name="Normal 54 7" xfId="5396"/>
    <cellStyle name="Normal 54 8" xfId="5397"/>
    <cellStyle name="Normal 54_Графикон III.5.2.." xfId="5398"/>
    <cellStyle name="Normal 55" xfId="5399"/>
    <cellStyle name="Normal 55 2" xfId="5400"/>
    <cellStyle name="Normal 55 2 2" xfId="5401"/>
    <cellStyle name="Normal 55 2 2 2" xfId="5402"/>
    <cellStyle name="Normal 55 2 2 3" xfId="5403"/>
    <cellStyle name="Normal 55 2 3" xfId="5404"/>
    <cellStyle name="Normal 55 2 3 2" xfId="5405"/>
    <cellStyle name="Normal 55 2 3 3" xfId="5406"/>
    <cellStyle name="Normal 55 2 4" xfId="5407"/>
    <cellStyle name="Normal 55 2 4 2" xfId="5408"/>
    <cellStyle name="Normal 55 2 5" xfId="5409"/>
    <cellStyle name="Normal 55 2 6" xfId="5410"/>
    <cellStyle name="Normal 55 2 7" xfId="5411"/>
    <cellStyle name="Normal 55 2_Графикон III.5.2.." xfId="5412"/>
    <cellStyle name="Normal 55 3" xfId="5413"/>
    <cellStyle name="Normal 55 3 2" xfId="5414"/>
    <cellStyle name="Normal 55 3 3" xfId="5415"/>
    <cellStyle name="Normal 55 4" xfId="5416"/>
    <cellStyle name="Normal 55 4 2" xfId="5417"/>
    <cellStyle name="Normal 55 4 3" xfId="5418"/>
    <cellStyle name="Normal 55 5" xfId="5419"/>
    <cellStyle name="Normal 55 5 2" xfId="5420"/>
    <cellStyle name="Normal 55 6" xfId="5421"/>
    <cellStyle name="Normal 55 6 2" xfId="5422"/>
    <cellStyle name="Normal 55 7" xfId="5423"/>
    <cellStyle name="Normal 55 8" xfId="5424"/>
    <cellStyle name="Normal 55_Графикон III.5.2.." xfId="5425"/>
    <cellStyle name="Normal 56" xfId="5426"/>
    <cellStyle name="Normal 56 2" xfId="5427"/>
    <cellStyle name="Normal 56 2 2" xfId="5428"/>
    <cellStyle name="Normal 56 2 2 2" xfId="5429"/>
    <cellStyle name="Normal 56 2 2 3" xfId="5430"/>
    <cellStyle name="Normal 56 2 3" xfId="5431"/>
    <cellStyle name="Normal 56 2 3 2" xfId="5432"/>
    <cellStyle name="Normal 56 2 3 3" xfId="5433"/>
    <cellStyle name="Normal 56 2 4" xfId="5434"/>
    <cellStyle name="Normal 56 2 4 2" xfId="5435"/>
    <cellStyle name="Normal 56 2 5" xfId="5436"/>
    <cellStyle name="Normal 56 2 6" xfId="5437"/>
    <cellStyle name="Normal 56 2 7" xfId="5438"/>
    <cellStyle name="Normal 56 2_Графикон III.5.2.." xfId="5439"/>
    <cellStyle name="Normal 56 3" xfId="5440"/>
    <cellStyle name="Normal 56 3 2" xfId="5441"/>
    <cellStyle name="Normal 56 3 2 2" xfId="5442"/>
    <cellStyle name="Normal 56 3 2 3" xfId="5443"/>
    <cellStyle name="Normal 56 3 3" xfId="5444"/>
    <cellStyle name="Normal 56 3 3 2" xfId="5445"/>
    <cellStyle name="Normal 56 3 4" xfId="5446"/>
    <cellStyle name="Normal 56 3 5" xfId="5447"/>
    <cellStyle name="Normal 56 3 6" xfId="5448"/>
    <cellStyle name="Normal 56 3_Графикон III.5.2.." xfId="5449"/>
    <cellStyle name="Normal 56 4" xfId="5450"/>
    <cellStyle name="Normal 56 4 2" xfId="5451"/>
    <cellStyle name="Normal 56 4 2 2" xfId="5452"/>
    <cellStyle name="Normal 56 4 2 2 2" xfId="5453"/>
    <cellStyle name="Normal 56 4 2 2 2 2" xfId="5454"/>
    <cellStyle name="Normal 56 4 2 2 2 2 2" xfId="5455"/>
    <cellStyle name="Normal 56 4 2 2 3" xfId="5456"/>
    <cellStyle name="Normal 56 4 2 3" xfId="5457"/>
    <cellStyle name="Normal 56 4 2_Графикон III.5.2.." xfId="5458"/>
    <cellStyle name="Normal 56 4 3" xfId="5459"/>
    <cellStyle name="Normal 56 4 4" xfId="5460"/>
    <cellStyle name="Normal 56 4 5" xfId="5461"/>
    <cellStyle name="Normal 56 4_Графикон III.5.2.." xfId="5462"/>
    <cellStyle name="Normal 56 5" xfId="5463"/>
    <cellStyle name="Normal 56 5 2" xfId="5464"/>
    <cellStyle name="Normal 56 6" xfId="5465"/>
    <cellStyle name="Normal 56 7" xfId="5466"/>
    <cellStyle name="Normal 56 8" xfId="5467"/>
    <cellStyle name="Normal 56_Графикон III.5.2.." xfId="5468"/>
    <cellStyle name="Normal 57" xfId="5469"/>
    <cellStyle name="Normal 57 2" xfId="5470"/>
    <cellStyle name="Normal 57 2 2" xfId="5471"/>
    <cellStyle name="Normal 57 2 2 2" xfId="5472"/>
    <cellStyle name="Normal 57 2 2 3" xfId="5473"/>
    <cellStyle name="Normal 57 2 3" xfId="5474"/>
    <cellStyle name="Normal 57 2 3 2" xfId="5475"/>
    <cellStyle name="Normal 57 2 3 3" xfId="5476"/>
    <cellStyle name="Normal 57 2 4" xfId="5477"/>
    <cellStyle name="Normal 57 2 4 2" xfId="5478"/>
    <cellStyle name="Normal 57 2 5" xfId="5479"/>
    <cellStyle name="Normal 57 2 6" xfId="5480"/>
    <cellStyle name="Normal 57 2 7" xfId="5481"/>
    <cellStyle name="Normal 57 2_Графикон III.5.2.." xfId="5482"/>
    <cellStyle name="Normal 57 3" xfId="5483"/>
    <cellStyle name="Normal 57 3 2" xfId="5484"/>
    <cellStyle name="Normal 57 3 2 2" xfId="5485"/>
    <cellStyle name="Normal 57 3 2 3" xfId="5486"/>
    <cellStyle name="Normal 57 3 3" xfId="5487"/>
    <cellStyle name="Normal 57 3 3 2" xfId="5488"/>
    <cellStyle name="Normal 57 3 4" xfId="5489"/>
    <cellStyle name="Normal 57 3 5" xfId="5490"/>
    <cellStyle name="Normal 57 3 6" xfId="5491"/>
    <cellStyle name="Normal 57 3_Графикон III.5.2.." xfId="5492"/>
    <cellStyle name="Normal 57 4" xfId="5493"/>
    <cellStyle name="Normal 57 4 2" xfId="5494"/>
    <cellStyle name="Normal 57 4 3" xfId="5495"/>
    <cellStyle name="Normal 57 5" xfId="5496"/>
    <cellStyle name="Normal 57 5 2" xfId="5497"/>
    <cellStyle name="Normal 57 6" xfId="5498"/>
    <cellStyle name="Normal 57 7" xfId="5499"/>
    <cellStyle name="Normal 57 8" xfId="5500"/>
    <cellStyle name="Normal 57_Графикон III.5.2.." xfId="5501"/>
    <cellStyle name="Normal 58" xfId="5502"/>
    <cellStyle name="Normal 58 2" xfId="5503"/>
    <cellStyle name="Normal 58 2 2" xfId="5504"/>
    <cellStyle name="Normal 58 2 2 2" xfId="5505"/>
    <cellStyle name="Normal 58 2 2 3" xfId="5506"/>
    <cellStyle name="Normal 58 2 3" xfId="5507"/>
    <cellStyle name="Normal 58 2 3 2" xfId="5508"/>
    <cellStyle name="Normal 58 2 3 3" xfId="5509"/>
    <cellStyle name="Normal 58 2 4" xfId="5510"/>
    <cellStyle name="Normal 58 2 4 2" xfId="5511"/>
    <cellStyle name="Normal 58 2 5" xfId="5512"/>
    <cellStyle name="Normal 58 2 6" xfId="5513"/>
    <cellStyle name="Normal 58 2 7" xfId="5514"/>
    <cellStyle name="Normal 58 2_Графикон III.5.2.." xfId="5515"/>
    <cellStyle name="Normal 58 3" xfId="5516"/>
    <cellStyle name="Normal 58 3 2" xfId="5517"/>
    <cellStyle name="Normal 58 3 3" xfId="5518"/>
    <cellStyle name="Normal 58 3 4" xfId="5519"/>
    <cellStyle name="Normal 58 4" xfId="5520"/>
    <cellStyle name="Normal 58 4 2" xfId="5521"/>
    <cellStyle name="Normal 58 4 3" xfId="5522"/>
    <cellStyle name="Normal 58 5" xfId="5523"/>
    <cellStyle name="Normal 58 5 2" xfId="5524"/>
    <cellStyle name="Normal 58 6" xfId="5525"/>
    <cellStyle name="Normal 58 7" xfId="5526"/>
    <cellStyle name="Normal 58 8" xfId="5527"/>
    <cellStyle name="Normal 58_Графикон III.5.2.." xfId="5528"/>
    <cellStyle name="Normal 59" xfId="5529"/>
    <cellStyle name="Normal 59 2" xfId="5530"/>
    <cellStyle name="Normal 59 2 2" xfId="5531"/>
    <cellStyle name="Normal 59 2 2 2" xfId="5532"/>
    <cellStyle name="Normal 59 2 2 3" xfId="5533"/>
    <cellStyle name="Normal 59 2 3" xfId="5534"/>
    <cellStyle name="Normal 59 2 3 2" xfId="5535"/>
    <cellStyle name="Normal 59 2 3 3" xfId="5536"/>
    <cellStyle name="Normal 59 2 4" xfId="5537"/>
    <cellStyle name="Normal 59 2 4 2" xfId="5538"/>
    <cellStyle name="Normal 59 2 5" xfId="5539"/>
    <cellStyle name="Normal 59 2 6" xfId="5540"/>
    <cellStyle name="Normal 59 2 7" xfId="5541"/>
    <cellStyle name="Normal 59 2_Графикон III.5.2.." xfId="5542"/>
    <cellStyle name="Normal 59 3" xfId="5543"/>
    <cellStyle name="Normal 59 3 2" xfId="5544"/>
    <cellStyle name="Normal 59 3 3" xfId="5545"/>
    <cellStyle name="Normal 59 3 4" xfId="5546"/>
    <cellStyle name="Normal 59 4" xfId="5547"/>
    <cellStyle name="Normal 59 4 2" xfId="5548"/>
    <cellStyle name="Normal 59 4 3" xfId="5549"/>
    <cellStyle name="Normal 59 5" xfId="5550"/>
    <cellStyle name="Normal 59 5 2" xfId="5551"/>
    <cellStyle name="Normal 59 6" xfId="5552"/>
    <cellStyle name="Normal 59 7" xfId="5553"/>
    <cellStyle name="Normal 59 8" xfId="5554"/>
    <cellStyle name="Normal 59_Графикон III.5.2.." xfId="5555"/>
    <cellStyle name="Normal 6" xfId="5556"/>
    <cellStyle name="Normal 6 2" xfId="5557"/>
    <cellStyle name="Normal 6 2 2" xfId="5558"/>
    <cellStyle name="Normal 6 2 2 2" xfId="5559"/>
    <cellStyle name="Normal 6 2 2 3" xfId="5560"/>
    <cellStyle name="Normal 6 2 3" xfId="5561"/>
    <cellStyle name="Normal 6 2 3 2" xfId="5562"/>
    <cellStyle name="Normal 6 3" xfId="5563"/>
    <cellStyle name="Normal 6 4" xfId="5564"/>
    <cellStyle name="Normal 60" xfId="5565"/>
    <cellStyle name="Normal 60 2" xfId="5566"/>
    <cellStyle name="Normal 60 2 2" xfId="5567"/>
    <cellStyle name="Normal 60 2 2 2" xfId="5568"/>
    <cellStyle name="Normal 60 2 2 3" xfId="5569"/>
    <cellStyle name="Normal 60 2 3" xfId="5570"/>
    <cellStyle name="Normal 60 2 3 2" xfId="5571"/>
    <cellStyle name="Normal 60 2 3 3" xfId="5572"/>
    <cellStyle name="Normal 60 2 4" xfId="5573"/>
    <cellStyle name="Normal 60 2 4 2" xfId="5574"/>
    <cellStyle name="Normal 60 2 5" xfId="5575"/>
    <cellStyle name="Normal 60 2 6" xfId="5576"/>
    <cellStyle name="Normal 60 2 7" xfId="5577"/>
    <cellStyle name="Normal 60 2_Графикон III.5.2.." xfId="5578"/>
    <cellStyle name="Normal 60 3" xfId="5579"/>
    <cellStyle name="Normal 60 3 2" xfId="5580"/>
    <cellStyle name="Normal 60 3 3" xfId="5581"/>
    <cellStyle name="Normal 60 3 4" xfId="5582"/>
    <cellStyle name="Normal 60 4" xfId="5583"/>
    <cellStyle name="Normal 60 4 2" xfId="5584"/>
    <cellStyle name="Normal 60 4 3" xfId="5585"/>
    <cellStyle name="Normal 60 5" xfId="5586"/>
    <cellStyle name="Normal 60 5 2" xfId="5587"/>
    <cellStyle name="Normal 60 6" xfId="5588"/>
    <cellStyle name="Normal 60 7" xfId="5589"/>
    <cellStyle name="Normal 60 8" xfId="5590"/>
    <cellStyle name="Normal 60_Графикон III.5.2.." xfId="5591"/>
    <cellStyle name="Normal 61" xfId="5592"/>
    <cellStyle name="Normal 61 2" xfId="5593"/>
    <cellStyle name="Normal 61 2 2" xfId="5594"/>
    <cellStyle name="Normal 61 2 2 2" xfId="5595"/>
    <cellStyle name="Normal 61 2 2 3" xfId="5596"/>
    <cellStyle name="Normal 61 2 3" xfId="5597"/>
    <cellStyle name="Normal 61 2 3 2" xfId="5598"/>
    <cellStyle name="Normal 61 2 3 3" xfId="5599"/>
    <cellStyle name="Normal 61 2 4" xfId="5600"/>
    <cellStyle name="Normal 61 2 4 2" xfId="5601"/>
    <cellStyle name="Normal 61 2 5" xfId="5602"/>
    <cellStyle name="Normal 61 2 6" xfId="5603"/>
    <cellStyle name="Normal 61 2 7" xfId="5604"/>
    <cellStyle name="Normal 61 2_Графикон III.5.2.." xfId="5605"/>
    <cellStyle name="Normal 61 3" xfId="5606"/>
    <cellStyle name="Normal 61 3 2" xfId="5607"/>
    <cellStyle name="Normal 61 3 3" xfId="5608"/>
    <cellStyle name="Normal 61 3 4" xfId="5609"/>
    <cellStyle name="Normal 61 4" xfId="5610"/>
    <cellStyle name="Normal 61 4 2" xfId="5611"/>
    <cellStyle name="Normal 61 4 3" xfId="5612"/>
    <cellStyle name="Normal 61 5" xfId="5613"/>
    <cellStyle name="Normal 61 5 2" xfId="5614"/>
    <cellStyle name="Normal 61 6" xfId="5615"/>
    <cellStyle name="Normal 61 7" xfId="5616"/>
    <cellStyle name="Normal 61 8" xfId="5617"/>
    <cellStyle name="Normal 61_Графикон III.5.2.." xfId="5618"/>
    <cellStyle name="Normal 62" xfId="5619"/>
    <cellStyle name="Normal 62 2" xfId="5620"/>
    <cellStyle name="Normal 62 2 2" xfId="5621"/>
    <cellStyle name="Normal 62 2 2 2" xfId="5622"/>
    <cellStyle name="Normal 62 2 2 3" xfId="5623"/>
    <cellStyle name="Normal 62 2 3" xfId="5624"/>
    <cellStyle name="Normal 62 2 3 2" xfId="5625"/>
    <cellStyle name="Normal 62 2 3 3" xfId="5626"/>
    <cellStyle name="Normal 62 2 4" xfId="5627"/>
    <cellStyle name="Normal 62 2 4 2" xfId="5628"/>
    <cellStyle name="Normal 62 2 5" xfId="5629"/>
    <cellStyle name="Normal 62 2 6" xfId="5630"/>
    <cellStyle name="Normal 62 2 7" xfId="5631"/>
    <cellStyle name="Normal 62 2_Графикон III.5.2.." xfId="5632"/>
    <cellStyle name="Normal 62 3" xfId="5633"/>
    <cellStyle name="Normal 62 3 2" xfId="5634"/>
    <cellStyle name="Normal 62 3 3" xfId="5635"/>
    <cellStyle name="Normal 62 3 4" xfId="5636"/>
    <cellStyle name="Normal 62 4" xfId="5637"/>
    <cellStyle name="Normal 62 4 2" xfId="5638"/>
    <cellStyle name="Normal 62 4 3" xfId="5639"/>
    <cellStyle name="Normal 62 5" xfId="5640"/>
    <cellStyle name="Normal 62 5 2" xfId="5641"/>
    <cellStyle name="Normal 62 6" xfId="5642"/>
    <cellStyle name="Normal 62 7" xfId="5643"/>
    <cellStyle name="Normal 62 8" xfId="5644"/>
    <cellStyle name="Normal 62_Графикон III.5.2.." xfId="5645"/>
    <cellStyle name="Normal 63" xfId="5646"/>
    <cellStyle name="Normal 63 2" xfId="5647"/>
    <cellStyle name="Normal 63 2 2" xfId="5648"/>
    <cellStyle name="Normal 63 2 2 2" xfId="5649"/>
    <cellStyle name="Normal 63 2 2 3" xfId="5650"/>
    <cellStyle name="Normal 63 2 3" xfId="5651"/>
    <cellStyle name="Normal 63 2 3 2" xfId="5652"/>
    <cellStyle name="Normal 63 2 3 3" xfId="5653"/>
    <cellStyle name="Normal 63 2 4" xfId="5654"/>
    <cellStyle name="Normal 63 2 4 2" xfId="5655"/>
    <cellStyle name="Normal 63 2 5" xfId="5656"/>
    <cellStyle name="Normal 63 2 6" xfId="5657"/>
    <cellStyle name="Normal 63 2_Графикон III.5.2.." xfId="5658"/>
    <cellStyle name="Normal 63 3" xfId="5659"/>
    <cellStyle name="Normal 63 3 2" xfId="5660"/>
    <cellStyle name="Normal 63 3 3" xfId="5661"/>
    <cellStyle name="Normal 63 4" xfId="5662"/>
    <cellStyle name="Normal 63 4 2" xfId="5663"/>
    <cellStyle name="Normal 63 4 3" xfId="5664"/>
    <cellStyle name="Normal 63 5" xfId="5665"/>
    <cellStyle name="Normal 63 5 2" xfId="5666"/>
    <cellStyle name="Normal 63 6" xfId="5667"/>
    <cellStyle name="Normal 63 7" xfId="5668"/>
    <cellStyle name="Normal 63 8" xfId="5669"/>
    <cellStyle name="Normal 63_Графикон III.5.2.." xfId="5670"/>
    <cellStyle name="Normal 64" xfId="5671"/>
    <cellStyle name="Normal 64 2" xfId="5672"/>
    <cellStyle name="Normal 64 2 2" xfId="5673"/>
    <cellStyle name="Normal 64 2 2 2" xfId="5674"/>
    <cellStyle name="Normal 64 2 2 3" xfId="5675"/>
    <cellStyle name="Normal 64 2 3" xfId="5676"/>
    <cellStyle name="Normal 64 2 3 2" xfId="5677"/>
    <cellStyle name="Normal 64 2 3 3" xfId="5678"/>
    <cellStyle name="Normal 64 2 4" xfId="5679"/>
    <cellStyle name="Normal 64 2 4 2" xfId="5680"/>
    <cellStyle name="Normal 64 2 5" xfId="5681"/>
    <cellStyle name="Normal 64 2 6" xfId="5682"/>
    <cellStyle name="Normal 64 2_Графикон III.5.2.." xfId="5683"/>
    <cellStyle name="Normal 64 3" xfId="5684"/>
    <cellStyle name="Normal 64 3 2" xfId="5685"/>
    <cellStyle name="Normal 64 3 2 2" xfId="5686"/>
    <cellStyle name="Normal 64 3 2 3" xfId="5687"/>
    <cellStyle name="Normal 64 3 3" xfId="5688"/>
    <cellStyle name="Normal 64 3 3 2" xfId="5689"/>
    <cellStyle name="Normal 64 3 4" xfId="5690"/>
    <cellStyle name="Normal 64 3 5" xfId="5691"/>
    <cellStyle name="Normal 64 3_Графикон III.5.2.." xfId="5692"/>
    <cellStyle name="Normal 64 4" xfId="5693"/>
    <cellStyle name="Normal 64 4 2" xfId="5694"/>
    <cellStyle name="Normal 64 4 3" xfId="5695"/>
    <cellStyle name="Normal 64 5" xfId="5696"/>
    <cellStyle name="Normal 64 5 2" xfId="5697"/>
    <cellStyle name="Normal 64 6" xfId="5698"/>
    <cellStyle name="Normal 64 7" xfId="5699"/>
    <cellStyle name="Normal 64 8" xfId="5700"/>
    <cellStyle name="Normal 64_Графикон III.5.2.." xfId="5701"/>
    <cellStyle name="Normal 65" xfId="5702"/>
    <cellStyle name="Normal 65 2" xfId="5703"/>
    <cellStyle name="Normal 65 2 2" xfId="5704"/>
    <cellStyle name="Normal 65 2 2 2" xfId="5705"/>
    <cellStyle name="Normal 65 2 2 3" xfId="5706"/>
    <cellStyle name="Normal 65 2 3" xfId="5707"/>
    <cellStyle name="Normal 65 2 3 2" xfId="5708"/>
    <cellStyle name="Normal 65 2 3 3" xfId="5709"/>
    <cellStyle name="Normal 65 2 4" xfId="5710"/>
    <cellStyle name="Normal 65 2 4 2" xfId="5711"/>
    <cellStyle name="Normal 65 2 5" xfId="5712"/>
    <cellStyle name="Normal 65 2 6" xfId="5713"/>
    <cellStyle name="Normal 65 2_Графикон III.5.2.." xfId="5714"/>
    <cellStyle name="Normal 65 3" xfId="5715"/>
    <cellStyle name="Normal 65 3 2" xfId="5716"/>
    <cellStyle name="Normal 65 3 3" xfId="5717"/>
    <cellStyle name="Normal 65 4" xfId="5718"/>
    <cellStyle name="Normal 65 4 2" xfId="5719"/>
    <cellStyle name="Normal 65 4 3" xfId="5720"/>
    <cellStyle name="Normal 65 5" xfId="5721"/>
    <cellStyle name="Normal 65 5 2" xfId="5722"/>
    <cellStyle name="Normal 65 6" xfId="5723"/>
    <cellStyle name="Normal 65 7" xfId="5724"/>
    <cellStyle name="Normal 65 8" xfId="5725"/>
    <cellStyle name="Normal 65_Графикон III.5.2.." xfId="5726"/>
    <cellStyle name="Normal 66" xfId="5727"/>
    <cellStyle name="Normal 66 2" xfId="5728"/>
    <cellStyle name="Normal 66 2 2" xfId="5729"/>
    <cellStyle name="Normal 66 2 2 2" xfId="5730"/>
    <cellStyle name="Normal 66 2 2 3" xfId="5731"/>
    <cellStyle name="Normal 66 2 3" xfId="5732"/>
    <cellStyle name="Normal 66 2 3 2" xfId="5733"/>
    <cellStyle name="Normal 66 2 3 3" xfId="5734"/>
    <cellStyle name="Normal 66 2 4" xfId="5735"/>
    <cellStyle name="Normal 66 2 4 2" xfId="5736"/>
    <cellStyle name="Normal 66 2 5" xfId="5737"/>
    <cellStyle name="Normal 66 2 6" xfId="5738"/>
    <cellStyle name="Normal 66 2_Графикон III.5.2.." xfId="5739"/>
    <cellStyle name="Normal 66 3" xfId="5740"/>
    <cellStyle name="Normal 66 3 2" xfId="5741"/>
    <cellStyle name="Normal 66 3 2 10" xfId="5742"/>
    <cellStyle name="Normal 66 3 2 11" xfId="5743"/>
    <cellStyle name="Normal 66 3 2 12" xfId="5744"/>
    <cellStyle name="Normal 66 3 2 13" xfId="5745"/>
    <cellStyle name="Normal 66 3 2 14" xfId="5746"/>
    <cellStyle name="Normal 66 3 2 15" xfId="5747"/>
    <cellStyle name="Normal 66 3 2 2" xfId="5748"/>
    <cellStyle name="Normal 66 3 2 2 2" xfId="5749"/>
    <cellStyle name="Normal 66 3 2 2 3" xfId="5750"/>
    <cellStyle name="Normal 66 3 2 3" xfId="5751"/>
    <cellStyle name="Normal 66 3 2 3 2" xfId="5752"/>
    <cellStyle name="Normal 66 3 2 3 3" xfId="5753"/>
    <cellStyle name="Normal 66 3 2 4" xfId="5754"/>
    <cellStyle name="Normal 66 3 2 4 2" xfId="5755"/>
    <cellStyle name="Normal 66 3 2 4 2 2" xfId="5756"/>
    <cellStyle name="Normal 66 3 2 4 2 2 2" xfId="5757"/>
    <cellStyle name="Normal 66 3 2 4 2 3" xfId="5758"/>
    <cellStyle name="Normal 66 3 2 4 2 4" xfId="5759"/>
    <cellStyle name="Normal 66 3 2 4 2 4 2" xfId="5760"/>
    <cellStyle name="Normal 66 3 2 4 2 4 3" xfId="5761"/>
    <cellStyle name="Normal 66 3 2 4 2 4 4" xfId="5762"/>
    <cellStyle name="Normal 66 3 2 4 2 5" xfId="5763"/>
    <cellStyle name="Normal 66 3 2 4 3" xfId="5764"/>
    <cellStyle name="Normal 66 3 2 4 4" xfId="5765"/>
    <cellStyle name="Normal 66 3 2 5" xfId="5766"/>
    <cellStyle name="Normal 66 3 2 5 2" xfId="5767"/>
    <cellStyle name="Normal 66 3 2 5 3" xfId="5768"/>
    <cellStyle name="Normal 66 3 2 6" xfId="5769"/>
    <cellStyle name="Normal 66 3 2 6 2" xfId="5770"/>
    <cellStyle name="Normal 66 3 2 7" xfId="5771"/>
    <cellStyle name="Normal 66 3 2 7 2" xfId="5772"/>
    <cellStyle name="Normal 66 3 2 7 2 2" xfId="5773"/>
    <cellStyle name="Normal 66 3 2 7 3" xfId="5774"/>
    <cellStyle name="Normal 66 3 2 7 4" xfId="5775"/>
    <cellStyle name="Normal 66 3 2 7 4 2" xfId="5776"/>
    <cellStyle name="Normal 66 3 2 7 4 3" xfId="5777"/>
    <cellStyle name="Normal 66 3 2 7 4 4" xfId="5778"/>
    <cellStyle name="Normal 66 3 2 7 5" xfId="5779"/>
    <cellStyle name="Normal 66 3 2 8" xfId="5780"/>
    <cellStyle name="Normal 66 3 2 8 2" xfId="5781"/>
    <cellStyle name="Normal 66 3 2 8 3" xfId="5782"/>
    <cellStyle name="Normal 66 3 2 9" xfId="5783"/>
    <cellStyle name="Normal 66 3 2_Графикон III.5.2.." xfId="5784"/>
    <cellStyle name="Normal 66 3 3" xfId="5785"/>
    <cellStyle name="Normal 66 3 3 2" xfId="5786"/>
    <cellStyle name="Normal 66 3 3 3" xfId="5787"/>
    <cellStyle name="Normal 66 3 4" xfId="5788"/>
    <cellStyle name="Normal 66 3 4 2" xfId="5789"/>
    <cellStyle name="Normal 66 3 5" xfId="5790"/>
    <cellStyle name="Normal 66 3 6" xfId="5791"/>
    <cellStyle name="Normal 66 3_Графикон III.5.2.." xfId="5792"/>
    <cellStyle name="Normal 66 4" xfId="5793"/>
    <cellStyle name="Normal 66 4 2" xfId="5794"/>
    <cellStyle name="Normal 66 4 3" xfId="5795"/>
    <cellStyle name="Normal 66 5" xfId="5796"/>
    <cellStyle name="Normal 66 5 2" xfId="5797"/>
    <cellStyle name="Normal 66 6" xfId="5798"/>
    <cellStyle name="Normal 66 7" xfId="5799"/>
    <cellStyle name="Normal 66 8" xfId="5800"/>
    <cellStyle name="Normal 66_Графикон III.5.2.." xfId="5801"/>
    <cellStyle name="Normal 67" xfId="5802"/>
    <cellStyle name="Normal 67 2" xfId="5803"/>
    <cellStyle name="Normal 67 2 2" xfId="5804"/>
    <cellStyle name="Normal 67 2 2 2" xfId="5805"/>
    <cellStyle name="Normal 67 2 2 3" xfId="5806"/>
    <cellStyle name="Normal 67 2 3" xfId="5807"/>
    <cellStyle name="Normal 67 2 3 2" xfId="5808"/>
    <cellStyle name="Normal 67 2 3 3" xfId="5809"/>
    <cellStyle name="Normal 67 2 4" xfId="5810"/>
    <cellStyle name="Normal 67 2 4 2" xfId="5811"/>
    <cellStyle name="Normal 67 2 5" xfId="5812"/>
    <cellStyle name="Normal 67 2 6" xfId="5813"/>
    <cellStyle name="Normal 67 2 7" xfId="5814"/>
    <cellStyle name="Normal 67 2_Графикон III.5.2.." xfId="5815"/>
    <cellStyle name="Normal 67 3" xfId="5816"/>
    <cellStyle name="Normal 67 3 2" xfId="5817"/>
    <cellStyle name="Normal 67 3 3" xfId="5818"/>
    <cellStyle name="Normal 67 4" xfId="5819"/>
    <cellStyle name="Normal 67 4 2" xfId="5820"/>
    <cellStyle name="Normal 67 4 3" xfId="5821"/>
    <cellStyle name="Normal 67 5" xfId="5822"/>
    <cellStyle name="Normal 67 5 2" xfId="5823"/>
    <cellStyle name="Normal 67 6" xfId="5824"/>
    <cellStyle name="Normal 67 7" xfId="5825"/>
    <cellStyle name="Normal 67 8" xfId="5826"/>
    <cellStyle name="Normal 67_Графикон III.5.2.." xfId="5827"/>
    <cellStyle name="Normal 68" xfId="5828"/>
    <cellStyle name="Normal 68 2" xfId="5829"/>
    <cellStyle name="Normal 68 2 2" xfId="5830"/>
    <cellStyle name="Normal 68 2 2 2" xfId="5831"/>
    <cellStyle name="Normal 68 2 2 3" xfId="5832"/>
    <cellStyle name="Normal 68 2 3" xfId="5833"/>
    <cellStyle name="Normal 68 2 3 2" xfId="5834"/>
    <cellStyle name="Normal 68 2 3 3" xfId="5835"/>
    <cellStyle name="Normal 68 2 4" xfId="5836"/>
    <cellStyle name="Normal 68 2 4 2" xfId="5837"/>
    <cellStyle name="Normal 68 2 5" xfId="5838"/>
    <cellStyle name="Normal 68 2 6" xfId="5839"/>
    <cellStyle name="Normal 68 2 7" xfId="5840"/>
    <cellStyle name="Normal 68 2_Графикон III.5.2.." xfId="5841"/>
    <cellStyle name="Normal 68 3" xfId="5842"/>
    <cellStyle name="Normal 68 3 2" xfId="5843"/>
    <cellStyle name="Normal 68 3 3" xfId="5844"/>
    <cellStyle name="Normal 68 4" xfId="5845"/>
    <cellStyle name="Normal 68 4 2" xfId="5846"/>
    <cellStyle name="Normal 68 4 3" xfId="5847"/>
    <cellStyle name="Normal 68 5" xfId="5848"/>
    <cellStyle name="Normal 68 5 2" xfId="5849"/>
    <cellStyle name="Normal 68 6" xfId="5850"/>
    <cellStyle name="Normal 68 7" xfId="5851"/>
    <cellStyle name="Normal 68 8" xfId="5852"/>
    <cellStyle name="Normal 68_Графикон III.5.2.." xfId="5853"/>
    <cellStyle name="Normal 69" xfId="5854"/>
    <cellStyle name="Normal 69 2" xfId="5855"/>
    <cellStyle name="Normal 69 2 2" xfId="5856"/>
    <cellStyle name="Normal 69 2 2 2" xfId="5857"/>
    <cellStyle name="Normal 69 2 2 3" xfId="5858"/>
    <cellStyle name="Normal 69 2 3" xfId="5859"/>
    <cellStyle name="Normal 69 2 3 2" xfId="5860"/>
    <cellStyle name="Normal 69 2 3 3" xfId="5861"/>
    <cellStyle name="Normal 69 2 4" xfId="5862"/>
    <cellStyle name="Normal 69 2 4 2" xfId="5863"/>
    <cellStyle name="Normal 69 2 5" xfId="5864"/>
    <cellStyle name="Normal 69 2 6" xfId="5865"/>
    <cellStyle name="Normal 69 2_Графикон III.5.2.." xfId="5866"/>
    <cellStyle name="Normal 69 3" xfId="5867"/>
    <cellStyle name="Normal 69 3 2" xfId="5868"/>
    <cellStyle name="Normal 69 3 2 2" xfId="5869"/>
    <cellStyle name="Normal 69 3 2 2 2" xfId="5870"/>
    <cellStyle name="Normal 69 3 2 2 3" xfId="5871"/>
    <cellStyle name="Normal 69 3 2 3" xfId="5872"/>
    <cellStyle name="Normal 69 3 2 3 2" xfId="5873"/>
    <cellStyle name="Normal 69 3 2 4" xfId="5874"/>
    <cellStyle name="Normal 69 3 2 4 2" xfId="5875"/>
    <cellStyle name="Normal 69 3 2 4 2 2" xfId="5876"/>
    <cellStyle name="Normal 69 3 2 4 3" xfId="5877"/>
    <cellStyle name="Normal 69 3 2 4 4" xfId="5878"/>
    <cellStyle name="Normal 69 3 2 4 4 2" xfId="5879"/>
    <cellStyle name="Normal 69 3 2 4 4 3" xfId="5880"/>
    <cellStyle name="Normal 69 3 2 4 4 4" xfId="5881"/>
    <cellStyle name="Normal 69 3 2 4 5" xfId="5882"/>
    <cellStyle name="Normal 69 3 2 5" xfId="5883"/>
    <cellStyle name="Normal 69 3 2 6" xfId="5884"/>
    <cellStyle name="Normal 69 3 2_Графикон III.5.2.." xfId="5885"/>
    <cellStyle name="Normal 69 3 3" xfId="5886"/>
    <cellStyle name="Normal 69 3 3 2" xfId="5887"/>
    <cellStyle name="Normal 69 3 3 3" xfId="5888"/>
    <cellStyle name="Normal 69 3 4" xfId="5889"/>
    <cellStyle name="Normal 69 3 4 2" xfId="5890"/>
    <cellStyle name="Normal 69 3 5" xfId="5891"/>
    <cellStyle name="Normal 69 3 6" xfId="5892"/>
    <cellStyle name="Normal 69 3_Графикон III.5.2.." xfId="5893"/>
    <cellStyle name="Normal 69 4" xfId="5894"/>
    <cellStyle name="Normal 69 4 2" xfId="5895"/>
    <cellStyle name="Normal 69 4 3" xfId="5896"/>
    <cellStyle name="Normal 69 5" xfId="5897"/>
    <cellStyle name="Normal 69 5 2" xfId="5898"/>
    <cellStyle name="Normal 69 6" xfId="5899"/>
    <cellStyle name="Normal 69 7" xfId="5900"/>
    <cellStyle name="Normal 69 8" xfId="5901"/>
    <cellStyle name="Normal 69_Графикон III.5.2.." xfId="5902"/>
    <cellStyle name="Normal 7" xfId="5903"/>
    <cellStyle name="Normal 7 2" xfId="5904"/>
    <cellStyle name="Normal 7 2 2" xfId="5905"/>
    <cellStyle name="Normal 7 3" xfId="5906"/>
    <cellStyle name="Normal 7 3 2" xfId="5907"/>
    <cellStyle name="Normal 7 3 2 2" xfId="5908"/>
    <cellStyle name="Normal 7 3 2 2 2" xfId="5909"/>
    <cellStyle name="Normal 7 3 2 2 2 2" xfId="5910"/>
    <cellStyle name="Normal 7 3 2 2 2 2 2" xfId="5911"/>
    <cellStyle name="Normal 7 3 2 2 2 3" xfId="5912"/>
    <cellStyle name="Normal 7 3 2 2 3" xfId="5913"/>
    <cellStyle name="Normal 7 3 2 3" xfId="5914"/>
    <cellStyle name="Normal 7 3 2_Графикон III.5.2.." xfId="5915"/>
    <cellStyle name="Normal 7 3 3" xfId="5916"/>
    <cellStyle name="Normal 7 3_Графикон III.5.2.." xfId="5917"/>
    <cellStyle name="Normal 70" xfId="5918"/>
    <cellStyle name="Normal 70 2" xfId="5919"/>
    <cellStyle name="Normal 70 2 2" xfId="5920"/>
    <cellStyle name="Normal 70 2 2 2" xfId="5921"/>
    <cellStyle name="Normal 70 2 2 3" xfId="5922"/>
    <cellStyle name="Normal 70 2 3" xfId="5923"/>
    <cellStyle name="Normal 70 2 3 2" xfId="5924"/>
    <cellStyle name="Normal 70 2 3 3" xfId="5925"/>
    <cellStyle name="Normal 70 2 4" xfId="5926"/>
    <cellStyle name="Normal 70 2 4 2" xfId="5927"/>
    <cellStyle name="Normal 70 2 5" xfId="5928"/>
    <cellStyle name="Normal 70 2 6" xfId="5929"/>
    <cellStyle name="Normal 70 2_Графикон III.5.2.." xfId="5930"/>
    <cellStyle name="Normal 70 3" xfId="5931"/>
    <cellStyle name="Normal 70 3 2" xfId="5932"/>
    <cellStyle name="Normal 70 3 3" xfId="5933"/>
    <cellStyle name="Normal 70 4" xfId="5934"/>
    <cellStyle name="Normal 70 4 2" xfId="5935"/>
    <cellStyle name="Normal 70 4 3" xfId="5936"/>
    <cellStyle name="Normal 70 5" xfId="5937"/>
    <cellStyle name="Normal 70 5 2" xfId="5938"/>
    <cellStyle name="Normal 70 6" xfId="5939"/>
    <cellStyle name="Normal 70 7" xfId="5940"/>
    <cellStyle name="Normal 70 8" xfId="5941"/>
    <cellStyle name="Normal 70_Графикон III.5.2.." xfId="5942"/>
    <cellStyle name="Normal 71" xfId="5943"/>
    <cellStyle name="Normal 71 2" xfId="5944"/>
    <cellStyle name="Normal 71 2 2" xfId="5945"/>
    <cellStyle name="Normal 71 2 2 2" xfId="5946"/>
    <cellStyle name="Normal 71 2 2 3" xfId="5947"/>
    <cellStyle name="Normal 71 2 3" xfId="5948"/>
    <cellStyle name="Normal 71 2 3 2" xfId="5949"/>
    <cellStyle name="Normal 71 2 3 3" xfId="5950"/>
    <cellStyle name="Normal 71 2 4" xfId="5951"/>
    <cellStyle name="Normal 71 2 4 2" xfId="5952"/>
    <cellStyle name="Normal 71 2 5" xfId="5953"/>
    <cellStyle name="Normal 71 2 6" xfId="5954"/>
    <cellStyle name="Normal 71 2_Графикон III.5.2.." xfId="5955"/>
    <cellStyle name="Normal 71 3" xfId="5956"/>
    <cellStyle name="Normal 71 3 2" xfId="5957"/>
    <cellStyle name="Normal 71 3 3" xfId="5958"/>
    <cellStyle name="Normal 71 4" xfId="5959"/>
    <cellStyle name="Normal 71 4 2" xfId="5960"/>
    <cellStyle name="Normal 71 4 3" xfId="5961"/>
    <cellStyle name="Normal 71 5" xfId="5962"/>
    <cellStyle name="Normal 71 5 2" xfId="5963"/>
    <cellStyle name="Normal 71 6" xfId="5964"/>
    <cellStyle name="Normal 71 6 2" xfId="5965"/>
    <cellStyle name="Normal 71 7" xfId="5966"/>
    <cellStyle name="Normal 71 8" xfId="5967"/>
    <cellStyle name="Normal 71_Графикон III.5.2.." xfId="5968"/>
    <cellStyle name="Normal 72" xfId="5969"/>
    <cellStyle name="Normal 72 2" xfId="5970"/>
    <cellStyle name="Normal 72 2 2" xfId="5971"/>
    <cellStyle name="Normal 72 2 2 2" xfId="5972"/>
    <cellStyle name="Normal 72 2 2 3" xfId="5973"/>
    <cellStyle name="Normal 72 2 3" xfId="5974"/>
    <cellStyle name="Normal 72 2 3 2" xfId="5975"/>
    <cellStyle name="Normal 72 2 3 3" xfId="5976"/>
    <cellStyle name="Normal 72 2 4" xfId="5977"/>
    <cellStyle name="Normal 72 2 4 2" xfId="5978"/>
    <cellStyle name="Normal 72 2 5" xfId="5979"/>
    <cellStyle name="Normal 72 2 6" xfId="5980"/>
    <cellStyle name="Normal 72 2_Графикон III.5.2.." xfId="5981"/>
    <cellStyle name="Normal 72 3" xfId="5982"/>
    <cellStyle name="Normal 72 3 2" xfId="5983"/>
    <cellStyle name="Normal 72 3 2 2" xfId="5984"/>
    <cellStyle name="Normal 72 3 2 3" xfId="5985"/>
    <cellStyle name="Normal 72 3 3" xfId="5986"/>
    <cellStyle name="Normal 72 3 3 2" xfId="5987"/>
    <cellStyle name="Normal 72 3 4" xfId="5988"/>
    <cellStyle name="Normal 72 3 5" xfId="5989"/>
    <cellStyle name="Normal 72 3_Графикон III.5.2.." xfId="5990"/>
    <cellStyle name="Normal 72 4" xfId="5991"/>
    <cellStyle name="Normal 72 4 2" xfId="5992"/>
    <cellStyle name="Normal 72 4 3" xfId="5993"/>
    <cellStyle name="Normal 72 5" xfId="5994"/>
    <cellStyle name="Normal 72 5 2" xfId="5995"/>
    <cellStyle name="Normal 72 6" xfId="5996"/>
    <cellStyle name="Normal 72 7" xfId="5997"/>
    <cellStyle name="Normal 72 8" xfId="5998"/>
    <cellStyle name="Normal 72_Графикон III.5.2.." xfId="5999"/>
    <cellStyle name="Normal 73" xfId="6000"/>
    <cellStyle name="Normal 73 2" xfId="6001"/>
    <cellStyle name="Normal 73 2 2" xfId="6002"/>
    <cellStyle name="Normal 73 2 2 2" xfId="6003"/>
    <cellStyle name="Normal 73 2 2 3" xfId="6004"/>
    <cellStyle name="Normal 73 2 3" xfId="6005"/>
    <cellStyle name="Normal 73 2 3 2" xfId="6006"/>
    <cellStyle name="Normal 73 2 3 3" xfId="6007"/>
    <cellStyle name="Normal 73 2 4" xfId="6008"/>
    <cellStyle name="Normal 73 2 4 2" xfId="6009"/>
    <cellStyle name="Normal 73 2 5" xfId="6010"/>
    <cellStyle name="Normal 73 2 6" xfId="6011"/>
    <cellStyle name="Normal 73 2_Графикон III.5.2.." xfId="6012"/>
    <cellStyle name="Normal 73 3" xfId="6013"/>
    <cellStyle name="Normal 73 3 2" xfId="6014"/>
    <cellStyle name="Normal 73 3 2 2" xfId="6015"/>
    <cellStyle name="Normal 73 3 2 3" xfId="6016"/>
    <cellStyle name="Normal 73 3 3" xfId="6017"/>
    <cellStyle name="Normal 73 3 3 2" xfId="6018"/>
    <cellStyle name="Normal 73 3 4" xfId="6019"/>
    <cellStyle name="Normal 73 3 5" xfId="6020"/>
    <cellStyle name="Normal 73 3_Графикон III.5.2.." xfId="6021"/>
    <cellStyle name="Normal 73 4" xfId="6022"/>
    <cellStyle name="Normal 73 4 2" xfId="6023"/>
    <cellStyle name="Normal 73 4 3" xfId="6024"/>
    <cellStyle name="Normal 73 5" xfId="6025"/>
    <cellStyle name="Normal 73 5 2" xfId="6026"/>
    <cellStyle name="Normal 73 6" xfId="6027"/>
    <cellStyle name="Normal 73 7" xfId="6028"/>
    <cellStyle name="Normal 73 8" xfId="6029"/>
    <cellStyle name="Normal 73_Графикон III.5.2.." xfId="6030"/>
    <cellStyle name="Normal 74" xfId="6031"/>
    <cellStyle name="Normal 74 2" xfId="6032"/>
    <cellStyle name="Normal 74 2 2" xfId="6033"/>
    <cellStyle name="Normal 74 2 2 2" xfId="6034"/>
    <cellStyle name="Normal 74 2 2 3" xfId="6035"/>
    <cellStyle name="Normal 74 2 3" xfId="6036"/>
    <cellStyle name="Normal 74 2 3 2" xfId="6037"/>
    <cellStyle name="Normal 74 2 3 3" xfId="6038"/>
    <cellStyle name="Normal 74 2 4" xfId="6039"/>
    <cellStyle name="Normal 74 2 4 2" xfId="6040"/>
    <cellStyle name="Normal 74 2 5" xfId="6041"/>
    <cellStyle name="Normal 74 2 6" xfId="6042"/>
    <cellStyle name="Normal 74 2_Графикон III.5.2.." xfId="6043"/>
    <cellStyle name="Normal 74 3" xfId="6044"/>
    <cellStyle name="Normal 74 3 2" xfId="6045"/>
    <cellStyle name="Normal 74 3 2 2" xfId="6046"/>
    <cellStyle name="Normal 74 3 2 3" xfId="6047"/>
    <cellStyle name="Normal 74 3 3" xfId="6048"/>
    <cellStyle name="Normal 74 3 3 2" xfId="6049"/>
    <cellStyle name="Normal 74 3 4" xfId="6050"/>
    <cellStyle name="Normal 74 3 5" xfId="6051"/>
    <cellStyle name="Normal 74 3_Графикон III.5.2.." xfId="6052"/>
    <cellStyle name="Normal 74 4" xfId="6053"/>
    <cellStyle name="Normal 74 4 2" xfId="6054"/>
    <cellStyle name="Normal 74 4 3" xfId="6055"/>
    <cellStyle name="Normal 74 5" xfId="6056"/>
    <cellStyle name="Normal 74 5 2" xfId="6057"/>
    <cellStyle name="Normal 74 6" xfId="6058"/>
    <cellStyle name="Normal 74 7" xfId="6059"/>
    <cellStyle name="Normal 74 8" xfId="6060"/>
    <cellStyle name="Normal 74_Графикон III.5.2.." xfId="6061"/>
    <cellStyle name="Normal 75" xfId="6062"/>
    <cellStyle name="Normal 75 2" xfId="6063"/>
    <cellStyle name="Normal 75 2 2" xfId="6064"/>
    <cellStyle name="Normal 75 2 2 2" xfId="6065"/>
    <cellStyle name="Normal 75 2 2 3" xfId="6066"/>
    <cellStyle name="Normal 75 2 3" xfId="6067"/>
    <cellStyle name="Normal 75 2 3 2" xfId="6068"/>
    <cellStyle name="Normal 75 2 3 3" xfId="6069"/>
    <cellStyle name="Normal 75 2 4" xfId="6070"/>
    <cellStyle name="Normal 75 2 4 2" xfId="6071"/>
    <cellStyle name="Normal 75 2 5" xfId="6072"/>
    <cellStyle name="Normal 75 2 6" xfId="6073"/>
    <cellStyle name="Normal 75 2_Графикон III.5.2.." xfId="6074"/>
    <cellStyle name="Normal 75 3" xfId="6075"/>
    <cellStyle name="Normal 75 3 2" xfId="6076"/>
    <cellStyle name="Normal 75 3 2 2" xfId="6077"/>
    <cellStyle name="Normal 75 3 2 3" xfId="6078"/>
    <cellStyle name="Normal 75 3 3" xfId="6079"/>
    <cellStyle name="Normal 75 3 3 2" xfId="6080"/>
    <cellStyle name="Normal 75 3 4" xfId="6081"/>
    <cellStyle name="Normal 75 3 5" xfId="6082"/>
    <cellStyle name="Normal 75 3_Графикон III.5.2.." xfId="6083"/>
    <cellStyle name="Normal 75 4" xfId="6084"/>
    <cellStyle name="Normal 75 4 2" xfId="6085"/>
    <cellStyle name="Normal 75 4 3" xfId="6086"/>
    <cellStyle name="Normal 75 5" xfId="6087"/>
    <cellStyle name="Normal 75 5 2" xfId="6088"/>
    <cellStyle name="Normal 75 5 3" xfId="6089"/>
    <cellStyle name="Normal 75 6" xfId="6090"/>
    <cellStyle name="Normal 75 6 2" xfId="6091"/>
    <cellStyle name="Normal 75 7" xfId="6092"/>
    <cellStyle name="Normal 75 8" xfId="6093"/>
    <cellStyle name="Normal 75 9" xfId="6094"/>
    <cellStyle name="Normal 75_Графикон III.5.2.." xfId="6095"/>
    <cellStyle name="Normal 76" xfId="6096"/>
    <cellStyle name="Normal 76 2" xfId="6097"/>
    <cellStyle name="Normal 76 2 2" xfId="6098"/>
    <cellStyle name="Normal 76 2 2 2" xfId="6099"/>
    <cellStyle name="Normal 76 2 2 3" xfId="6100"/>
    <cellStyle name="Normal 76 2 3" xfId="6101"/>
    <cellStyle name="Normal 76 2 3 2" xfId="6102"/>
    <cellStyle name="Normal 76 2 3 3" xfId="6103"/>
    <cellStyle name="Normal 76 2 4" xfId="6104"/>
    <cellStyle name="Normal 76 2 4 2" xfId="6105"/>
    <cellStyle name="Normal 76 2 5" xfId="6106"/>
    <cellStyle name="Normal 76 2 6" xfId="6107"/>
    <cellStyle name="Normal 76 2_Графикон III.5.2.." xfId="6108"/>
    <cellStyle name="Normal 76 3" xfId="6109"/>
    <cellStyle name="Normal 76 3 2" xfId="6110"/>
    <cellStyle name="Normal 76 3 2 2" xfId="6111"/>
    <cellStyle name="Normal 76 3 2 3" xfId="6112"/>
    <cellStyle name="Normal 76 3 3" xfId="6113"/>
    <cellStyle name="Normal 76 3 3 2" xfId="6114"/>
    <cellStyle name="Normal 76 3 4" xfId="6115"/>
    <cellStyle name="Normal 76 3 5" xfId="6116"/>
    <cellStyle name="Normal 76 3_Графикон III.5.2.." xfId="6117"/>
    <cellStyle name="Normal 76 4" xfId="6118"/>
    <cellStyle name="Normal 76 4 2" xfId="6119"/>
    <cellStyle name="Normal 76 4 3" xfId="6120"/>
    <cellStyle name="Normal 76 5" xfId="6121"/>
    <cellStyle name="Normal 76 5 2" xfId="6122"/>
    <cellStyle name="Normal 76 5 2 2" xfId="6123"/>
    <cellStyle name="Normal 76 5 3" xfId="6124"/>
    <cellStyle name="Normal 76 5 3 2" xfId="6125"/>
    <cellStyle name="Normal 76 5 4" xfId="6126"/>
    <cellStyle name="Normal 76 5 5" xfId="6127"/>
    <cellStyle name="Normal 76 5 5 2" xfId="6128"/>
    <cellStyle name="Normal 76 5 5 3" xfId="6129"/>
    <cellStyle name="Normal 76 5 5 4" xfId="6130"/>
    <cellStyle name="Normal 76 5 5 4 2" xfId="6131"/>
    <cellStyle name="Normal 76 5 6" xfId="6132"/>
    <cellStyle name="Normal 76 6" xfId="6133"/>
    <cellStyle name="Normal 76 6 2" xfId="6134"/>
    <cellStyle name="Normal 76 7" xfId="6135"/>
    <cellStyle name="Normal 76 8" xfId="6136"/>
    <cellStyle name="Normal 76 9" xfId="6137"/>
    <cellStyle name="Normal 76_Графикон III.5.2.." xfId="6138"/>
    <cellStyle name="Normal 77" xfId="6139"/>
    <cellStyle name="Normal 77 10" xfId="6140"/>
    <cellStyle name="Normal 77 11" xfId="6141"/>
    <cellStyle name="Normal 77 2" xfId="6142"/>
    <cellStyle name="Normal 77 2 2" xfId="6143"/>
    <cellStyle name="Normal 77 2 2 2" xfId="6144"/>
    <cellStyle name="Normal 77 2 2 3" xfId="6145"/>
    <cellStyle name="Normal 77 2 3" xfId="6146"/>
    <cellStyle name="Normal 77 2 3 2" xfId="6147"/>
    <cellStyle name="Normal 77 2 3 3" xfId="6148"/>
    <cellStyle name="Normal 77 2 4" xfId="6149"/>
    <cellStyle name="Normal 77 2 4 2" xfId="6150"/>
    <cellStyle name="Normal 77 2 5" xfId="6151"/>
    <cellStyle name="Normal 77 2 6" xfId="6152"/>
    <cellStyle name="Normal 77 2_Графикон III.5.2.." xfId="6153"/>
    <cellStyle name="Normal 77 3" xfId="6154"/>
    <cellStyle name="Normal 77 3 2" xfId="6155"/>
    <cellStyle name="Normal 77 3 2 2" xfId="6156"/>
    <cellStyle name="Normal 77 3 2 3" xfId="6157"/>
    <cellStyle name="Normal 77 3 3" xfId="6158"/>
    <cellStyle name="Normal 77 3 3 2" xfId="6159"/>
    <cellStyle name="Normal 77 3 4" xfId="6160"/>
    <cellStyle name="Normal 77 3 5" xfId="6161"/>
    <cellStyle name="Normal 77 3_Графикон III.5.2.." xfId="6162"/>
    <cellStyle name="Normal 77 4" xfId="6163"/>
    <cellStyle name="Normal 77 4 2" xfId="6164"/>
    <cellStyle name="Normal 77 4 3" xfId="6165"/>
    <cellStyle name="Normal 77 5" xfId="6166"/>
    <cellStyle name="Normal 77 5 2" xfId="6167"/>
    <cellStyle name="Normal 77 5 3" xfId="6168"/>
    <cellStyle name="Normal 77 6" xfId="6169"/>
    <cellStyle name="Normal 77 6 2" xfId="6170"/>
    <cellStyle name="Normal 77 7" xfId="6171"/>
    <cellStyle name="Normal 77 7 2" xfId="6172"/>
    <cellStyle name="Normal 77 8" xfId="6173"/>
    <cellStyle name="Normal 77 8 2" xfId="6174"/>
    <cellStyle name="Normal 77 9" xfId="6175"/>
    <cellStyle name="Normal 77 9 2" xfId="6176"/>
    <cellStyle name="Normal 77 9 2 2" xfId="6177"/>
    <cellStyle name="Normal 77 9 2 2 2" xfId="6178"/>
    <cellStyle name="Normal 77_Графикон III.5.2.." xfId="6179"/>
    <cellStyle name="Normal 78" xfId="6180"/>
    <cellStyle name="Normal 78 10" xfId="6181"/>
    <cellStyle name="Normal 78 11" xfId="6182"/>
    <cellStyle name="Normal 78 2" xfId="6183"/>
    <cellStyle name="Normal 78 2 2" xfId="6184"/>
    <cellStyle name="Normal 78 2 2 2" xfId="6185"/>
    <cellStyle name="Normal 78 2 2 3" xfId="6186"/>
    <cellStyle name="Normal 78 2 3" xfId="6187"/>
    <cellStyle name="Normal 78 2 3 2" xfId="6188"/>
    <cellStyle name="Normal 78 2 3 3" xfId="6189"/>
    <cellStyle name="Normal 78 2 4" xfId="6190"/>
    <cellStyle name="Normal 78 2 4 2" xfId="6191"/>
    <cellStyle name="Normal 78 2 5" xfId="6192"/>
    <cellStyle name="Normal 78 2 6" xfId="6193"/>
    <cellStyle name="Normal 78 2_Графикон III.5.2.." xfId="6194"/>
    <cellStyle name="Normal 78 3" xfId="6195"/>
    <cellStyle name="Normal 78 3 2" xfId="6196"/>
    <cellStyle name="Normal 78 3 2 2" xfId="6197"/>
    <cellStyle name="Normal 78 3 2 3" xfId="6198"/>
    <cellStyle name="Normal 78 3 3" xfId="6199"/>
    <cellStyle name="Normal 78 3 3 2" xfId="6200"/>
    <cellStyle name="Normal 78 3 4" xfId="6201"/>
    <cellStyle name="Normal 78 3 5" xfId="6202"/>
    <cellStyle name="Normal 78 3_Графикон III.5.2.." xfId="6203"/>
    <cellStyle name="Normal 78 4" xfId="6204"/>
    <cellStyle name="Normal 78 4 2" xfId="6205"/>
    <cellStyle name="Normal 78 4 3" xfId="6206"/>
    <cellStyle name="Normal 78 5" xfId="6207"/>
    <cellStyle name="Normal 78 5 2" xfId="6208"/>
    <cellStyle name="Normal 78 5 3" xfId="6209"/>
    <cellStyle name="Normal 78 6" xfId="6210"/>
    <cellStyle name="Normal 78 6 2" xfId="6211"/>
    <cellStyle name="Normal 78 7" xfId="6212"/>
    <cellStyle name="Normal 78 7 2" xfId="6213"/>
    <cellStyle name="Normal 78 8" xfId="6214"/>
    <cellStyle name="Normal 78 8 2" xfId="6215"/>
    <cellStyle name="Normal 78 9" xfId="6216"/>
    <cellStyle name="Normal 78 9 2" xfId="6217"/>
    <cellStyle name="Normal 78 9 2 2" xfId="6218"/>
    <cellStyle name="Normal 78 9 2 2 2" xfId="6219"/>
    <cellStyle name="Normal 78_Графикон III.5.2.." xfId="6220"/>
    <cellStyle name="Normal 79" xfId="6221"/>
    <cellStyle name="Normal 79 10" xfId="6222"/>
    <cellStyle name="Normal 79 11" xfId="6223"/>
    <cellStyle name="Normal 79 2" xfId="6224"/>
    <cellStyle name="Normal 79 2 2" xfId="6225"/>
    <cellStyle name="Normal 79 2 2 2" xfId="6226"/>
    <cellStyle name="Normal 79 2 2 3" xfId="6227"/>
    <cellStyle name="Normal 79 2 3" xfId="6228"/>
    <cellStyle name="Normal 79 2 3 2" xfId="6229"/>
    <cellStyle name="Normal 79 2 3 3" xfId="6230"/>
    <cellStyle name="Normal 79 2 4" xfId="6231"/>
    <cellStyle name="Normal 79 2 4 2" xfId="6232"/>
    <cellStyle name="Normal 79 2 5" xfId="6233"/>
    <cellStyle name="Normal 79 2 6" xfId="6234"/>
    <cellStyle name="Normal 79 2_Графикон III.5.2.." xfId="6235"/>
    <cellStyle name="Normal 79 3" xfId="6236"/>
    <cellStyle name="Normal 79 3 2" xfId="6237"/>
    <cellStyle name="Normal 79 3 2 2" xfId="6238"/>
    <cellStyle name="Normal 79 3 2 3" xfId="6239"/>
    <cellStyle name="Normal 79 3 3" xfId="6240"/>
    <cellStyle name="Normal 79 3 3 2" xfId="6241"/>
    <cellStyle name="Normal 79 3 4" xfId="6242"/>
    <cellStyle name="Normal 79 3 5" xfId="6243"/>
    <cellStyle name="Normal 79 3_Графикон III.5.2.." xfId="6244"/>
    <cellStyle name="Normal 79 4" xfId="6245"/>
    <cellStyle name="Normal 79 4 2" xfId="6246"/>
    <cellStyle name="Normal 79 4 3" xfId="6247"/>
    <cellStyle name="Normal 79 5" xfId="6248"/>
    <cellStyle name="Normal 79 5 2" xfId="6249"/>
    <cellStyle name="Normal 79 5 3" xfId="6250"/>
    <cellStyle name="Normal 79 6" xfId="6251"/>
    <cellStyle name="Normal 79 6 2" xfId="6252"/>
    <cellStyle name="Normal 79 7" xfId="6253"/>
    <cellStyle name="Normal 79 7 2" xfId="6254"/>
    <cellStyle name="Normal 79 8" xfId="6255"/>
    <cellStyle name="Normal 79 8 2" xfId="6256"/>
    <cellStyle name="Normal 79 9" xfId="6257"/>
    <cellStyle name="Normal 79 9 2" xfId="6258"/>
    <cellStyle name="Normal 79 9 2 2" xfId="6259"/>
    <cellStyle name="Normal 79 9 2 2 2" xfId="6260"/>
    <cellStyle name="Normal 79_Графикон III.5.2.." xfId="6261"/>
    <cellStyle name="Normal 8" xfId="6262"/>
    <cellStyle name="Normal 8 2" xfId="6263"/>
    <cellStyle name="Normal 8 2 2" xfId="6264"/>
    <cellStyle name="Normal 8 2 2 2" xfId="6265"/>
    <cellStyle name="Normal 8 3" xfId="6266"/>
    <cellStyle name="Normal 8 3 2" xfId="6267"/>
    <cellStyle name="Normal 8 3_Графикон III.5.2.." xfId="6268"/>
    <cellStyle name="Normal 8 4" xfId="6269"/>
    <cellStyle name="Normal 8 5" xfId="6270"/>
    <cellStyle name="Normal 8_Графикон III.5.2.." xfId="6271"/>
    <cellStyle name="Normal 80" xfId="6272"/>
    <cellStyle name="Normal 80 2" xfId="6273"/>
    <cellStyle name="Normal 80 2 2" xfId="6274"/>
    <cellStyle name="Normal 80 2 2 2" xfId="6275"/>
    <cellStyle name="Normal 80 2 2 3" xfId="6276"/>
    <cellStyle name="Normal 80 2 3" xfId="6277"/>
    <cellStyle name="Normal 80 2 3 2" xfId="6278"/>
    <cellStyle name="Normal 80 2 3 3" xfId="6279"/>
    <cellStyle name="Normal 80 2 4" xfId="6280"/>
    <cellStyle name="Normal 80 2 4 2" xfId="6281"/>
    <cellStyle name="Normal 80 2 5" xfId="6282"/>
    <cellStyle name="Normal 80 2 6" xfId="6283"/>
    <cellStyle name="Normal 80 2_Графикон III.5.2.." xfId="6284"/>
    <cellStyle name="Normal 80 3" xfId="6285"/>
    <cellStyle name="Normal 80 3 2" xfId="6286"/>
    <cellStyle name="Normal 80 3 3" xfId="6287"/>
    <cellStyle name="Normal 80 4" xfId="6288"/>
    <cellStyle name="Normal 80 4 2" xfId="6289"/>
    <cellStyle name="Normal 80 4 3" xfId="6290"/>
    <cellStyle name="Normal 80 5" xfId="6291"/>
    <cellStyle name="Normal 80 5 2" xfId="6292"/>
    <cellStyle name="Normal 80 6" xfId="6293"/>
    <cellStyle name="Normal 80 7" xfId="6294"/>
    <cellStyle name="Normal 80 8" xfId="6295"/>
    <cellStyle name="Normal 80_Графикон III.5.2.." xfId="6296"/>
    <cellStyle name="Normal 81" xfId="6297"/>
    <cellStyle name="Normal 81 2" xfId="6298"/>
    <cellStyle name="Normal 81 2 2" xfId="6299"/>
    <cellStyle name="Normal 81 2 2 2" xfId="6300"/>
    <cellStyle name="Normal 81 2 2 3" xfId="6301"/>
    <cellStyle name="Normal 81 2 3" xfId="6302"/>
    <cellStyle name="Normal 81 2 3 2" xfId="6303"/>
    <cellStyle name="Normal 81 2 3 3" xfId="6304"/>
    <cellStyle name="Normal 81 2 4" xfId="6305"/>
    <cellStyle name="Normal 81 2 4 2" xfId="6306"/>
    <cellStyle name="Normal 81 2 5" xfId="6307"/>
    <cellStyle name="Normal 81 2 6" xfId="6308"/>
    <cellStyle name="Normal 81 2_Графикон III.5.2.." xfId="6309"/>
    <cellStyle name="Normal 81 3" xfId="6310"/>
    <cellStyle name="Normal 81 3 2" xfId="6311"/>
    <cellStyle name="Normal 81 3 3" xfId="6312"/>
    <cellStyle name="Normal 81 4" xfId="6313"/>
    <cellStyle name="Normal 81 4 2" xfId="6314"/>
    <cellStyle name="Normal 81 4 3" xfId="6315"/>
    <cellStyle name="Normal 81 5" xfId="6316"/>
    <cellStyle name="Normal 81 5 2" xfId="6317"/>
    <cellStyle name="Normal 81 6" xfId="6318"/>
    <cellStyle name="Normal 81 7" xfId="6319"/>
    <cellStyle name="Normal 81 8" xfId="6320"/>
    <cellStyle name="Normal 81_Графикон III.5.2.." xfId="6321"/>
    <cellStyle name="Normal 82" xfId="6322"/>
    <cellStyle name="Normal 82 2" xfId="6323"/>
    <cellStyle name="Normal 83" xfId="6324"/>
    <cellStyle name="Normal 83 2" xfId="6325"/>
    <cellStyle name="Normal 84" xfId="6326"/>
    <cellStyle name="Normal 84 2" xfId="6327"/>
    <cellStyle name="Normal 84 2 2" xfId="6328"/>
    <cellStyle name="Normal 84 2 2 2" xfId="6329"/>
    <cellStyle name="Normal 84 2 2 3" xfId="6330"/>
    <cellStyle name="Normal 84 2 3" xfId="6331"/>
    <cellStyle name="Normal 84 2 3 2" xfId="6332"/>
    <cellStyle name="Normal 84 2 4" xfId="6333"/>
    <cellStyle name="Normal 84 2 5" xfId="6334"/>
    <cellStyle name="Normal 84 2_Графикон III.5.2.." xfId="6335"/>
    <cellStyle name="Normal 84 3" xfId="6336"/>
    <cellStyle name="Normal 84 3 2" xfId="6337"/>
    <cellStyle name="Normal 84 3 3" xfId="6338"/>
    <cellStyle name="Normal 84 4" xfId="6339"/>
    <cellStyle name="Normal 84 4 2" xfId="6340"/>
    <cellStyle name="Normal 84 4 3" xfId="6341"/>
    <cellStyle name="Normal 84 5" xfId="6342"/>
    <cellStyle name="Normal 84 5 2" xfId="6343"/>
    <cellStyle name="Normal 84 6" xfId="6344"/>
    <cellStyle name="Normal 84 6 2" xfId="6345"/>
    <cellStyle name="Normal 84 7" xfId="6346"/>
    <cellStyle name="Normal 84 8" xfId="6347"/>
    <cellStyle name="Normal 84_Графикон III.5.2.." xfId="6348"/>
    <cellStyle name="Normal 85" xfId="6349"/>
    <cellStyle name="Normal 85 2" xfId="6350"/>
    <cellStyle name="Normal 85 2 2" xfId="6351"/>
    <cellStyle name="Normal 85 2 2 2" xfId="6352"/>
    <cellStyle name="Normal 85 2 2 3" xfId="6353"/>
    <cellStyle name="Normal 85 2 3" xfId="6354"/>
    <cellStyle name="Normal 85 2 3 2" xfId="6355"/>
    <cellStyle name="Normal 85 2 4" xfId="6356"/>
    <cellStyle name="Normal 85 2 5" xfId="6357"/>
    <cellStyle name="Normal 85 2_Графикон III.5.2.." xfId="6358"/>
    <cellStyle name="Normal 85 3" xfId="6359"/>
    <cellStyle name="Normal 85 3 2" xfId="6360"/>
    <cellStyle name="Normal 85 3 3" xfId="6361"/>
    <cellStyle name="Normal 85 4" xfId="6362"/>
    <cellStyle name="Normal 85 4 2" xfId="6363"/>
    <cellStyle name="Normal 85 4 3" xfId="6364"/>
    <cellStyle name="Normal 85 5" xfId="6365"/>
    <cellStyle name="Normal 85 5 2" xfId="6366"/>
    <cellStyle name="Normal 85 6" xfId="6367"/>
    <cellStyle name="Normal 85 6 2" xfId="6368"/>
    <cellStyle name="Normal 85 7" xfId="6369"/>
    <cellStyle name="Normal 85 8" xfId="6370"/>
    <cellStyle name="Normal 85_Графикон III.5.2.." xfId="6371"/>
    <cellStyle name="Normal 86" xfId="6372"/>
    <cellStyle name="Normal 86 2" xfId="6373"/>
    <cellStyle name="Normal 86 2 2" xfId="6374"/>
    <cellStyle name="Normal 86 2 2 2" xfId="6375"/>
    <cellStyle name="Normal 86 2 2 3" xfId="6376"/>
    <cellStyle name="Normal 86 2 3" xfId="6377"/>
    <cellStyle name="Normal 86 2 3 2" xfId="6378"/>
    <cellStyle name="Normal 86 2 4" xfId="6379"/>
    <cellStyle name="Normal 86 2 5" xfId="6380"/>
    <cellStyle name="Normal 86 2_Графикон III.5.2.." xfId="6381"/>
    <cellStyle name="Normal 86 3" xfId="6382"/>
    <cellStyle name="Normal 86 3 2" xfId="6383"/>
    <cellStyle name="Normal 86 3 3" xfId="6384"/>
    <cellStyle name="Normal 86 4" xfId="6385"/>
    <cellStyle name="Normal 86 4 2" xfId="6386"/>
    <cellStyle name="Normal 86 4 3" xfId="6387"/>
    <cellStyle name="Normal 86 5" xfId="6388"/>
    <cellStyle name="Normal 86 5 2" xfId="6389"/>
    <cellStyle name="Normal 86 6" xfId="6390"/>
    <cellStyle name="Normal 86 6 2" xfId="6391"/>
    <cellStyle name="Normal 86 7" xfId="6392"/>
    <cellStyle name="Normal 86 8" xfId="6393"/>
    <cellStyle name="Normal 86_Графикон III.5.2.." xfId="6394"/>
    <cellStyle name="Normal 87" xfId="6395"/>
    <cellStyle name="Normal 87 2" xfId="6396"/>
    <cellStyle name="Normal 88" xfId="6397"/>
    <cellStyle name="Normal 88 2" xfId="6398"/>
    <cellStyle name="Normal 89" xfId="6399"/>
    <cellStyle name="Normal 89 2" xfId="6400"/>
    <cellStyle name="Normal 9" xfId="6401"/>
    <cellStyle name="Normal 9 2" xfId="6402"/>
    <cellStyle name="Normal 9 2 2" xfId="6403"/>
    <cellStyle name="Normal 9 2 2 2" xfId="6404"/>
    <cellStyle name="Normal 9 2_Графикон III.5.2.." xfId="6405"/>
    <cellStyle name="Normal 9 3" xfId="6406"/>
    <cellStyle name="Normal 9 4" xfId="6407"/>
    <cellStyle name="Normal 9 4 2" xfId="6408"/>
    <cellStyle name="Normal 9_Графикон III.5.2.." xfId="6409"/>
    <cellStyle name="Normal 90" xfId="6410"/>
    <cellStyle name="Normal 90 2" xfId="6411"/>
    <cellStyle name="Normal 91" xfId="6412"/>
    <cellStyle name="Normal 91 2" xfId="6413"/>
    <cellStyle name="Normal 91 2 2" xfId="6414"/>
    <cellStyle name="Normal 91 3" xfId="6415"/>
    <cellStyle name="Normal 91 3 2" xfId="6416"/>
    <cellStyle name="Normal 91 4" xfId="6417"/>
    <cellStyle name="Normal 91 4 2" xfId="6418"/>
    <cellStyle name="Normal 91 5" xfId="6419"/>
    <cellStyle name="Normal 91 5 2" xfId="6420"/>
    <cellStyle name="Normal 91 6" xfId="6421"/>
    <cellStyle name="Normal 91 6 2" xfId="6422"/>
    <cellStyle name="Normal 91 7" xfId="6423"/>
    <cellStyle name="Normal 91 7 2" xfId="6424"/>
    <cellStyle name="Normal 91 7 3" xfId="6425"/>
    <cellStyle name="Normal 91 7 3 2" xfId="6426"/>
    <cellStyle name="Normal 91 8" xfId="6427"/>
    <cellStyle name="Normal 91_Графикон III.5.2.." xfId="6428"/>
    <cellStyle name="Normal 92" xfId="6429"/>
    <cellStyle name="Normal 92 2" xfId="6430"/>
    <cellStyle name="Normal 92 2 2" xfId="6431"/>
    <cellStyle name="Normal 92 3" xfId="6432"/>
    <cellStyle name="Normal 92 3 2" xfId="6433"/>
    <cellStyle name="Normal 92 4" xfId="6434"/>
    <cellStyle name="Normal 92 4 2" xfId="6435"/>
    <cellStyle name="Normal 92 5" xfId="6436"/>
    <cellStyle name="Normal 92 5 2" xfId="6437"/>
    <cellStyle name="Normal 92 6" xfId="6438"/>
    <cellStyle name="Normal 92 6 2" xfId="6439"/>
    <cellStyle name="Normal 92 7" xfId="6440"/>
    <cellStyle name="Normal 92 7 2" xfId="6441"/>
    <cellStyle name="Normal 92 7 3" xfId="6442"/>
    <cellStyle name="Normal 92 7 3 2" xfId="6443"/>
    <cellStyle name="Normal 92 8" xfId="6444"/>
    <cellStyle name="Normal 92_Графикон III.5.2.." xfId="6445"/>
    <cellStyle name="Normal 93" xfId="6446"/>
    <cellStyle name="Normal 93 2" xfId="6447"/>
    <cellStyle name="Normal 93 2 2" xfId="6448"/>
    <cellStyle name="Normal 93 3" xfId="6449"/>
    <cellStyle name="Normal 93 3 2" xfId="6450"/>
    <cellStyle name="Normal 93 4" xfId="6451"/>
    <cellStyle name="Normal 93 4 2" xfId="6452"/>
    <cellStyle name="Normal 93 5" xfId="6453"/>
    <cellStyle name="Normal 93 5 2" xfId="6454"/>
    <cellStyle name="Normal 93 6" xfId="6455"/>
    <cellStyle name="Normal 93 6 2" xfId="6456"/>
    <cellStyle name="Normal 93 7" xfId="6457"/>
    <cellStyle name="Normal 93 7 2" xfId="6458"/>
    <cellStyle name="Normal 93 7 3" xfId="6459"/>
    <cellStyle name="Normal 93 7 3 2" xfId="6460"/>
    <cellStyle name="Normal 93 8" xfId="6461"/>
    <cellStyle name="Normal 93_Графикон III.5.2.." xfId="6462"/>
    <cellStyle name="Normal 94" xfId="6463"/>
    <cellStyle name="Normal 94 2" xfId="6464"/>
    <cellStyle name="Normal 94 2 2" xfId="6465"/>
    <cellStyle name="Normal 94 2 2 2" xfId="6466"/>
    <cellStyle name="Normal 94 2 3" xfId="6467"/>
    <cellStyle name="Normal 94 2 3 2" xfId="6468"/>
    <cellStyle name="Normal 94 2 4" xfId="6469"/>
    <cellStyle name="Normal 94 2 5" xfId="6470"/>
    <cellStyle name="Normal 94 2 6" xfId="6471"/>
    <cellStyle name="Normal 94 3" xfId="6472"/>
    <cellStyle name="Normal 94 3 2" xfId="6473"/>
    <cellStyle name="Normal 94 4" xfId="6474"/>
    <cellStyle name="Normal 94 5" xfId="6475"/>
    <cellStyle name="Normal 94 6" xfId="6476"/>
    <cellStyle name="Normal 94_Графикон III.5.2.." xfId="6477"/>
    <cellStyle name="Normal 95" xfId="6478"/>
    <cellStyle name="Normal 95 2" xfId="6479"/>
    <cellStyle name="Normal 95 2 2" xfId="6480"/>
    <cellStyle name="Normal 95 2 2 2" xfId="6481"/>
    <cellStyle name="Normal 95 2 3" xfId="6482"/>
    <cellStyle name="Normal 95 2 3 2" xfId="6483"/>
    <cellStyle name="Normal 95 2 4" xfId="6484"/>
    <cellStyle name="Normal 95 2 5" xfId="6485"/>
    <cellStyle name="Normal 95 2 5 2" xfId="6486"/>
    <cellStyle name="Normal 95 2 5 3" xfId="6487"/>
    <cellStyle name="Normal 95 2 5 4" xfId="6488"/>
    <cellStyle name="Normal 95 2 5 4 2" xfId="6489"/>
    <cellStyle name="Normal 95 2 6" xfId="6490"/>
    <cellStyle name="Normal 95 3" xfId="6491"/>
    <cellStyle name="Normal 95 3 2" xfId="6492"/>
    <cellStyle name="Normal 95 4" xfId="6493"/>
    <cellStyle name="Normal 95 5" xfId="6494"/>
    <cellStyle name="Normal 95 6" xfId="6495"/>
    <cellStyle name="Normal 95_Графикон III.5.2.." xfId="6496"/>
    <cellStyle name="Normal 96" xfId="6497"/>
    <cellStyle name="Normal 96 2" xfId="6498"/>
    <cellStyle name="Normal 96 2 2" xfId="6499"/>
    <cellStyle name="Normal 96 2 2 2" xfId="6500"/>
    <cellStyle name="Normal 96 2 3" xfId="6501"/>
    <cellStyle name="Normal 96 2 3 2" xfId="6502"/>
    <cellStyle name="Normal 96 2 4" xfId="6503"/>
    <cellStyle name="Normal 96 2 5" xfId="6504"/>
    <cellStyle name="Normal 96 2 5 2" xfId="6505"/>
    <cellStyle name="Normal 96 2 5 3" xfId="6506"/>
    <cellStyle name="Normal 96 2 5 4" xfId="6507"/>
    <cellStyle name="Normal 96 2 5 4 2" xfId="6508"/>
    <cellStyle name="Normal 96 2 6" xfId="6509"/>
    <cellStyle name="Normal 96 3" xfId="6510"/>
    <cellStyle name="Normal 96 3 2" xfId="6511"/>
    <cellStyle name="Normal 96 4" xfId="6512"/>
    <cellStyle name="Normal 96 5" xfId="6513"/>
    <cellStyle name="Normal 96 6" xfId="6514"/>
    <cellStyle name="Normal 96_Графикон III.5.2.." xfId="6515"/>
    <cellStyle name="Normal 97" xfId="6516"/>
    <cellStyle name="Normal 97 2" xfId="6517"/>
    <cellStyle name="Normal 97 3" xfId="6518"/>
    <cellStyle name="Normal 97 4" xfId="6519"/>
    <cellStyle name="Normal 98" xfId="6520"/>
    <cellStyle name="Normal 98 2" xfId="6521"/>
    <cellStyle name="Normal 98 2 2" xfId="6522"/>
    <cellStyle name="Normal 98 3" xfId="6523"/>
    <cellStyle name="Normal 98 3 2" xfId="6524"/>
    <cellStyle name="Normal 98 4" xfId="6525"/>
    <cellStyle name="Normal 98 5" xfId="6526"/>
    <cellStyle name="Normal 98 6" xfId="6527"/>
    <cellStyle name="Normal 98_Графикон III.5.2.." xfId="6528"/>
    <cellStyle name="Normal 99" xfId="6529"/>
    <cellStyle name="Normal 99 2" xfId="6530"/>
    <cellStyle name="Normal 99 3" xfId="6531"/>
    <cellStyle name="Normal 99 4" xfId="6532"/>
    <cellStyle name="Normal Table" xfId="6533"/>
    <cellStyle name="Normál_ 8-9. t." xfId="6534"/>
    <cellStyle name="Normal_DUG 31.12.04." xfId="8426"/>
    <cellStyle name="Normal_godisnji izvwstaj grafikoni pod.99 azur.26.juna2000" xfId="8425"/>
    <cellStyle name="Normal_Grafikoni za IR III kvartal (Goran)" xfId="8424"/>
    <cellStyle name="normální_Analyza_2" xfId="6535"/>
    <cellStyle name="Normalny_Tab1" xfId="6536"/>
    <cellStyle name="Note 1" xfId="6537"/>
    <cellStyle name="Note 1 2" xfId="6538"/>
    <cellStyle name="Note 1 2 2" xfId="6539"/>
    <cellStyle name="Note 1 2 2 2" xfId="6540"/>
    <cellStyle name="Note 1 2 3" xfId="6541"/>
    <cellStyle name="Note 1 2_Графикон III.5.2.." xfId="6542"/>
    <cellStyle name="Note 1 3" xfId="6543"/>
    <cellStyle name="Note 1 3 2" xfId="6544"/>
    <cellStyle name="Note 1 3 2 2" xfId="6545"/>
    <cellStyle name="Note 1 3 3" xfId="6546"/>
    <cellStyle name="Note 1 4" xfId="6547"/>
    <cellStyle name="Note 1 5" xfId="6548"/>
    <cellStyle name="Note 1_Графикон III.5.2.." xfId="6549"/>
    <cellStyle name="Note 10" xfId="6550"/>
    <cellStyle name="Note 10 2" xfId="6551"/>
    <cellStyle name="Note 10 2 2" xfId="6552"/>
    <cellStyle name="Note 10 2_Графикон III.5.2.." xfId="6553"/>
    <cellStyle name="Note 10 3" xfId="6554"/>
    <cellStyle name="Note 10 4" xfId="6555"/>
    <cellStyle name="Note 10_Графикон III.5.2.." xfId="6556"/>
    <cellStyle name="Note 11" xfId="6557"/>
    <cellStyle name="Note 11 2" xfId="6558"/>
    <cellStyle name="Note 11 3" xfId="6559"/>
    <cellStyle name="Note 11 3 2" xfId="6560"/>
    <cellStyle name="Note 11_Графикон III.5.2.." xfId="6561"/>
    <cellStyle name="Note 12" xfId="6562"/>
    <cellStyle name="Note 12 2" xfId="6563"/>
    <cellStyle name="Note 12_Графикон III.5.2.." xfId="6564"/>
    <cellStyle name="Note 13" xfId="6565"/>
    <cellStyle name="Note 13 2" xfId="6566"/>
    <cellStyle name="Note 13_Графикон III.5.2.." xfId="6567"/>
    <cellStyle name="Note 14" xfId="6568"/>
    <cellStyle name="Note 14 2" xfId="6569"/>
    <cellStyle name="Note 14_Графикон III.5.2.." xfId="6570"/>
    <cellStyle name="Note 15" xfId="6571"/>
    <cellStyle name="Note 16" xfId="6572"/>
    <cellStyle name="Note 16 2" xfId="6573"/>
    <cellStyle name="Note 16 2 2" xfId="6574"/>
    <cellStyle name="Note 16 3" xfId="6575"/>
    <cellStyle name="Note 16_Графикон III.5.2.." xfId="6576"/>
    <cellStyle name="Note 17" xfId="6577"/>
    <cellStyle name="Note 17 2" xfId="6578"/>
    <cellStyle name="Note 17 2 2" xfId="6579"/>
    <cellStyle name="Note 17 3" xfId="6580"/>
    <cellStyle name="Note 17_Графикон III.5.2.." xfId="6581"/>
    <cellStyle name="Note 18" xfId="6582"/>
    <cellStyle name="Note 18 2" xfId="6583"/>
    <cellStyle name="Note 18 2 2" xfId="6584"/>
    <cellStyle name="Note 18 3" xfId="6585"/>
    <cellStyle name="Note 18_Графикон III.5.2.." xfId="6586"/>
    <cellStyle name="Note 19" xfId="6587"/>
    <cellStyle name="Note 19 2" xfId="6588"/>
    <cellStyle name="Note 19 2 2" xfId="6589"/>
    <cellStyle name="Note 19 3" xfId="6590"/>
    <cellStyle name="Note 19_Графикон III.5.2.." xfId="6591"/>
    <cellStyle name="Note 2" xfId="6592"/>
    <cellStyle name="Note 2 2" xfId="6593"/>
    <cellStyle name="Note 2 2 2" xfId="6594"/>
    <cellStyle name="Note 2 2 2 2" xfId="6595"/>
    <cellStyle name="Note 2 2 2 2 2" xfId="6596"/>
    <cellStyle name="Note 2 2 2 2 2 2" xfId="6597"/>
    <cellStyle name="Note 2 2 2 2 2 2 2" xfId="6598"/>
    <cellStyle name="Note 2 2 2 2 2 3" xfId="6599"/>
    <cellStyle name="Note 2 2 2 2 3" xfId="6600"/>
    <cellStyle name="Note 2 2 2 2 3 2" xfId="6601"/>
    <cellStyle name="Note 2 2 2 2 3 2 2" xfId="6602"/>
    <cellStyle name="Note 2 2 2 2 3 3" xfId="6603"/>
    <cellStyle name="Note 2 2 2 2 4" xfId="6604"/>
    <cellStyle name="Note 2 2 2 2 4 2" xfId="6605"/>
    <cellStyle name="Note 2 2 2 2 5" xfId="6606"/>
    <cellStyle name="Note 2 2 2 2_Графикон III.5.2.." xfId="6607"/>
    <cellStyle name="Note 2 2 2 3" xfId="6608"/>
    <cellStyle name="Note 2 2 2 3 2" xfId="6609"/>
    <cellStyle name="Note 2 2 2 3 2 2" xfId="6610"/>
    <cellStyle name="Note 2 2 2 3 3" xfId="6611"/>
    <cellStyle name="Note 2 2 2 4" xfId="6612"/>
    <cellStyle name="Note 2 2 2 4 2" xfId="6613"/>
    <cellStyle name="Note 2 2 2 4 2 2" xfId="6614"/>
    <cellStyle name="Note 2 2 2 4 3" xfId="6615"/>
    <cellStyle name="Note 2 2 2 5" xfId="6616"/>
    <cellStyle name="Note 2 2 2 6" xfId="6617"/>
    <cellStyle name="Note 2 2 2_Графикон III.5.2.." xfId="6618"/>
    <cellStyle name="Note 2 2 3" xfId="6619"/>
    <cellStyle name="Note 2 2 3 2" xfId="6620"/>
    <cellStyle name="Note 2 2 3 2 2" xfId="6621"/>
    <cellStyle name="Note 2 2 3 2 2 2" xfId="6622"/>
    <cellStyle name="Note 2 2 3 2 3" xfId="6623"/>
    <cellStyle name="Note 2 2 3 3" xfId="6624"/>
    <cellStyle name="Note 2 2 3 3 2" xfId="6625"/>
    <cellStyle name="Note 2 2 3 3 2 2" xfId="6626"/>
    <cellStyle name="Note 2 2 3 3 3" xfId="6627"/>
    <cellStyle name="Note 2 2 3 4" xfId="6628"/>
    <cellStyle name="Note 2 2 3 4 2" xfId="6629"/>
    <cellStyle name="Note 2 2 3 5" xfId="6630"/>
    <cellStyle name="Note 2 2 3_Графикон III.5.2.." xfId="6631"/>
    <cellStyle name="Note 2 2 4" xfId="6632"/>
    <cellStyle name="Note 2 2 4 2" xfId="6633"/>
    <cellStyle name="Note 2 2 4 2 2" xfId="6634"/>
    <cellStyle name="Note 2 2 4 3" xfId="6635"/>
    <cellStyle name="Note 2 2 5" xfId="6636"/>
    <cellStyle name="Note 2 2 5 2" xfId="6637"/>
    <cellStyle name="Note 2 2 5 2 2" xfId="6638"/>
    <cellStyle name="Note 2 2 5 3" xfId="6639"/>
    <cellStyle name="Note 2 2 6" xfId="6640"/>
    <cellStyle name="Note 2 2 7" xfId="6641"/>
    <cellStyle name="Note 2 2_Графикон III.5.2.." xfId="6642"/>
    <cellStyle name="Note 2 3" xfId="6643"/>
    <cellStyle name="Note 2 3 2" xfId="6644"/>
    <cellStyle name="Note 2 3 2 2" xfId="6645"/>
    <cellStyle name="Note 2 3 2 2 2" xfId="6646"/>
    <cellStyle name="Note 2 3 2 2 2 2" xfId="6647"/>
    <cellStyle name="Note 2 3 2 2 3" xfId="6648"/>
    <cellStyle name="Note 2 3 2 3" xfId="6649"/>
    <cellStyle name="Note 2 3 2 3 2" xfId="6650"/>
    <cellStyle name="Note 2 3 2 3 2 2" xfId="6651"/>
    <cellStyle name="Note 2 3 2 3 3" xfId="6652"/>
    <cellStyle name="Note 2 3 2 4" xfId="6653"/>
    <cellStyle name="Note 2 3 2 4 2" xfId="6654"/>
    <cellStyle name="Note 2 3 2 5" xfId="6655"/>
    <cellStyle name="Note 2 3 2_Графикон III.5.2.." xfId="6656"/>
    <cellStyle name="Note 2 3 3" xfId="6657"/>
    <cellStyle name="Note 2 3 3 2" xfId="6658"/>
    <cellStyle name="Note 2 3 3 2 2" xfId="6659"/>
    <cellStyle name="Note 2 3 3 3" xfId="6660"/>
    <cellStyle name="Note 2 3 4" xfId="6661"/>
    <cellStyle name="Note 2 3 4 2" xfId="6662"/>
    <cellStyle name="Note 2 3 4 2 2" xfId="6663"/>
    <cellStyle name="Note 2 3 4 3" xfId="6664"/>
    <cellStyle name="Note 2 3 5" xfId="6665"/>
    <cellStyle name="Note 2 3 6" xfId="6666"/>
    <cellStyle name="Note 2 3_Графикон III.5.2.." xfId="6667"/>
    <cellStyle name="Note 2 4" xfId="6668"/>
    <cellStyle name="Note 2 4 2" xfId="6669"/>
    <cellStyle name="Note 2 4 2 2" xfId="6670"/>
    <cellStyle name="Note 2 4 3" xfId="6671"/>
    <cellStyle name="Note 2 4 3 2" xfId="6672"/>
    <cellStyle name="Note 2 4 4" xfId="6673"/>
    <cellStyle name="Note 2 4_Графикон III.5.2.." xfId="6674"/>
    <cellStyle name="Note 2 5" xfId="6675"/>
    <cellStyle name="Note 2 5 2" xfId="6676"/>
    <cellStyle name="Note 2 5 2 2" xfId="6677"/>
    <cellStyle name="Note 2 5 3" xfId="6678"/>
    <cellStyle name="Note 2 6" xfId="6679"/>
    <cellStyle name="Note 2 6 2" xfId="6680"/>
    <cellStyle name="Note 2 6 2 2" xfId="6681"/>
    <cellStyle name="Note 2 6 3" xfId="6682"/>
    <cellStyle name="Note 2 7" xfId="6683"/>
    <cellStyle name="Note 2 8" xfId="6684"/>
    <cellStyle name="Note 2_Графикон III.5.2.." xfId="6685"/>
    <cellStyle name="Note 20" xfId="6686"/>
    <cellStyle name="Note 20 2" xfId="6687"/>
    <cellStyle name="Note 20 2 2" xfId="6688"/>
    <cellStyle name="Note 20 3" xfId="6689"/>
    <cellStyle name="Note 20_Графикон III.5.2.." xfId="6690"/>
    <cellStyle name="Note 21" xfId="6691"/>
    <cellStyle name="Note 21 2" xfId="6692"/>
    <cellStyle name="Note 22" xfId="6693"/>
    <cellStyle name="Note 22 2" xfId="6694"/>
    <cellStyle name="Note 23" xfId="6695"/>
    <cellStyle name="Note 24" xfId="6696"/>
    <cellStyle name="Note 24 2" xfId="6697"/>
    <cellStyle name="Note 3" xfId="6698"/>
    <cellStyle name="Note 3 2" xfId="6699"/>
    <cellStyle name="Note 3 2 2" xfId="6700"/>
    <cellStyle name="Note 3 2 2 2" xfId="6701"/>
    <cellStyle name="Note 3 2 2 2 2" xfId="6702"/>
    <cellStyle name="Note 3 2 2 2 2 2" xfId="6703"/>
    <cellStyle name="Note 3 2 2 2 3" xfId="6704"/>
    <cellStyle name="Note 3 2 2 2_Графикон III.5.2.." xfId="6705"/>
    <cellStyle name="Note 3 2 2 3" xfId="6706"/>
    <cellStyle name="Note 3 2 2 3 2" xfId="6707"/>
    <cellStyle name="Note 3 2 2 3 2 2" xfId="6708"/>
    <cellStyle name="Note 3 2 2 3 3" xfId="6709"/>
    <cellStyle name="Note 3 2 2 4" xfId="6710"/>
    <cellStyle name="Note 3 2 2 5" xfId="6711"/>
    <cellStyle name="Note 3 2 2_Графикон III.5.2.." xfId="6712"/>
    <cellStyle name="Note 3 2 3" xfId="6713"/>
    <cellStyle name="Note 3 2 3 2" xfId="6714"/>
    <cellStyle name="Note 3 2 3 2 2" xfId="6715"/>
    <cellStyle name="Note 3 2 3 3" xfId="6716"/>
    <cellStyle name="Note 3 2 3_Графикон III.5.2.." xfId="6717"/>
    <cellStyle name="Note 3 2 4" xfId="6718"/>
    <cellStyle name="Note 3 2 4 2" xfId="6719"/>
    <cellStyle name="Note 3 2 4 2 2" xfId="6720"/>
    <cellStyle name="Note 3 2 4 3" xfId="6721"/>
    <cellStyle name="Note 3 2 5" xfId="6722"/>
    <cellStyle name="Note 3 2 6" xfId="6723"/>
    <cellStyle name="Note 3 2_Графикон III.5.2.." xfId="6724"/>
    <cellStyle name="Note 3 3" xfId="6725"/>
    <cellStyle name="Note 3 3 2" xfId="6726"/>
    <cellStyle name="Note 3 3 2 2" xfId="6727"/>
    <cellStyle name="Note 3 3 2 2 2" xfId="6728"/>
    <cellStyle name="Note 3 3 2 3" xfId="6729"/>
    <cellStyle name="Note 3 3 2_Графикон III.5.2.." xfId="6730"/>
    <cellStyle name="Note 3 3 3" xfId="6731"/>
    <cellStyle name="Note 3 3 3 2" xfId="6732"/>
    <cellStyle name="Note 3 3 3 2 2" xfId="6733"/>
    <cellStyle name="Note 3 3 3 3" xfId="6734"/>
    <cellStyle name="Note 3 3 4" xfId="6735"/>
    <cellStyle name="Note 3 3 5" xfId="6736"/>
    <cellStyle name="Note 3 3_Графикон III.5.2.." xfId="6737"/>
    <cellStyle name="Note 3 4" xfId="6738"/>
    <cellStyle name="Note 3 4 2" xfId="6739"/>
    <cellStyle name="Note 3 4 2 2" xfId="6740"/>
    <cellStyle name="Note 3 4 3" xfId="6741"/>
    <cellStyle name="Note 3 4 3 2" xfId="6742"/>
    <cellStyle name="Note 3 4_Графикон III.5.2.." xfId="6743"/>
    <cellStyle name="Note 3 5" xfId="6744"/>
    <cellStyle name="Note 3 5 2" xfId="6745"/>
    <cellStyle name="Note 3 5 2 2" xfId="6746"/>
    <cellStyle name="Note 3 5 3" xfId="6747"/>
    <cellStyle name="Note 3 6" xfId="6748"/>
    <cellStyle name="Note 3 6 2" xfId="6749"/>
    <cellStyle name="Note 3 6 2 2" xfId="6750"/>
    <cellStyle name="Note 3 6 3" xfId="6751"/>
    <cellStyle name="Note 3 7" xfId="6752"/>
    <cellStyle name="Note 3 8" xfId="6753"/>
    <cellStyle name="Note 3_Графикон III.5.2.." xfId="6754"/>
    <cellStyle name="Note 4" xfId="6755"/>
    <cellStyle name="Note 4 2" xfId="6756"/>
    <cellStyle name="Note 4 2 2" xfId="6757"/>
    <cellStyle name="Note 4 2 2 2" xfId="6758"/>
    <cellStyle name="Note 4 2 2 2 2" xfId="6759"/>
    <cellStyle name="Note 4 2 2 2 2 2" xfId="6760"/>
    <cellStyle name="Note 4 2 2 2 3" xfId="6761"/>
    <cellStyle name="Note 4 2 2 2_Графикон III.5.2.." xfId="6762"/>
    <cellStyle name="Note 4 2 2 3" xfId="6763"/>
    <cellStyle name="Note 4 2 2 3 2" xfId="6764"/>
    <cellStyle name="Note 4 2 2 3 2 2" xfId="6765"/>
    <cellStyle name="Note 4 2 2 3 3" xfId="6766"/>
    <cellStyle name="Note 4 2 2 4" xfId="6767"/>
    <cellStyle name="Note 4 2 2 5" xfId="6768"/>
    <cellStyle name="Note 4 2 2_Графикон III.5.2.." xfId="6769"/>
    <cellStyle name="Note 4 2 3" xfId="6770"/>
    <cellStyle name="Note 4 2 3 2" xfId="6771"/>
    <cellStyle name="Note 4 2 3 2 2" xfId="6772"/>
    <cellStyle name="Note 4 2 3 3" xfId="6773"/>
    <cellStyle name="Note 4 2 3_Графикон III.5.2.." xfId="6774"/>
    <cellStyle name="Note 4 2 4" xfId="6775"/>
    <cellStyle name="Note 4 2 4 2" xfId="6776"/>
    <cellStyle name="Note 4 2 4 2 2" xfId="6777"/>
    <cellStyle name="Note 4 2 4 3" xfId="6778"/>
    <cellStyle name="Note 4 2 5" xfId="6779"/>
    <cellStyle name="Note 4 2 6" xfId="6780"/>
    <cellStyle name="Note 4 2_Графикон III.5.2.." xfId="6781"/>
    <cellStyle name="Note 4 3" xfId="6782"/>
    <cellStyle name="Note 4 3 2" xfId="6783"/>
    <cellStyle name="Note 4 3 2 2" xfId="6784"/>
    <cellStyle name="Note 4 3 2 2 2" xfId="6785"/>
    <cellStyle name="Note 4 3 2 3" xfId="6786"/>
    <cellStyle name="Note 4 3 2_Графикон III.5.2.." xfId="6787"/>
    <cellStyle name="Note 4 3 3" xfId="6788"/>
    <cellStyle name="Note 4 3 3 2" xfId="6789"/>
    <cellStyle name="Note 4 3 3 2 2" xfId="6790"/>
    <cellStyle name="Note 4 3 3 3" xfId="6791"/>
    <cellStyle name="Note 4 3 4" xfId="6792"/>
    <cellStyle name="Note 4 3 5" xfId="6793"/>
    <cellStyle name="Note 4 3_Графикон III.5.2.." xfId="6794"/>
    <cellStyle name="Note 4 4" xfId="6795"/>
    <cellStyle name="Note 4 4 2" xfId="6796"/>
    <cellStyle name="Note 4 4 2 2" xfId="6797"/>
    <cellStyle name="Note 4 4 3" xfId="6798"/>
    <cellStyle name="Note 4 4_Графикон III.5.2.." xfId="6799"/>
    <cellStyle name="Note 4 5" xfId="6800"/>
    <cellStyle name="Note 4 5 2" xfId="6801"/>
    <cellStyle name="Note 4 5 2 2" xfId="6802"/>
    <cellStyle name="Note 4 5 3" xfId="6803"/>
    <cellStyle name="Note 4 6" xfId="6804"/>
    <cellStyle name="Note 4 7" xfId="6805"/>
    <cellStyle name="Note 4_Графикон III.5.2.." xfId="6806"/>
    <cellStyle name="Note 5" xfId="6807"/>
    <cellStyle name="Note 5 2" xfId="6808"/>
    <cellStyle name="Note 5 2 2" xfId="6809"/>
    <cellStyle name="Note 5 2 2 2" xfId="6810"/>
    <cellStyle name="Note 5 2 2 2 2" xfId="6811"/>
    <cellStyle name="Note 5 2 2 2 2 2" xfId="6812"/>
    <cellStyle name="Note 5 2 2 2 3" xfId="6813"/>
    <cellStyle name="Note 5 2 2 2_Графикон III.5.2.." xfId="6814"/>
    <cellStyle name="Note 5 2 2 3" xfId="6815"/>
    <cellStyle name="Note 5 2 2 3 2" xfId="6816"/>
    <cellStyle name="Note 5 2 2 3 2 2" xfId="6817"/>
    <cellStyle name="Note 5 2 2 3 3" xfId="6818"/>
    <cellStyle name="Note 5 2 2 4" xfId="6819"/>
    <cellStyle name="Note 5 2 2 5" xfId="6820"/>
    <cellStyle name="Note 5 2 2_Графикон III.5.2.." xfId="6821"/>
    <cellStyle name="Note 5 2 3" xfId="6822"/>
    <cellStyle name="Note 5 2 3 2" xfId="6823"/>
    <cellStyle name="Note 5 2 3 2 2" xfId="6824"/>
    <cellStyle name="Note 5 2 3 3" xfId="6825"/>
    <cellStyle name="Note 5 2 3_Графикон III.5.2.." xfId="6826"/>
    <cellStyle name="Note 5 2 4" xfId="6827"/>
    <cellStyle name="Note 5 2 4 2" xfId="6828"/>
    <cellStyle name="Note 5 2 4 2 2" xfId="6829"/>
    <cellStyle name="Note 5 2 4 3" xfId="6830"/>
    <cellStyle name="Note 5 2 5" xfId="6831"/>
    <cellStyle name="Note 5 2 6" xfId="6832"/>
    <cellStyle name="Note 5 2_Графикон III.5.2.." xfId="6833"/>
    <cellStyle name="Note 5 3" xfId="6834"/>
    <cellStyle name="Note 5 3 2" xfId="6835"/>
    <cellStyle name="Note 5 3 2 2" xfId="6836"/>
    <cellStyle name="Note 5 3 2 2 2" xfId="6837"/>
    <cellStyle name="Note 5 3 2 3" xfId="6838"/>
    <cellStyle name="Note 5 3 2_Графикон III.5.2.." xfId="6839"/>
    <cellStyle name="Note 5 3 3" xfId="6840"/>
    <cellStyle name="Note 5 3 3 2" xfId="6841"/>
    <cellStyle name="Note 5 3 3 2 2" xfId="6842"/>
    <cellStyle name="Note 5 3 3 3" xfId="6843"/>
    <cellStyle name="Note 5 3 4" xfId="6844"/>
    <cellStyle name="Note 5 3 5" xfId="6845"/>
    <cellStyle name="Note 5 3_Графикон III.5.2.." xfId="6846"/>
    <cellStyle name="Note 5 4" xfId="6847"/>
    <cellStyle name="Note 5 4 2" xfId="6848"/>
    <cellStyle name="Note 5 4 2 2" xfId="6849"/>
    <cellStyle name="Note 5 4 3" xfId="6850"/>
    <cellStyle name="Note 5 4_Графикон III.5.2.." xfId="6851"/>
    <cellStyle name="Note 5 5" xfId="6852"/>
    <cellStyle name="Note 5 5 2" xfId="6853"/>
    <cellStyle name="Note 5 5 2 2" xfId="6854"/>
    <cellStyle name="Note 5 5 3" xfId="6855"/>
    <cellStyle name="Note 5 6" xfId="6856"/>
    <cellStyle name="Note 5 7" xfId="6857"/>
    <cellStyle name="Note 5_Графикон III.5.2.." xfId="6858"/>
    <cellStyle name="Note 6" xfId="6859"/>
    <cellStyle name="Note 6 2" xfId="6860"/>
    <cellStyle name="Note 6 2 2" xfId="6861"/>
    <cellStyle name="Note 6 2 2 2" xfId="6862"/>
    <cellStyle name="Note 6 2 2 2 2" xfId="6863"/>
    <cellStyle name="Note 6 2 2 2 2 2" xfId="6864"/>
    <cellStyle name="Note 6 2 2 2 3" xfId="6865"/>
    <cellStyle name="Note 6 2 2 2_Графикон III.5.2.." xfId="6866"/>
    <cellStyle name="Note 6 2 2 3" xfId="6867"/>
    <cellStyle name="Note 6 2 2 3 2" xfId="6868"/>
    <cellStyle name="Note 6 2 2 3 2 2" xfId="6869"/>
    <cellStyle name="Note 6 2 2 3 3" xfId="6870"/>
    <cellStyle name="Note 6 2 2 4" xfId="6871"/>
    <cellStyle name="Note 6 2 2 5" xfId="6872"/>
    <cellStyle name="Note 6 2 2_Графикон III.5.2.." xfId="6873"/>
    <cellStyle name="Note 6 2 3" xfId="6874"/>
    <cellStyle name="Note 6 2 3 2" xfId="6875"/>
    <cellStyle name="Note 6 2 3 2 2" xfId="6876"/>
    <cellStyle name="Note 6 2 3 3" xfId="6877"/>
    <cellStyle name="Note 6 2 3_Графикон III.5.2.." xfId="6878"/>
    <cellStyle name="Note 6 2 4" xfId="6879"/>
    <cellStyle name="Note 6 2 4 2" xfId="6880"/>
    <cellStyle name="Note 6 2 4 2 2" xfId="6881"/>
    <cellStyle name="Note 6 2 4 3" xfId="6882"/>
    <cellStyle name="Note 6 2 5" xfId="6883"/>
    <cellStyle name="Note 6 2 6" xfId="6884"/>
    <cellStyle name="Note 6 2_Графикон III.5.2.." xfId="6885"/>
    <cellStyle name="Note 6 3" xfId="6886"/>
    <cellStyle name="Note 6 3 2" xfId="6887"/>
    <cellStyle name="Note 6 3 2 2" xfId="6888"/>
    <cellStyle name="Note 6 3 2 2 2" xfId="6889"/>
    <cellStyle name="Note 6 3 2 3" xfId="6890"/>
    <cellStyle name="Note 6 3 2_Графикон III.5.2.." xfId="6891"/>
    <cellStyle name="Note 6 3 3" xfId="6892"/>
    <cellStyle name="Note 6 3 3 2" xfId="6893"/>
    <cellStyle name="Note 6 3 3 2 2" xfId="6894"/>
    <cellStyle name="Note 6 3 3 3" xfId="6895"/>
    <cellStyle name="Note 6 3 4" xfId="6896"/>
    <cellStyle name="Note 6 3 5" xfId="6897"/>
    <cellStyle name="Note 6 3_Графикон III.5.2.." xfId="6898"/>
    <cellStyle name="Note 6 4" xfId="6899"/>
    <cellStyle name="Note 6 4 2" xfId="6900"/>
    <cellStyle name="Note 6 4 2 2" xfId="6901"/>
    <cellStyle name="Note 6 4 3" xfId="6902"/>
    <cellStyle name="Note 6 4_Графикон III.5.2.." xfId="6903"/>
    <cellStyle name="Note 6 5" xfId="6904"/>
    <cellStyle name="Note 6 5 2" xfId="6905"/>
    <cellStyle name="Note 6 5 2 2" xfId="6906"/>
    <cellStyle name="Note 6 5 3" xfId="6907"/>
    <cellStyle name="Note 6 6" xfId="6908"/>
    <cellStyle name="Note 6 7" xfId="6909"/>
    <cellStyle name="Note 6_Графикон III.5.2.." xfId="6910"/>
    <cellStyle name="Note 7" xfId="6911"/>
    <cellStyle name="Note 7 2" xfId="6912"/>
    <cellStyle name="Note 7 2 2" xfId="6913"/>
    <cellStyle name="Note 7 2 2 2" xfId="6914"/>
    <cellStyle name="Note 7 2 2 2 2" xfId="6915"/>
    <cellStyle name="Note 7 2 2 2 2 2" xfId="6916"/>
    <cellStyle name="Note 7 2 2 2 3" xfId="6917"/>
    <cellStyle name="Note 7 2 2 2_Графикон III.5.2.." xfId="6918"/>
    <cellStyle name="Note 7 2 2 3" xfId="6919"/>
    <cellStyle name="Note 7 2 2 3 2" xfId="6920"/>
    <cellStyle name="Note 7 2 2 3 2 2" xfId="6921"/>
    <cellStyle name="Note 7 2 2 3 3" xfId="6922"/>
    <cellStyle name="Note 7 2 2 4" xfId="6923"/>
    <cellStyle name="Note 7 2 2 5" xfId="6924"/>
    <cellStyle name="Note 7 2 2_Графикон III.5.2.." xfId="6925"/>
    <cellStyle name="Note 7 2 3" xfId="6926"/>
    <cellStyle name="Note 7 2 3 2" xfId="6927"/>
    <cellStyle name="Note 7 2 3 2 2" xfId="6928"/>
    <cellStyle name="Note 7 2 3 3" xfId="6929"/>
    <cellStyle name="Note 7 2 3_Графикон III.5.2.." xfId="6930"/>
    <cellStyle name="Note 7 2 4" xfId="6931"/>
    <cellStyle name="Note 7 2 4 2" xfId="6932"/>
    <cellStyle name="Note 7 2 4 2 2" xfId="6933"/>
    <cellStyle name="Note 7 2 4 3" xfId="6934"/>
    <cellStyle name="Note 7 2 5" xfId="6935"/>
    <cellStyle name="Note 7 2 6" xfId="6936"/>
    <cellStyle name="Note 7 2_Графикон III.5.2.." xfId="6937"/>
    <cellStyle name="Note 7 3" xfId="6938"/>
    <cellStyle name="Note 7 3 2" xfId="6939"/>
    <cellStyle name="Note 7 3 2 2" xfId="6940"/>
    <cellStyle name="Note 7 3 2 2 2" xfId="6941"/>
    <cellStyle name="Note 7 3 2 3" xfId="6942"/>
    <cellStyle name="Note 7 3 2_Графикон III.5.2.." xfId="6943"/>
    <cellStyle name="Note 7 3 3" xfId="6944"/>
    <cellStyle name="Note 7 3 3 2" xfId="6945"/>
    <cellStyle name="Note 7 3 3 2 2" xfId="6946"/>
    <cellStyle name="Note 7 3 3 3" xfId="6947"/>
    <cellStyle name="Note 7 3 4" xfId="6948"/>
    <cellStyle name="Note 7 3 5" xfId="6949"/>
    <cellStyle name="Note 7 3_Графикон III.5.2.." xfId="6950"/>
    <cellStyle name="Note 7 4" xfId="6951"/>
    <cellStyle name="Note 7 4 2" xfId="6952"/>
    <cellStyle name="Note 7 4 2 2" xfId="6953"/>
    <cellStyle name="Note 7 4 3" xfId="6954"/>
    <cellStyle name="Note 7 4_Графикон III.5.2.." xfId="6955"/>
    <cellStyle name="Note 7 5" xfId="6956"/>
    <cellStyle name="Note 7 5 2" xfId="6957"/>
    <cellStyle name="Note 7 5 2 2" xfId="6958"/>
    <cellStyle name="Note 7 5 3" xfId="6959"/>
    <cellStyle name="Note 7 6" xfId="6960"/>
    <cellStyle name="Note 7 7" xfId="6961"/>
    <cellStyle name="Note 7_Графикон III.5.2.." xfId="6962"/>
    <cellStyle name="Note 8" xfId="6963"/>
    <cellStyle name="Note 8 2" xfId="6964"/>
    <cellStyle name="Note 8 2 2" xfId="6965"/>
    <cellStyle name="Note 8 2 2 2" xfId="6966"/>
    <cellStyle name="Note 8 2 3" xfId="6967"/>
    <cellStyle name="Note 8 2_Графикон III.5.2.." xfId="6968"/>
    <cellStyle name="Note 8 3" xfId="6969"/>
    <cellStyle name="Note 8 3 2" xfId="6970"/>
    <cellStyle name="Note 8 3 2 2" xfId="6971"/>
    <cellStyle name="Note 8 3 3" xfId="6972"/>
    <cellStyle name="Note 8 4" xfId="6973"/>
    <cellStyle name="Note 8 5" xfId="6974"/>
    <cellStyle name="Note 8 5 2" xfId="6975"/>
    <cellStyle name="Note 8 6" xfId="6976"/>
    <cellStyle name="Note 8 7" xfId="6977"/>
    <cellStyle name="Note 8_Графикон III.5.2.." xfId="6978"/>
    <cellStyle name="Note 9" xfId="6979"/>
    <cellStyle name="Note 9 2" xfId="6980"/>
    <cellStyle name="Note 9 2 2" xfId="6981"/>
    <cellStyle name="Note 9 2_Графикон III.5.2.." xfId="6982"/>
    <cellStyle name="Note 9 3" xfId="6983"/>
    <cellStyle name="Note 9 4" xfId="6984"/>
    <cellStyle name="Note 9 5" xfId="6985"/>
    <cellStyle name="Note 9 6" xfId="6986"/>
    <cellStyle name="Note 9_Графикон III.5.2.." xfId="6987"/>
    <cellStyle name="Obično_ENG.30.04.2004" xfId="6988"/>
    <cellStyle name="Ôèíàíñîâûé [0]_laroux" xfId="6989"/>
    <cellStyle name="Ôèíàíñîâûé_laroux" xfId="6990"/>
    <cellStyle name="Option" xfId="6991"/>
    <cellStyle name="OptionHeading" xfId="6992"/>
    <cellStyle name="Output 1" xfId="6993"/>
    <cellStyle name="Output 1 2" xfId="6994"/>
    <cellStyle name="Output 1 2 2" xfId="6995"/>
    <cellStyle name="Output 1 2 2 2" xfId="6996"/>
    <cellStyle name="Output 1 2 3" xfId="6997"/>
    <cellStyle name="Output 1 2_Графикон III.5.2.." xfId="6998"/>
    <cellStyle name="Output 1 3" xfId="6999"/>
    <cellStyle name="Output 1 3 2" xfId="7000"/>
    <cellStyle name="Output 1 3 2 2" xfId="7001"/>
    <cellStyle name="Output 1 3 3" xfId="7002"/>
    <cellStyle name="Output 1 4" xfId="7003"/>
    <cellStyle name="Output 1 5" xfId="7004"/>
    <cellStyle name="Output 1_Графикон III.5.2.." xfId="7005"/>
    <cellStyle name="Output 2" xfId="7006"/>
    <cellStyle name="Output 2 2" xfId="7007"/>
    <cellStyle name="Output 2 2 2" xfId="7008"/>
    <cellStyle name="Output 2 2 2 2" xfId="7009"/>
    <cellStyle name="Output 2 2 2 2 2" xfId="7010"/>
    <cellStyle name="Output 2 2 2 2 2 2" xfId="7011"/>
    <cellStyle name="Output 2 2 2 2 3" xfId="7012"/>
    <cellStyle name="Output 2 2 2 2_Графикон III.5.2.." xfId="7013"/>
    <cellStyle name="Output 2 2 2 3" xfId="7014"/>
    <cellStyle name="Output 2 2 2 3 2" xfId="7015"/>
    <cellStyle name="Output 2 2 2 3 2 2" xfId="7016"/>
    <cellStyle name="Output 2 2 2 3 3" xfId="7017"/>
    <cellStyle name="Output 2 2 2 4" xfId="7018"/>
    <cellStyle name="Output 2 2 2 5" xfId="7019"/>
    <cellStyle name="Output 2 2 2_Графикон III.5.2.." xfId="7020"/>
    <cellStyle name="Output 2 2 3" xfId="7021"/>
    <cellStyle name="Output 2 2 3 2" xfId="7022"/>
    <cellStyle name="Output 2 2 3 2 2" xfId="7023"/>
    <cellStyle name="Output 2 2 3 2 2 2" xfId="7024"/>
    <cellStyle name="Output 2 2 3 2 3" xfId="7025"/>
    <cellStyle name="Output 2 2 3 3" xfId="7026"/>
    <cellStyle name="Output 2 2 3 3 2" xfId="7027"/>
    <cellStyle name="Output 2 2 3 3 2 2" xfId="7028"/>
    <cellStyle name="Output 2 2 3 3 3" xfId="7029"/>
    <cellStyle name="Output 2 2 3 4" xfId="7030"/>
    <cellStyle name="Output 2 2 3 4 2" xfId="7031"/>
    <cellStyle name="Output 2 2 3 5" xfId="7032"/>
    <cellStyle name="Output 2 2 3_Графикон III.5.2.." xfId="7033"/>
    <cellStyle name="Output 2 2 4" xfId="7034"/>
    <cellStyle name="Output 2 2 4 2" xfId="7035"/>
    <cellStyle name="Output 2 2 4 2 2" xfId="7036"/>
    <cellStyle name="Output 2 2 4 3" xfId="7037"/>
    <cellStyle name="Output 2 2 5" xfId="7038"/>
    <cellStyle name="Output 2 2 5 2" xfId="7039"/>
    <cellStyle name="Output 2 2 5 2 2" xfId="7040"/>
    <cellStyle name="Output 2 2 5 3" xfId="7041"/>
    <cellStyle name="Output 2 2 6" xfId="7042"/>
    <cellStyle name="Output 2 2 7" xfId="7043"/>
    <cellStyle name="Output 2 2_Графикон III.5.2.." xfId="7044"/>
    <cellStyle name="Output 2 3" xfId="7045"/>
    <cellStyle name="Output 2 3 2" xfId="7046"/>
    <cellStyle name="Output 2 3 2 2" xfId="7047"/>
    <cellStyle name="Output 2 3 2 2 2" xfId="7048"/>
    <cellStyle name="Output 2 3 2 3" xfId="7049"/>
    <cellStyle name="Output 2 3 2_Графикон III.5.2.." xfId="7050"/>
    <cellStyle name="Output 2 3 3" xfId="7051"/>
    <cellStyle name="Output 2 3 3 2" xfId="7052"/>
    <cellStyle name="Output 2 3 3 2 2" xfId="7053"/>
    <cellStyle name="Output 2 3 3 3" xfId="7054"/>
    <cellStyle name="Output 2 3 4" xfId="7055"/>
    <cellStyle name="Output 2 3 5" xfId="7056"/>
    <cellStyle name="Output 2 3_Графикон III.5.2.." xfId="7057"/>
    <cellStyle name="Output 2 4" xfId="7058"/>
    <cellStyle name="Output 2 4 2" xfId="7059"/>
    <cellStyle name="Output 2 4 2 2" xfId="7060"/>
    <cellStyle name="Output 2 4 3" xfId="7061"/>
    <cellStyle name="Output 2 4 3 2" xfId="7062"/>
    <cellStyle name="Output 2 4_Графикон III.5.2.." xfId="7063"/>
    <cellStyle name="Output 2 5" xfId="7064"/>
    <cellStyle name="Output 2 5 2" xfId="7065"/>
    <cellStyle name="Output 2 5 2 2" xfId="7066"/>
    <cellStyle name="Output 2 5 3" xfId="7067"/>
    <cellStyle name="Output 2 6" xfId="7068"/>
    <cellStyle name="Output 2 6 2" xfId="7069"/>
    <cellStyle name="Output 2 6 2 2" xfId="7070"/>
    <cellStyle name="Output 2 6 3" xfId="7071"/>
    <cellStyle name="Output 2 7" xfId="7072"/>
    <cellStyle name="Output 2 8" xfId="7073"/>
    <cellStyle name="Output 2_Графикон III.5.2.." xfId="7074"/>
    <cellStyle name="Output 3" xfId="7075"/>
    <cellStyle name="Output 3 2" xfId="7076"/>
    <cellStyle name="Output 3 2 2" xfId="7077"/>
    <cellStyle name="Output 3 2 2 2" xfId="7078"/>
    <cellStyle name="Output 3 2 2 2 2" xfId="7079"/>
    <cellStyle name="Output 3 2 2 2 2 2" xfId="7080"/>
    <cellStyle name="Output 3 2 2 2 3" xfId="7081"/>
    <cellStyle name="Output 3 2 2 2_Графикон III.5.2.." xfId="7082"/>
    <cellStyle name="Output 3 2 2 3" xfId="7083"/>
    <cellStyle name="Output 3 2 2 3 2" xfId="7084"/>
    <cellStyle name="Output 3 2 2 3 2 2" xfId="7085"/>
    <cellStyle name="Output 3 2 2 3 3" xfId="7086"/>
    <cellStyle name="Output 3 2 2 4" xfId="7087"/>
    <cellStyle name="Output 3 2 2 5" xfId="7088"/>
    <cellStyle name="Output 3 2 2_Графикон III.5.2.." xfId="7089"/>
    <cellStyle name="Output 3 2 3" xfId="7090"/>
    <cellStyle name="Output 3 2 3 2" xfId="7091"/>
    <cellStyle name="Output 3 2 3 2 2" xfId="7092"/>
    <cellStyle name="Output 3 2 3 3" xfId="7093"/>
    <cellStyle name="Output 3 2 3_Графикон III.5.2.." xfId="7094"/>
    <cellStyle name="Output 3 2 4" xfId="7095"/>
    <cellStyle name="Output 3 2 4 2" xfId="7096"/>
    <cellStyle name="Output 3 2 4 2 2" xfId="7097"/>
    <cellStyle name="Output 3 2 4 3" xfId="7098"/>
    <cellStyle name="Output 3 2 5" xfId="7099"/>
    <cellStyle name="Output 3 2 6" xfId="7100"/>
    <cellStyle name="Output 3 2_Графикон III.5.2.." xfId="7101"/>
    <cellStyle name="Output 3 3" xfId="7102"/>
    <cellStyle name="Output 3 3 2" xfId="7103"/>
    <cellStyle name="Output 3 3 2 2" xfId="7104"/>
    <cellStyle name="Output 3 3 2 2 2" xfId="7105"/>
    <cellStyle name="Output 3 3 2 3" xfId="7106"/>
    <cellStyle name="Output 3 3 2_Графикон III.5.2.." xfId="7107"/>
    <cellStyle name="Output 3 3 3" xfId="7108"/>
    <cellStyle name="Output 3 3 3 2" xfId="7109"/>
    <cellStyle name="Output 3 3 3 2 2" xfId="7110"/>
    <cellStyle name="Output 3 3 3 3" xfId="7111"/>
    <cellStyle name="Output 3 3 4" xfId="7112"/>
    <cellStyle name="Output 3 3 5" xfId="7113"/>
    <cellStyle name="Output 3 3_Графикон III.5.2.." xfId="7114"/>
    <cellStyle name="Output 3 4" xfId="7115"/>
    <cellStyle name="Output 3 4 2" xfId="7116"/>
    <cellStyle name="Output 3 4 2 2" xfId="7117"/>
    <cellStyle name="Output 3 4 3" xfId="7118"/>
    <cellStyle name="Output 3 4 3 2" xfId="7119"/>
    <cellStyle name="Output 3 4_Графикон III.5.2.." xfId="7120"/>
    <cellStyle name="Output 3 5" xfId="7121"/>
    <cellStyle name="Output 3 5 2" xfId="7122"/>
    <cellStyle name="Output 3 5 2 2" xfId="7123"/>
    <cellStyle name="Output 3 5 3" xfId="7124"/>
    <cellStyle name="Output 3 6" xfId="7125"/>
    <cellStyle name="Output 3 6 2" xfId="7126"/>
    <cellStyle name="Output 3 6 2 2" xfId="7127"/>
    <cellStyle name="Output 3 6 3" xfId="7128"/>
    <cellStyle name="Output 3 7" xfId="7129"/>
    <cellStyle name="Output 3 8" xfId="7130"/>
    <cellStyle name="Output 3_Графикон III.5.2.." xfId="7131"/>
    <cellStyle name="Output 4" xfId="7132"/>
    <cellStyle name="Output 4 2" xfId="7133"/>
    <cellStyle name="Output 4 2 2" xfId="7134"/>
    <cellStyle name="Output 4 2 2 2" xfId="7135"/>
    <cellStyle name="Output 4 2 2 2 2" xfId="7136"/>
    <cellStyle name="Output 4 2 2 2 2 2" xfId="7137"/>
    <cellStyle name="Output 4 2 2 2 3" xfId="7138"/>
    <cellStyle name="Output 4 2 2 2_Графикон III.5.2.." xfId="7139"/>
    <cellStyle name="Output 4 2 2 3" xfId="7140"/>
    <cellStyle name="Output 4 2 2 3 2" xfId="7141"/>
    <cellStyle name="Output 4 2 2 3 2 2" xfId="7142"/>
    <cellStyle name="Output 4 2 2 3 3" xfId="7143"/>
    <cellStyle name="Output 4 2 2 4" xfId="7144"/>
    <cellStyle name="Output 4 2 2 5" xfId="7145"/>
    <cellStyle name="Output 4 2 2_Графикон III.5.2.." xfId="7146"/>
    <cellStyle name="Output 4 2 3" xfId="7147"/>
    <cellStyle name="Output 4 2 3 2" xfId="7148"/>
    <cellStyle name="Output 4 2 3 2 2" xfId="7149"/>
    <cellStyle name="Output 4 2 3 3" xfId="7150"/>
    <cellStyle name="Output 4 2 3_Графикон III.5.2.." xfId="7151"/>
    <cellStyle name="Output 4 2 4" xfId="7152"/>
    <cellStyle name="Output 4 2 4 2" xfId="7153"/>
    <cellStyle name="Output 4 2 4 2 2" xfId="7154"/>
    <cellStyle name="Output 4 2 4 3" xfId="7155"/>
    <cellStyle name="Output 4 2 5" xfId="7156"/>
    <cellStyle name="Output 4 2 6" xfId="7157"/>
    <cellStyle name="Output 4 2_Графикон III.5.2.." xfId="7158"/>
    <cellStyle name="Output 4 3" xfId="7159"/>
    <cellStyle name="Output 4 3 2" xfId="7160"/>
    <cellStyle name="Output 4 3 2 2" xfId="7161"/>
    <cellStyle name="Output 4 3 2 2 2" xfId="7162"/>
    <cellStyle name="Output 4 3 2 3" xfId="7163"/>
    <cellStyle name="Output 4 3 2_Графикон III.5.2.." xfId="7164"/>
    <cellStyle name="Output 4 3 3" xfId="7165"/>
    <cellStyle name="Output 4 3 3 2" xfId="7166"/>
    <cellStyle name="Output 4 3 3 2 2" xfId="7167"/>
    <cellStyle name="Output 4 3 3 3" xfId="7168"/>
    <cellStyle name="Output 4 3 4" xfId="7169"/>
    <cellStyle name="Output 4 3 5" xfId="7170"/>
    <cellStyle name="Output 4 3_Графикон III.5.2.." xfId="7171"/>
    <cellStyle name="Output 4 4" xfId="7172"/>
    <cellStyle name="Output 4 4 2" xfId="7173"/>
    <cellStyle name="Output 4 4 2 2" xfId="7174"/>
    <cellStyle name="Output 4 4 3" xfId="7175"/>
    <cellStyle name="Output 4 4_Графикон III.5.2.." xfId="7176"/>
    <cellStyle name="Output 4 5" xfId="7177"/>
    <cellStyle name="Output 4 5 2" xfId="7178"/>
    <cellStyle name="Output 4 5 2 2" xfId="7179"/>
    <cellStyle name="Output 4 5 3" xfId="7180"/>
    <cellStyle name="Output 4 6" xfId="7181"/>
    <cellStyle name="Output 4 7" xfId="7182"/>
    <cellStyle name="Output 4_Графикон III.5.2.." xfId="7183"/>
    <cellStyle name="Output 5" xfId="7184"/>
    <cellStyle name="Output 5 2" xfId="7185"/>
    <cellStyle name="Output 5 2 2" xfId="7186"/>
    <cellStyle name="Output 5 2 2 2" xfId="7187"/>
    <cellStyle name="Output 5 2 2 2 2" xfId="7188"/>
    <cellStyle name="Output 5 2 2 2 2 2" xfId="7189"/>
    <cellStyle name="Output 5 2 2 2 3" xfId="7190"/>
    <cellStyle name="Output 5 2 2 2_Графикон III.5.2.." xfId="7191"/>
    <cellStyle name="Output 5 2 2 3" xfId="7192"/>
    <cellStyle name="Output 5 2 2 3 2" xfId="7193"/>
    <cellStyle name="Output 5 2 2 3 2 2" xfId="7194"/>
    <cellStyle name="Output 5 2 2 3 3" xfId="7195"/>
    <cellStyle name="Output 5 2 2 4" xfId="7196"/>
    <cellStyle name="Output 5 2 2 5" xfId="7197"/>
    <cellStyle name="Output 5 2 2_Графикон III.5.2.." xfId="7198"/>
    <cellStyle name="Output 5 2 3" xfId="7199"/>
    <cellStyle name="Output 5 2 3 2" xfId="7200"/>
    <cellStyle name="Output 5 2 3 2 2" xfId="7201"/>
    <cellStyle name="Output 5 2 3 3" xfId="7202"/>
    <cellStyle name="Output 5 2 3_Графикон III.5.2.." xfId="7203"/>
    <cellStyle name="Output 5 2 4" xfId="7204"/>
    <cellStyle name="Output 5 2 4 2" xfId="7205"/>
    <cellStyle name="Output 5 2 4 2 2" xfId="7206"/>
    <cellStyle name="Output 5 2 4 3" xfId="7207"/>
    <cellStyle name="Output 5 2 5" xfId="7208"/>
    <cellStyle name="Output 5 2 6" xfId="7209"/>
    <cellStyle name="Output 5 2_Графикон III.5.2.." xfId="7210"/>
    <cellStyle name="Output 5 3" xfId="7211"/>
    <cellStyle name="Output 5 3 2" xfId="7212"/>
    <cellStyle name="Output 5 3 2 2" xfId="7213"/>
    <cellStyle name="Output 5 3 2 2 2" xfId="7214"/>
    <cellStyle name="Output 5 3 2 3" xfId="7215"/>
    <cellStyle name="Output 5 3 2_Графикон III.5.2.." xfId="7216"/>
    <cellStyle name="Output 5 3 3" xfId="7217"/>
    <cellStyle name="Output 5 3 3 2" xfId="7218"/>
    <cellStyle name="Output 5 3 3 2 2" xfId="7219"/>
    <cellStyle name="Output 5 3 3 3" xfId="7220"/>
    <cellStyle name="Output 5 3 4" xfId="7221"/>
    <cellStyle name="Output 5 3 5" xfId="7222"/>
    <cellStyle name="Output 5 3_Графикон III.5.2.." xfId="7223"/>
    <cellStyle name="Output 5 4" xfId="7224"/>
    <cellStyle name="Output 5 4 2" xfId="7225"/>
    <cellStyle name="Output 5 4 2 2" xfId="7226"/>
    <cellStyle name="Output 5 4 3" xfId="7227"/>
    <cellStyle name="Output 5 4_Графикон III.5.2.." xfId="7228"/>
    <cellStyle name="Output 5 5" xfId="7229"/>
    <cellStyle name="Output 5 5 2" xfId="7230"/>
    <cellStyle name="Output 5 5 2 2" xfId="7231"/>
    <cellStyle name="Output 5 5 3" xfId="7232"/>
    <cellStyle name="Output 5 6" xfId="7233"/>
    <cellStyle name="Output 5 7" xfId="7234"/>
    <cellStyle name="Output 5_Графикон III.5.2.." xfId="7235"/>
    <cellStyle name="Output 6" xfId="7236"/>
    <cellStyle name="Output 6 2" xfId="7237"/>
    <cellStyle name="Output 6 2 2" xfId="7238"/>
    <cellStyle name="Output 6 2 2 2" xfId="7239"/>
    <cellStyle name="Output 6 2 2 2 2" xfId="7240"/>
    <cellStyle name="Output 6 2 2 2 2 2" xfId="7241"/>
    <cellStyle name="Output 6 2 2 2 3" xfId="7242"/>
    <cellStyle name="Output 6 2 2 2_Графикон III.5.2.." xfId="7243"/>
    <cellStyle name="Output 6 2 2 3" xfId="7244"/>
    <cellStyle name="Output 6 2 2 3 2" xfId="7245"/>
    <cellStyle name="Output 6 2 2 3 2 2" xfId="7246"/>
    <cellStyle name="Output 6 2 2 3 3" xfId="7247"/>
    <cellStyle name="Output 6 2 2 4" xfId="7248"/>
    <cellStyle name="Output 6 2 2 5" xfId="7249"/>
    <cellStyle name="Output 6 2 2_Графикон III.5.2.." xfId="7250"/>
    <cellStyle name="Output 6 2 3" xfId="7251"/>
    <cellStyle name="Output 6 2 3 2" xfId="7252"/>
    <cellStyle name="Output 6 2 3 2 2" xfId="7253"/>
    <cellStyle name="Output 6 2 3 3" xfId="7254"/>
    <cellStyle name="Output 6 2 3_Графикон III.5.2.." xfId="7255"/>
    <cellStyle name="Output 6 2 4" xfId="7256"/>
    <cellStyle name="Output 6 2 4 2" xfId="7257"/>
    <cellStyle name="Output 6 2 4 2 2" xfId="7258"/>
    <cellStyle name="Output 6 2 4 3" xfId="7259"/>
    <cellStyle name="Output 6 2 5" xfId="7260"/>
    <cellStyle name="Output 6 2 6" xfId="7261"/>
    <cellStyle name="Output 6 2_Графикон III.5.2.." xfId="7262"/>
    <cellStyle name="Output 6 3" xfId="7263"/>
    <cellStyle name="Output 6 3 2" xfId="7264"/>
    <cellStyle name="Output 6 3 2 2" xfId="7265"/>
    <cellStyle name="Output 6 3 2 2 2" xfId="7266"/>
    <cellStyle name="Output 6 3 2 3" xfId="7267"/>
    <cellStyle name="Output 6 3 2_Графикон III.5.2.." xfId="7268"/>
    <cellStyle name="Output 6 3 3" xfId="7269"/>
    <cellStyle name="Output 6 3 3 2" xfId="7270"/>
    <cellStyle name="Output 6 3 3 2 2" xfId="7271"/>
    <cellStyle name="Output 6 3 3 3" xfId="7272"/>
    <cellStyle name="Output 6 3 4" xfId="7273"/>
    <cellStyle name="Output 6 3 5" xfId="7274"/>
    <cellStyle name="Output 6 3_Графикон III.5.2.." xfId="7275"/>
    <cellStyle name="Output 6 4" xfId="7276"/>
    <cellStyle name="Output 6 4 2" xfId="7277"/>
    <cellStyle name="Output 6 4 2 2" xfId="7278"/>
    <cellStyle name="Output 6 4 3" xfId="7279"/>
    <cellStyle name="Output 6 4_Графикон III.5.2.." xfId="7280"/>
    <cellStyle name="Output 6 5" xfId="7281"/>
    <cellStyle name="Output 6 5 2" xfId="7282"/>
    <cellStyle name="Output 6 5 2 2" xfId="7283"/>
    <cellStyle name="Output 6 5 3" xfId="7284"/>
    <cellStyle name="Output 6 6" xfId="7285"/>
    <cellStyle name="Output 6 7" xfId="7286"/>
    <cellStyle name="Output 6_Графикон III.5.2.." xfId="7287"/>
    <cellStyle name="Output 7" xfId="7288"/>
    <cellStyle name="Output 7 2" xfId="7289"/>
    <cellStyle name="Output 7 2 2" xfId="7290"/>
    <cellStyle name="Output 7 2 2 2" xfId="7291"/>
    <cellStyle name="Output 7 2 3" xfId="7292"/>
    <cellStyle name="Output 7 2_Графикон III.5.2.." xfId="7293"/>
    <cellStyle name="Output 7 3" xfId="7294"/>
    <cellStyle name="Output 7 3 2" xfId="7295"/>
    <cellStyle name="Output 7 3 2 2" xfId="7296"/>
    <cellStyle name="Output 7 3 3" xfId="7297"/>
    <cellStyle name="Output 7 4" xfId="7298"/>
    <cellStyle name="Output 7 5" xfId="7299"/>
    <cellStyle name="Output 7_Графикон III.5.2.." xfId="7300"/>
    <cellStyle name="Output 8" xfId="7301"/>
    <cellStyle name="Output 9" xfId="7302"/>
    <cellStyle name="Percen - Style1" xfId="7303"/>
    <cellStyle name="Percent" xfId="8423" builtinId="5"/>
    <cellStyle name="Percent [0]" xfId="7304"/>
    <cellStyle name="Percent [00]" xfId="7305"/>
    <cellStyle name="Percent [2]" xfId="7306"/>
    <cellStyle name="Percent 10" xfId="7307"/>
    <cellStyle name="Percent 10 2" xfId="7308"/>
    <cellStyle name="Percent 11" xfId="7309"/>
    <cellStyle name="Percent 11 2" xfId="7310"/>
    <cellStyle name="Percent 11 3" xfId="7311"/>
    <cellStyle name="Percent 12" xfId="7312"/>
    <cellStyle name="Percent 12 2" xfId="7313"/>
    <cellStyle name="Percent 13" xfId="7314"/>
    <cellStyle name="Percent 13 2" xfId="7315"/>
    <cellStyle name="Percent 14" xfId="7316"/>
    <cellStyle name="Percent 14 2" xfId="7317"/>
    <cellStyle name="Percent 15" xfId="7318"/>
    <cellStyle name="Percent 15 2" xfId="7319"/>
    <cellStyle name="Percent 16" xfId="7320"/>
    <cellStyle name="Percent 16 2" xfId="7321"/>
    <cellStyle name="Percent 17" xfId="7322"/>
    <cellStyle name="Percent 17 2" xfId="7323"/>
    <cellStyle name="Percent 18" xfId="7324"/>
    <cellStyle name="Percent 18 2" xfId="7325"/>
    <cellStyle name="Percent 19" xfId="7326"/>
    <cellStyle name="Percent 19 2" xfId="7327"/>
    <cellStyle name="Percent 2" xfId="7328"/>
    <cellStyle name="Percent 2 1" xfId="7329"/>
    <cellStyle name="Percent 2 2" xfId="7330"/>
    <cellStyle name="Percent 2 2 2" xfId="7331"/>
    <cellStyle name="Percent 2 3" xfId="7332"/>
    <cellStyle name="Percent 2 4" xfId="7333"/>
    <cellStyle name="Percent 2 5" xfId="7334"/>
    <cellStyle name="Percent 2 6" xfId="7335"/>
    <cellStyle name="Percent 2 6 2" xfId="7336"/>
    <cellStyle name="Percent 2 7" xfId="7337"/>
    <cellStyle name="Percent 2 8" xfId="7338"/>
    <cellStyle name="Percent 2_A-LD 01-2008" xfId="7339"/>
    <cellStyle name="Percent 20" xfId="7340"/>
    <cellStyle name="Percent 20 2" xfId="7341"/>
    <cellStyle name="Percent 21" xfId="7342"/>
    <cellStyle name="Percent 21 2" xfId="7343"/>
    <cellStyle name="Percent 22" xfId="7344"/>
    <cellStyle name="Percent 22 2" xfId="7345"/>
    <cellStyle name="Percent 23" xfId="7346"/>
    <cellStyle name="Percent 23 2" xfId="7347"/>
    <cellStyle name="Percent 24" xfId="7348"/>
    <cellStyle name="Percent 24 2" xfId="7349"/>
    <cellStyle name="Percent 25" xfId="7350"/>
    <cellStyle name="Percent 25 2" xfId="7351"/>
    <cellStyle name="Percent 26" xfId="7352"/>
    <cellStyle name="Percent 26 2" xfId="7353"/>
    <cellStyle name="Percent 27" xfId="7354"/>
    <cellStyle name="Percent 27 2" xfId="7355"/>
    <cellStyle name="Percent 28" xfId="7356"/>
    <cellStyle name="Percent 28 2" xfId="7357"/>
    <cellStyle name="Percent 28 2 2" xfId="7358"/>
    <cellStyle name="Percent 29" xfId="7359"/>
    <cellStyle name="Percent 3" xfId="7360"/>
    <cellStyle name="Percent 3 2" xfId="7361"/>
    <cellStyle name="Percent 3 3" xfId="7362"/>
    <cellStyle name="Percent 30" xfId="7363"/>
    <cellStyle name="Percent 31" xfId="7364"/>
    <cellStyle name="Percent 32" xfId="7365"/>
    <cellStyle name="Percent 33" xfId="7366"/>
    <cellStyle name="Percent 34" xfId="7367"/>
    <cellStyle name="Percent 35" xfId="7368"/>
    <cellStyle name="Percent 36" xfId="7369"/>
    <cellStyle name="Percent 37" xfId="7370"/>
    <cellStyle name="Percent 38" xfId="7371"/>
    <cellStyle name="Percent 39" xfId="7372"/>
    <cellStyle name="Percent 4" xfId="7373"/>
    <cellStyle name="Percent 4 10" xfId="7374"/>
    <cellStyle name="Percent 4 11" xfId="7375"/>
    <cellStyle name="Percent 4 2" xfId="7376"/>
    <cellStyle name="Percent 4 2 10" xfId="7377"/>
    <cellStyle name="Percent 4 2 2" xfId="7378"/>
    <cellStyle name="Percent 4 2 2 2" xfId="7379"/>
    <cellStyle name="Percent 4 2 2 2 2" xfId="7380"/>
    <cellStyle name="Percent 4 2 2 2 2 2" xfId="7381"/>
    <cellStyle name="Percent 4 2 2 2 2 2 2" xfId="7382"/>
    <cellStyle name="Percent 4 2 2 2 2 2 3" xfId="7383"/>
    <cellStyle name="Percent 4 2 2 2 2 2 4" xfId="7384"/>
    <cellStyle name="Percent 4 2 2 2 2 3" xfId="7385"/>
    <cellStyle name="Percent 4 2 2 2 2 3 2" xfId="7386"/>
    <cellStyle name="Percent 4 2 2 2 2 3 3" xfId="7387"/>
    <cellStyle name="Percent 4 2 2 2 2 4" xfId="7388"/>
    <cellStyle name="Percent 4 2 2 2 2 4 2" xfId="7389"/>
    <cellStyle name="Percent 4 2 2 2 2 5" xfId="7390"/>
    <cellStyle name="Percent 4 2 2 2 2 5 2" xfId="7391"/>
    <cellStyle name="Percent 4 2 2 2 2 6" xfId="7392"/>
    <cellStyle name="Percent 4 2 2 2 2 7" xfId="7393"/>
    <cellStyle name="Percent 4 2 2 2 3" xfId="7394"/>
    <cellStyle name="Percent 4 2 2 2 3 2" xfId="7395"/>
    <cellStyle name="Percent 4 2 2 2 3 3" xfId="7396"/>
    <cellStyle name="Percent 4 2 2 2 3 4" xfId="7397"/>
    <cellStyle name="Percent 4 2 2 2 4" xfId="7398"/>
    <cellStyle name="Percent 4 2 2 2 4 2" xfId="7399"/>
    <cellStyle name="Percent 4 2 2 2 4 3" xfId="7400"/>
    <cellStyle name="Percent 4 2 2 2 5" xfId="7401"/>
    <cellStyle name="Percent 4 2 2 2 5 2" xfId="7402"/>
    <cellStyle name="Percent 4 2 2 2 6" xfId="7403"/>
    <cellStyle name="Percent 4 2 2 2 6 2" xfId="7404"/>
    <cellStyle name="Percent 4 2 2 2 7" xfId="7405"/>
    <cellStyle name="Percent 4 2 2 2 8" xfId="7406"/>
    <cellStyle name="Percent 4 2 2 3" xfId="7407"/>
    <cellStyle name="Percent 4 2 2 3 2" xfId="7408"/>
    <cellStyle name="Percent 4 2 2 3 2 2" xfId="7409"/>
    <cellStyle name="Percent 4 2 2 3 2 3" xfId="7410"/>
    <cellStyle name="Percent 4 2 2 3 2 4" xfId="7411"/>
    <cellStyle name="Percent 4 2 2 3 3" xfId="7412"/>
    <cellStyle name="Percent 4 2 2 3 3 2" xfId="7413"/>
    <cellStyle name="Percent 4 2 2 3 3 3" xfId="7414"/>
    <cellStyle name="Percent 4 2 2 3 4" xfId="7415"/>
    <cellStyle name="Percent 4 2 2 3 4 2" xfId="7416"/>
    <cellStyle name="Percent 4 2 2 3 5" xfId="7417"/>
    <cellStyle name="Percent 4 2 2 3 5 2" xfId="7418"/>
    <cellStyle name="Percent 4 2 2 3 6" xfId="7419"/>
    <cellStyle name="Percent 4 2 2 3 7" xfId="7420"/>
    <cellStyle name="Percent 4 2 2 4" xfId="7421"/>
    <cellStyle name="Percent 4 2 2 4 2" xfId="7422"/>
    <cellStyle name="Percent 4 2 2 4 3" xfId="7423"/>
    <cellStyle name="Percent 4 2 2 4 4" xfId="7424"/>
    <cellStyle name="Percent 4 2 2 5" xfId="7425"/>
    <cellStyle name="Percent 4 2 2 5 2" xfId="7426"/>
    <cellStyle name="Percent 4 2 2 5 3" xfId="7427"/>
    <cellStyle name="Percent 4 2 2 6" xfId="7428"/>
    <cellStyle name="Percent 4 2 2 6 2" xfId="7429"/>
    <cellStyle name="Percent 4 2 2 7" xfId="7430"/>
    <cellStyle name="Percent 4 2 2 7 2" xfId="7431"/>
    <cellStyle name="Percent 4 2 2 8" xfId="7432"/>
    <cellStyle name="Percent 4 2 2 9" xfId="7433"/>
    <cellStyle name="Percent 4 2 3" xfId="7434"/>
    <cellStyle name="Percent 4 2 3 2" xfId="7435"/>
    <cellStyle name="Percent 4 2 3 2 2" xfId="7436"/>
    <cellStyle name="Percent 4 2 3 2 2 2" xfId="7437"/>
    <cellStyle name="Percent 4 2 3 2 2 3" xfId="7438"/>
    <cellStyle name="Percent 4 2 3 2 2 4" xfId="7439"/>
    <cellStyle name="Percent 4 2 3 2 3" xfId="7440"/>
    <cellStyle name="Percent 4 2 3 2 3 2" xfId="7441"/>
    <cellStyle name="Percent 4 2 3 2 3 3" xfId="7442"/>
    <cellStyle name="Percent 4 2 3 2 4" xfId="7443"/>
    <cellStyle name="Percent 4 2 3 2 4 2" xfId="7444"/>
    <cellStyle name="Percent 4 2 3 2 5" xfId="7445"/>
    <cellStyle name="Percent 4 2 3 2 5 2" xfId="7446"/>
    <cellStyle name="Percent 4 2 3 2 6" xfId="7447"/>
    <cellStyle name="Percent 4 2 3 2 7" xfId="7448"/>
    <cellStyle name="Percent 4 2 3 3" xfId="7449"/>
    <cellStyle name="Percent 4 2 3 3 2" xfId="7450"/>
    <cellStyle name="Percent 4 2 3 3 3" xfId="7451"/>
    <cellStyle name="Percent 4 2 3 3 4" xfId="7452"/>
    <cellStyle name="Percent 4 2 3 4" xfId="7453"/>
    <cellStyle name="Percent 4 2 3 4 2" xfId="7454"/>
    <cellStyle name="Percent 4 2 3 4 3" xfId="7455"/>
    <cellStyle name="Percent 4 2 3 5" xfId="7456"/>
    <cellStyle name="Percent 4 2 3 5 2" xfId="7457"/>
    <cellStyle name="Percent 4 2 3 6" xfId="7458"/>
    <cellStyle name="Percent 4 2 3 6 2" xfId="7459"/>
    <cellStyle name="Percent 4 2 3 7" xfId="7460"/>
    <cellStyle name="Percent 4 2 3 8" xfId="7461"/>
    <cellStyle name="Percent 4 2 4" xfId="7462"/>
    <cellStyle name="Percent 4 2 4 2" xfId="7463"/>
    <cellStyle name="Percent 4 2 4 2 2" xfId="7464"/>
    <cellStyle name="Percent 4 2 4 2 3" xfId="7465"/>
    <cellStyle name="Percent 4 2 4 2 4" xfId="7466"/>
    <cellStyle name="Percent 4 2 4 3" xfId="7467"/>
    <cellStyle name="Percent 4 2 4 3 2" xfId="7468"/>
    <cellStyle name="Percent 4 2 4 3 3" xfId="7469"/>
    <cellStyle name="Percent 4 2 4 4" xfId="7470"/>
    <cellStyle name="Percent 4 2 4 4 2" xfId="7471"/>
    <cellStyle name="Percent 4 2 4 5" xfId="7472"/>
    <cellStyle name="Percent 4 2 4 5 2" xfId="7473"/>
    <cellStyle name="Percent 4 2 4 6" xfId="7474"/>
    <cellStyle name="Percent 4 2 4 7" xfId="7475"/>
    <cellStyle name="Percent 4 2 5" xfId="7476"/>
    <cellStyle name="Percent 4 2 5 2" xfId="7477"/>
    <cellStyle name="Percent 4 2 5 3" xfId="7478"/>
    <cellStyle name="Percent 4 2 5 4" xfId="7479"/>
    <cellStyle name="Percent 4 2 6" xfId="7480"/>
    <cellStyle name="Percent 4 2 6 2" xfId="7481"/>
    <cellStyle name="Percent 4 2 6 3" xfId="7482"/>
    <cellStyle name="Percent 4 2 7" xfId="7483"/>
    <cellStyle name="Percent 4 2 7 2" xfId="7484"/>
    <cellStyle name="Percent 4 2 8" xfId="7485"/>
    <cellStyle name="Percent 4 2 8 2" xfId="7486"/>
    <cellStyle name="Percent 4 2 9" xfId="7487"/>
    <cellStyle name="Percent 4 3" xfId="7488"/>
    <cellStyle name="Percent 4 3 2" xfId="7489"/>
    <cellStyle name="Percent 4 3 2 2" xfId="7490"/>
    <cellStyle name="Percent 4 3 2 2 2" xfId="7491"/>
    <cellStyle name="Percent 4 3 2 2 2 2" xfId="7492"/>
    <cellStyle name="Percent 4 3 2 2 2 3" xfId="7493"/>
    <cellStyle name="Percent 4 3 2 2 2 4" xfId="7494"/>
    <cellStyle name="Percent 4 3 2 2 3" xfId="7495"/>
    <cellStyle name="Percent 4 3 2 2 3 2" xfId="7496"/>
    <cellStyle name="Percent 4 3 2 2 3 3" xfId="7497"/>
    <cellStyle name="Percent 4 3 2 2 4" xfId="7498"/>
    <cellStyle name="Percent 4 3 2 2 4 2" xfId="7499"/>
    <cellStyle name="Percent 4 3 2 2 5" xfId="7500"/>
    <cellStyle name="Percent 4 3 2 2 5 2" xfId="7501"/>
    <cellStyle name="Percent 4 3 2 2 6" xfId="7502"/>
    <cellStyle name="Percent 4 3 2 2 7" xfId="7503"/>
    <cellStyle name="Percent 4 3 2 3" xfId="7504"/>
    <cellStyle name="Percent 4 3 2 3 2" xfId="7505"/>
    <cellStyle name="Percent 4 3 2 3 3" xfId="7506"/>
    <cellStyle name="Percent 4 3 2 3 4" xfId="7507"/>
    <cellStyle name="Percent 4 3 2 4" xfId="7508"/>
    <cellStyle name="Percent 4 3 2 4 2" xfId="7509"/>
    <cellStyle name="Percent 4 3 2 4 3" xfId="7510"/>
    <cellStyle name="Percent 4 3 2 5" xfId="7511"/>
    <cellStyle name="Percent 4 3 2 5 2" xfId="7512"/>
    <cellStyle name="Percent 4 3 2 6" xfId="7513"/>
    <cellStyle name="Percent 4 3 2 6 2" xfId="7514"/>
    <cellStyle name="Percent 4 3 2 7" xfId="7515"/>
    <cellStyle name="Percent 4 3 2 8" xfId="7516"/>
    <cellStyle name="Percent 4 3 3" xfId="7517"/>
    <cellStyle name="Percent 4 3 3 2" xfId="7518"/>
    <cellStyle name="Percent 4 3 3 2 2" xfId="7519"/>
    <cellStyle name="Percent 4 3 3 2 3" xfId="7520"/>
    <cellStyle name="Percent 4 3 3 2 4" xfId="7521"/>
    <cellStyle name="Percent 4 3 3 3" xfId="7522"/>
    <cellStyle name="Percent 4 3 3 3 2" xfId="7523"/>
    <cellStyle name="Percent 4 3 3 3 3" xfId="7524"/>
    <cellStyle name="Percent 4 3 3 4" xfId="7525"/>
    <cellStyle name="Percent 4 3 3 4 2" xfId="7526"/>
    <cellStyle name="Percent 4 3 3 5" xfId="7527"/>
    <cellStyle name="Percent 4 3 3 5 2" xfId="7528"/>
    <cellStyle name="Percent 4 3 3 6" xfId="7529"/>
    <cellStyle name="Percent 4 3 3 7" xfId="7530"/>
    <cellStyle name="Percent 4 3 4" xfId="7531"/>
    <cellStyle name="Percent 4 3 4 2" xfId="7532"/>
    <cellStyle name="Percent 4 3 4 3" xfId="7533"/>
    <cellStyle name="Percent 4 3 4 4" xfId="7534"/>
    <cellStyle name="Percent 4 3 5" xfId="7535"/>
    <cellStyle name="Percent 4 3 5 2" xfId="7536"/>
    <cellStyle name="Percent 4 3 5 3" xfId="7537"/>
    <cellStyle name="Percent 4 3 6" xfId="7538"/>
    <cellStyle name="Percent 4 3 6 2" xfId="7539"/>
    <cellStyle name="Percent 4 3 7" xfId="7540"/>
    <cellStyle name="Percent 4 3 7 2" xfId="7541"/>
    <cellStyle name="Percent 4 3 8" xfId="7542"/>
    <cellStyle name="Percent 4 3 9" xfId="7543"/>
    <cellStyle name="Percent 4 4" xfId="7544"/>
    <cellStyle name="Percent 4 4 2" xfId="7545"/>
    <cellStyle name="Percent 4 4 2 2" xfId="7546"/>
    <cellStyle name="Percent 4 4 2 2 2" xfId="7547"/>
    <cellStyle name="Percent 4 4 2 2 3" xfId="7548"/>
    <cellStyle name="Percent 4 4 2 2 4" xfId="7549"/>
    <cellStyle name="Percent 4 4 2 3" xfId="7550"/>
    <cellStyle name="Percent 4 4 2 3 2" xfId="7551"/>
    <cellStyle name="Percent 4 4 2 3 3" xfId="7552"/>
    <cellStyle name="Percent 4 4 2 4" xfId="7553"/>
    <cellStyle name="Percent 4 4 2 4 2" xfId="7554"/>
    <cellStyle name="Percent 4 4 2 5" xfId="7555"/>
    <cellStyle name="Percent 4 4 2 5 2" xfId="7556"/>
    <cellStyle name="Percent 4 4 2 6" xfId="7557"/>
    <cellStyle name="Percent 4 4 2 7" xfId="7558"/>
    <cellStyle name="Percent 4 4 3" xfId="7559"/>
    <cellStyle name="Percent 4 4 3 2" xfId="7560"/>
    <cellStyle name="Percent 4 4 3 3" xfId="7561"/>
    <cellStyle name="Percent 4 4 3 4" xfId="7562"/>
    <cellStyle name="Percent 4 4 4" xfId="7563"/>
    <cellStyle name="Percent 4 4 4 2" xfId="7564"/>
    <cellStyle name="Percent 4 4 4 3" xfId="7565"/>
    <cellStyle name="Percent 4 4 5" xfId="7566"/>
    <cellStyle name="Percent 4 4 5 2" xfId="7567"/>
    <cellStyle name="Percent 4 4 6" xfId="7568"/>
    <cellStyle name="Percent 4 4 6 2" xfId="7569"/>
    <cellStyle name="Percent 4 4 7" xfId="7570"/>
    <cellStyle name="Percent 4 4 8" xfId="7571"/>
    <cellStyle name="Percent 4 5" xfId="7572"/>
    <cellStyle name="Percent 4 5 2" xfId="7573"/>
    <cellStyle name="Percent 4 5 2 2" xfId="7574"/>
    <cellStyle name="Percent 4 5 2 3" xfId="7575"/>
    <cellStyle name="Percent 4 5 2 4" xfId="7576"/>
    <cellStyle name="Percent 4 5 3" xfId="7577"/>
    <cellStyle name="Percent 4 5 3 2" xfId="7578"/>
    <cellStyle name="Percent 4 5 3 3" xfId="7579"/>
    <cellStyle name="Percent 4 5 4" xfId="7580"/>
    <cellStyle name="Percent 4 5 4 2" xfId="7581"/>
    <cellStyle name="Percent 4 5 5" xfId="7582"/>
    <cellStyle name="Percent 4 5 5 2" xfId="7583"/>
    <cellStyle name="Percent 4 5 6" xfId="7584"/>
    <cellStyle name="Percent 4 5 7" xfId="7585"/>
    <cellStyle name="Percent 4 6" xfId="7586"/>
    <cellStyle name="Percent 4 6 2" xfId="7587"/>
    <cellStyle name="Percent 4 6 3" xfId="7588"/>
    <cellStyle name="Percent 4 6 4" xfId="7589"/>
    <cellStyle name="Percent 4 7" xfId="7590"/>
    <cellStyle name="Percent 4 7 2" xfId="7591"/>
    <cellStyle name="Percent 4 7 3" xfId="7592"/>
    <cellStyle name="Percent 4 7 4" xfId="7593"/>
    <cellStyle name="Percent 4 8" xfId="7594"/>
    <cellStyle name="Percent 4 8 2" xfId="7595"/>
    <cellStyle name="Percent 4 9" xfId="7596"/>
    <cellStyle name="Percent 4 9 2" xfId="7597"/>
    <cellStyle name="Percent 40" xfId="7598"/>
    <cellStyle name="Percent 41" xfId="7599"/>
    <cellStyle name="Percent 42" xfId="7600"/>
    <cellStyle name="Percent 43" xfId="7601"/>
    <cellStyle name="Percent 44" xfId="7602"/>
    <cellStyle name="Percent 45" xfId="7603"/>
    <cellStyle name="Percent 46" xfId="7604"/>
    <cellStyle name="Percent 47" xfId="7605"/>
    <cellStyle name="Percent 48" xfId="7606"/>
    <cellStyle name="Percent 49" xfId="7607"/>
    <cellStyle name="Percent 5" xfId="7608"/>
    <cellStyle name="Percent 5 2" xfId="7609"/>
    <cellStyle name="Percent 5 3" xfId="7610"/>
    <cellStyle name="Percent 6" xfId="7611"/>
    <cellStyle name="Percent 6 2" xfId="7612"/>
    <cellStyle name="Percent 7" xfId="7613"/>
    <cellStyle name="Percent 7 10" xfId="7614"/>
    <cellStyle name="Percent 7 2" xfId="7615"/>
    <cellStyle name="Percent 7 2 2" xfId="7616"/>
    <cellStyle name="Percent 7 2 2 2" xfId="7617"/>
    <cellStyle name="Percent 7 2 2 2 2" xfId="7618"/>
    <cellStyle name="Percent 7 2 2 2 2 2" xfId="7619"/>
    <cellStyle name="Percent 7 2 2 2 2 3" xfId="7620"/>
    <cellStyle name="Percent 7 2 2 2 2 4" xfId="7621"/>
    <cellStyle name="Percent 7 2 2 2 3" xfId="7622"/>
    <cellStyle name="Percent 7 2 2 2 3 2" xfId="7623"/>
    <cellStyle name="Percent 7 2 2 2 3 3" xfId="7624"/>
    <cellStyle name="Percent 7 2 2 2 4" xfId="7625"/>
    <cellStyle name="Percent 7 2 2 2 4 2" xfId="7626"/>
    <cellStyle name="Percent 7 2 2 2 5" xfId="7627"/>
    <cellStyle name="Percent 7 2 2 2 5 2" xfId="7628"/>
    <cellStyle name="Percent 7 2 2 2 6" xfId="7629"/>
    <cellStyle name="Percent 7 2 2 2 7" xfId="7630"/>
    <cellStyle name="Percent 7 2 2 3" xfId="7631"/>
    <cellStyle name="Percent 7 2 2 3 2" xfId="7632"/>
    <cellStyle name="Percent 7 2 2 3 3" xfId="7633"/>
    <cellStyle name="Percent 7 2 2 3 4" xfId="7634"/>
    <cellStyle name="Percent 7 2 2 4" xfId="7635"/>
    <cellStyle name="Percent 7 2 2 4 2" xfId="7636"/>
    <cellStyle name="Percent 7 2 2 4 3" xfId="7637"/>
    <cellStyle name="Percent 7 2 2 5" xfId="7638"/>
    <cellStyle name="Percent 7 2 2 5 2" xfId="7639"/>
    <cellStyle name="Percent 7 2 2 6" xfId="7640"/>
    <cellStyle name="Percent 7 2 2 6 2" xfId="7641"/>
    <cellStyle name="Percent 7 2 2 7" xfId="7642"/>
    <cellStyle name="Percent 7 2 2 8" xfId="7643"/>
    <cellStyle name="Percent 7 2 3" xfId="7644"/>
    <cellStyle name="Percent 7 2 3 2" xfId="7645"/>
    <cellStyle name="Percent 7 2 3 2 2" xfId="7646"/>
    <cellStyle name="Percent 7 2 3 2 3" xfId="7647"/>
    <cellStyle name="Percent 7 2 3 2 4" xfId="7648"/>
    <cellStyle name="Percent 7 2 3 3" xfId="7649"/>
    <cellStyle name="Percent 7 2 3 3 2" xfId="7650"/>
    <cellStyle name="Percent 7 2 3 3 3" xfId="7651"/>
    <cellStyle name="Percent 7 2 3 4" xfId="7652"/>
    <cellStyle name="Percent 7 2 3 4 2" xfId="7653"/>
    <cellStyle name="Percent 7 2 3 5" xfId="7654"/>
    <cellStyle name="Percent 7 2 3 5 2" xfId="7655"/>
    <cellStyle name="Percent 7 2 3 6" xfId="7656"/>
    <cellStyle name="Percent 7 2 3 7" xfId="7657"/>
    <cellStyle name="Percent 7 2 4" xfId="7658"/>
    <cellStyle name="Percent 7 2 4 2" xfId="7659"/>
    <cellStyle name="Percent 7 2 4 3" xfId="7660"/>
    <cellStyle name="Percent 7 2 4 4" xfId="7661"/>
    <cellStyle name="Percent 7 2 5" xfId="7662"/>
    <cellStyle name="Percent 7 2 5 2" xfId="7663"/>
    <cellStyle name="Percent 7 2 5 3" xfId="7664"/>
    <cellStyle name="Percent 7 2 6" xfId="7665"/>
    <cellStyle name="Percent 7 2 6 2" xfId="7666"/>
    <cellStyle name="Percent 7 2 7" xfId="7667"/>
    <cellStyle name="Percent 7 2 7 2" xfId="7668"/>
    <cellStyle name="Percent 7 2 8" xfId="7669"/>
    <cellStyle name="Percent 7 2 9" xfId="7670"/>
    <cellStyle name="Percent 7 3" xfId="7671"/>
    <cellStyle name="Percent 7 3 2" xfId="7672"/>
    <cellStyle name="Percent 7 3 2 2" xfId="7673"/>
    <cellStyle name="Percent 7 3 2 2 2" xfId="7674"/>
    <cellStyle name="Percent 7 3 2 2 3" xfId="7675"/>
    <cellStyle name="Percent 7 3 2 2 4" xfId="7676"/>
    <cellStyle name="Percent 7 3 2 3" xfId="7677"/>
    <cellStyle name="Percent 7 3 2 3 2" xfId="7678"/>
    <cellStyle name="Percent 7 3 2 3 3" xfId="7679"/>
    <cellStyle name="Percent 7 3 2 4" xfId="7680"/>
    <cellStyle name="Percent 7 3 2 4 2" xfId="7681"/>
    <cellStyle name="Percent 7 3 2 5" xfId="7682"/>
    <cellStyle name="Percent 7 3 2 5 2" xfId="7683"/>
    <cellStyle name="Percent 7 3 2 6" xfId="7684"/>
    <cellStyle name="Percent 7 3 2 7" xfId="7685"/>
    <cellStyle name="Percent 7 3 3" xfId="7686"/>
    <cellStyle name="Percent 7 3 3 2" xfId="7687"/>
    <cellStyle name="Percent 7 3 3 3" xfId="7688"/>
    <cellStyle name="Percent 7 3 3 4" xfId="7689"/>
    <cellStyle name="Percent 7 3 4" xfId="7690"/>
    <cellStyle name="Percent 7 3 4 2" xfId="7691"/>
    <cellStyle name="Percent 7 3 4 3" xfId="7692"/>
    <cellStyle name="Percent 7 3 5" xfId="7693"/>
    <cellStyle name="Percent 7 3 5 2" xfId="7694"/>
    <cellStyle name="Percent 7 3 6" xfId="7695"/>
    <cellStyle name="Percent 7 3 6 2" xfId="7696"/>
    <cellStyle name="Percent 7 3 7" xfId="7697"/>
    <cellStyle name="Percent 7 3 8" xfId="7698"/>
    <cellStyle name="Percent 7 4" xfId="7699"/>
    <cellStyle name="Percent 7 4 2" xfId="7700"/>
    <cellStyle name="Percent 7 4 2 2" xfId="7701"/>
    <cellStyle name="Percent 7 4 2 3" xfId="7702"/>
    <cellStyle name="Percent 7 4 2 4" xfId="7703"/>
    <cellStyle name="Percent 7 4 3" xfId="7704"/>
    <cellStyle name="Percent 7 4 3 2" xfId="7705"/>
    <cellStyle name="Percent 7 4 3 3" xfId="7706"/>
    <cellStyle name="Percent 7 4 4" xfId="7707"/>
    <cellStyle name="Percent 7 4 4 2" xfId="7708"/>
    <cellStyle name="Percent 7 4 5" xfId="7709"/>
    <cellStyle name="Percent 7 4 5 2" xfId="7710"/>
    <cellStyle name="Percent 7 4 6" xfId="7711"/>
    <cellStyle name="Percent 7 4 7" xfId="7712"/>
    <cellStyle name="Percent 7 5" xfId="7713"/>
    <cellStyle name="Percent 7 5 2" xfId="7714"/>
    <cellStyle name="Percent 7 5 3" xfId="7715"/>
    <cellStyle name="Percent 7 5 4" xfId="7716"/>
    <cellStyle name="Percent 7 6" xfId="7717"/>
    <cellStyle name="Percent 7 6 2" xfId="7718"/>
    <cellStyle name="Percent 7 6 3" xfId="7719"/>
    <cellStyle name="Percent 7 7" xfId="7720"/>
    <cellStyle name="Percent 7 7 2" xfId="7721"/>
    <cellStyle name="Percent 7 8" xfId="7722"/>
    <cellStyle name="Percent 7 8 2" xfId="7723"/>
    <cellStyle name="Percent 7 9" xfId="7724"/>
    <cellStyle name="Percent 8" xfId="7725"/>
    <cellStyle name="Percent 9" xfId="7726"/>
    <cellStyle name="percentage difference" xfId="7727"/>
    <cellStyle name="percentage difference one decimal" xfId="7728"/>
    <cellStyle name="percentage difference zero decimal" xfId="7729"/>
    <cellStyle name="Pevný" xfId="7730"/>
    <cellStyle name="Planches" xfId="7731"/>
    <cellStyle name="Poznámka" xfId="7732"/>
    <cellStyle name="Poznámka 2" xfId="7733"/>
    <cellStyle name="Poznámka 2 2" xfId="7734"/>
    <cellStyle name="Poznámka 2 2 2" xfId="7735"/>
    <cellStyle name="Poznámka 2 2 2 2" xfId="7736"/>
    <cellStyle name="Poznámka 2 2 2 2 2" xfId="7737"/>
    <cellStyle name="Poznámka 2 2 2 3" xfId="7738"/>
    <cellStyle name="Poznámka 2 2 2_Графикон III.5.2.." xfId="7739"/>
    <cellStyle name="Poznámka 2 2 3" xfId="7740"/>
    <cellStyle name="Poznámka 2 2 3 2" xfId="7741"/>
    <cellStyle name="Poznámka 2 2 3 2 2" xfId="7742"/>
    <cellStyle name="Poznámka 2 2 3 3" xfId="7743"/>
    <cellStyle name="Poznámka 2 2 4" xfId="7744"/>
    <cellStyle name="Poznámka 2 2 5" xfId="7745"/>
    <cellStyle name="Poznámka 2 2_Графикон III.5.2.." xfId="7746"/>
    <cellStyle name="Poznámka 2 3" xfId="7747"/>
    <cellStyle name="Poznámka 2 3 2" xfId="7748"/>
    <cellStyle name="Poznámka 2 3 2 2" xfId="7749"/>
    <cellStyle name="Poznámka 2 3 3" xfId="7750"/>
    <cellStyle name="Poznámka 2 3_Графикон III.5.2.." xfId="7751"/>
    <cellStyle name="Poznámka 2 4" xfId="7752"/>
    <cellStyle name="Poznámka 2 4 2" xfId="7753"/>
    <cellStyle name="Poznámka 2 4 2 2" xfId="7754"/>
    <cellStyle name="Poznámka 2 4 3" xfId="7755"/>
    <cellStyle name="Poznámka 2 5" xfId="7756"/>
    <cellStyle name="Poznámka 2 6" xfId="7757"/>
    <cellStyle name="Poznámka 2_Графикон III.5.2.." xfId="7758"/>
    <cellStyle name="Poznámka 3" xfId="7759"/>
    <cellStyle name="Poznámka 3 2" xfId="7760"/>
    <cellStyle name="Poznámka 3 2 2" xfId="7761"/>
    <cellStyle name="Poznámka 3 2 2 2" xfId="7762"/>
    <cellStyle name="Poznámka 3 2 3" xfId="7763"/>
    <cellStyle name="Poznámka 3 2_Графикон III.5.2.." xfId="7764"/>
    <cellStyle name="Poznámka 3 3" xfId="7765"/>
    <cellStyle name="Poznámka 3 3 2" xfId="7766"/>
    <cellStyle name="Poznámka 3 3 2 2" xfId="7767"/>
    <cellStyle name="Poznámka 3 3 3" xfId="7768"/>
    <cellStyle name="Poznámka 3 4" xfId="7769"/>
    <cellStyle name="Poznámka 3 5" xfId="7770"/>
    <cellStyle name="Poznámka 3_Графикон III.5.2.." xfId="7771"/>
    <cellStyle name="Poznámka 4" xfId="7772"/>
    <cellStyle name="Poznámka 4 2" xfId="7773"/>
    <cellStyle name="Poznámka 4 2 2" xfId="7774"/>
    <cellStyle name="Poznámka 4 2 2 2" xfId="7775"/>
    <cellStyle name="Poznámka 4 2 3" xfId="7776"/>
    <cellStyle name="Poznámka 4 2_Графикон III.5.2.." xfId="7777"/>
    <cellStyle name="Poznámka 4 3" xfId="7778"/>
    <cellStyle name="Poznámka 4 3 2" xfId="7779"/>
    <cellStyle name="Poznámka 4 3 2 2" xfId="7780"/>
    <cellStyle name="Poznámka 4 3 3" xfId="7781"/>
    <cellStyle name="Poznámka 4 4" xfId="7782"/>
    <cellStyle name="Poznámka 4 5" xfId="7783"/>
    <cellStyle name="Poznámka 4_Графикон III.5.2.." xfId="7784"/>
    <cellStyle name="Poznámka 5" xfId="7785"/>
    <cellStyle name="Poznámka 5 2" xfId="7786"/>
    <cellStyle name="Poznámka 5 2 2" xfId="7787"/>
    <cellStyle name="Poznámka 5 3" xfId="7788"/>
    <cellStyle name="Poznámka 5_Графикон III.5.2.." xfId="7789"/>
    <cellStyle name="Poznámka 6" xfId="7790"/>
    <cellStyle name="Poznámka 6 2" xfId="7791"/>
    <cellStyle name="Poznámka 6 2 2" xfId="7792"/>
    <cellStyle name="Poznámka 6 3" xfId="7793"/>
    <cellStyle name="Poznámka 7" xfId="7794"/>
    <cellStyle name="Poznámka 8" xfId="7795"/>
    <cellStyle name="Poznámka_Графикон III.5.2.." xfId="7796"/>
    <cellStyle name="PrePop Currency (0)" xfId="7797"/>
    <cellStyle name="PrePop Currency (2)" xfId="7798"/>
    <cellStyle name="PrePop Units (0)" xfId="7799"/>
    <cellStyle name="PrePop Units (1)" xfId="7800"/>
    <cellStyle name="PrePop Units (2)" xfId="7801"/>
    <cellStyle name="Presentation" xfId="7802"/>
    <cellStyle name="Price" xfId="7803"/>
    <cellStyle name="Propojená buňka" xfId="7804"/>
    <cellStyle name="Publication" xfId="7805"/>
    <cellStyle name="Ratio" xfId="7806"/>
    <cellStyle name="Red Text" xfId="7807"/>
    <cellStyle name="reduced" xfId="7808"/>
    <cellStyle name="soustotal" xfId="7809"/>
    <cellStyle name="Správně" xfId="7810"/>
    <cellStyle name="Standard_Mappe1" xfId="7811"/>
    <cellStyle name="Style 1" xfId="7812"/>
    <cellStyle name="Style 1 1" xfId="7813"/>
    <cellStyle name="Style 1 2" xfId="7814"/>
    <cellStyle name="Style 1 2 2" xfId="7815"/>
    <cellStyle name="Style 1_A-LD 01-2008" xfId="7816"/>
    <cellStyle name="Style 21" xfId="7817"/>
    <cellStyle name="Style 22" xfId="7818"/>
    <cellStyle name="Style 23" xfId="7819"/>
    <cellStyle name="Style 24" xfId="7820"/>
    <cellStyle name="Style 25" xfId="7821"/>
    <cellStyle name="Style 26" xfId="7822"/>
    <cellStyle name="Style 26 2" xfId="7823"/>
    <cellStyle name="Style 26 3" xfId="7824"/>
    <cellStyle name="Style 26 3 2" xfId="7825"/>
    <cellStyle name="Style 27" xfId="7826"/>
    <cellStyle name="Style 28" xfId="7827"/>
    <cellStyle name="Style 29" xfId="7828"/>
    <cellStyle name="Style 30" xfId="7829"/>
    <cellStyle name="Style 31" xfId="7830"/>
    <cellStyle name="Style 32" xfId="7831"/>
    <cellStyle name="Style 33" xfId="7832"/>
    <cellStyle name="Style 33 2" xfId="7833"/>
    <cellStyle name="Style 33 3" xfId="7834"/>
    <cellStyle name="Style 34" xfId="7835"/>
    <cellStyle name="Style 35" xfId="7836"/>
    <cellStyle name="Style 36" xfId="7837"/>
    <cellStyle name="Text" xfId="7838"/>
    <cellStyle name="Text Indent A" xfId="7839"/>
    <cellStyle name="Text Indent B" xfId="7840"/>
    <cellStyle name="Text Indent C" xfId="7841"/>
    <cellStyle name="Text upozornění" xfId="7842"/>
    <cellStyle name="th" xfId="7843"/>
    <cellStyle name="Title 1" xfId="7844"/>
    <cellStyle name="Title 2" xfId="7845"/>
    <cellStyle name="Title 2 2" xfId="7846"/>
    <cellStyle name="Title 2 3" xfId="7847"/>
    <cellStyle name="Title 3" xfId="7848"/>
    <cellStyle name="Title 3 2" xfId="7849"/>
    <cellStyle name="Title 4" xfId="7850"/>
    <cellStyle name="Title 5" xfId="7851"/>
    <cellStyle name="Title 6" xfId="7852"/>
    <cellStyle name="Title 7" xfId="7853"/>
    <cellStyle name="TopGrey" xfId="7854"/>
    <cellStyle name="Total 1" xfId="7855"/>
    <cellStyle name="Total 1 2" xfId="7856"/>
    <cellStyle name="Total 1 2 2" xfId="7857"/>
    <cellStyle name="Total 1 2 2 2" xfId="7858"/>
    <cellStyle name="Total 1 2 3" xfId="7859"/>
    <cellStyle name="Total 1 2_Графикон III.5.2.." xfId="7860"/>
    <cellStyle name="Total 1 3" xfId="7861"/>
    <cellStyle name="Total 1 3 2" xfId="7862"/>
    <cellStyle name="Total 1 3 2 2" xfId="7863"/>
    <cellStyle name="Total 1 3 3" xfId="7864"/>
    <cellStyle name="Total 1 4" xfId="7865"/>
    <cellStyle name="Total 1 5" xfId="7866"/>
    <cellStyle name="Total 1_Графикон III.5.2.." xfId="7867"/>
    <cellStyle name="Total 2" xfId="7868"/>
    <cellStyle name="Total 2 2" xfId="7869"/>
    <cellStyle name="Total 2 2 2" xfId="7870"/>
    <cellStyle name="Total 2 2 2 2" xfId="7871"/>
    <cellStyle name="Total 2 2 2 2 2" xfId="7872"/>
    <cellStyle name="Total 2 2 2 2 2 2" xfId="7873"/>
    <cellStyle name="Total 2 2 2 2 3" xfId="7874"/>
    <cellStyle name="Total 2 2 2 2_Графикон III.5.2.." xfId="7875"/>
    <cellStyle name="Total 2 2 2 3" xfId="7876"/>
    <cellStyle name="Total 2 2 2 3 2" xfId="7877"/>
    <cellStyle name="Total 2 2 2 3 2 2" xfId="7878"/>
    <cellStyle name="Total 2 2 2 3 3" xfId="7879"/>
    <cellStyle name="Total 2 2 2 4" xfId="7880"/>
    <cellStyle name="Total 2 2 2 5" xfId="7881"/>
    <cellStyle name="Total 2 2 2_Графикон III.5.2.." xfId="7882"/>
    <cellStyle name="Total 2 2 3" xfId="7883"/>
    <cellStyle name="Total 2 2 3 2" xfId="7884"/>
    <cellStyle name="Total 2 2 3 2 2" xfId="7885"/>
    <cellStyle name="Total 2 2 3 2 2 2" xfId="7886"/>
    <cellStyle name="Total 2 2 3 2 3" xfId="7887"/>
    <cellStyle name="Total 2 2 3 3" xfId="7888"/>
    <cellStyle name="Total 2 2 3 3 2" xfId="7889"/>
    <cellStyle name="Total 2 2 3 3 2 2" xfId="7890"/>
    <cellStyle name="Total 2 2 3 3 3" xfId="7891"/>
    <cellStyle name="Total 2 2 3 4" xfId="7892"/>
    <cellStyle name="Total 2 2 3 4 2" xfId="7893"/>
    <cellStyle name="Total 2 2 3 5" xfId="7894"/>
    <cellStyle name="Total 2 2 3_Графикон III.5.2.." xfId="7895"/>
    <cellStyle name="Total 2 2 4" xfId="7896"/>
    <cellStyle name="Total 2 2 4 2" xfId="7897"/>
    <cellStyle name="Total 2 2 4 2 2" xfId="7898"/>
    <cellStyle name="Total 2 2 4 3" xfId="7899"/>
    <cellStyle name="Total 2 2 5" xfId="7900"/>
    <cellStyle name="Total 2 2 5 2" xfId="7901"/>
    <cellStyle name="Total 2 2 5 2 2" xfId="7902"/>
    <cellStyle name="Total 2 2 5 3" xfId="7903"/>
    <cellStyle name="Total 2 2 6" xfId="7904"/>
    <cellStyle name="Total 2 2 7" xfId="7905"/>
    <cellStyle name="Total 2 2_Графикон III.5.2.." xfId="7906"/>
    <cellStyle name="Total 2 3" xfId="7907"/>
    <cellStyle name="Total 2 3 2" xfId="7908"/>
    <cellStyle name="Total 2 3 2 2" xfId="7909"/>
    <cellStyle name="Total 2 3 2 2 2" xfId="7910"/>
    <cellStyle name="Total 2 3 2 3" xfId="7911"/>
    <cellStyle name="Total 2 3 2_Графикон III.5.2.." xfId="7912"/>
    <cellStyle name="Total 2 3 3" xfId="7913"/>
    <cellStyle name="Total 2 3 3 2" xfId="7914"/>
    <cellStyle name="Total 2 3 3 2 2" xfId="7915"/>
    <cellStyle name="Total 2 3 3 3" xfId="7916"/>
    <cellStyle name="Total 2 3 4" xfId="7917"/>
    <cellStyle name="Total 2 3 5" xfId="7918"/>
    <cellStyle name="Total 2 3_Графикон III.5.2.." xfId="7919"/>
    <cellStyle name="Total 2 4" xfId="7920"/>
    <cellStyle name="Total 2 4 2" xfId="7921"/>
    <cellStyle name="Total 2 4 2 2" xfId="7922"/>
    <cellStyle name="Total 2 4 3" xfId="7923"/>
    <cellStyle name="Total 2 4 3 2" xfId="7924"/>
    <cellStyle name="Total 2 4 4" xfId="7925"/>
    <cellStyle name="Total 2 4_Графикон III.5.2.." xfId="7926"/>
    <cellStyle name="Total 2 5" xfId="7927"/>
    <cellStyle name="Total 2 5 2" xfId="7928"/>
    <cellStyle name="Total 2 5 2 2" xfId="7929"/>
    <cellStyle name="Total 2 5 3" xfId="7930"/>
    <cellStyle name="Total 2 6" xfId="7931"/>
    <cellStyle name="Total 2 6 2" xfId="7932"/>
    <cellStyle name="Total 2 6 2 2" xfId="7933"/>
    <cellStyle name="Total 2 6 3" xfId="7934"/>
    <cellStyle name="Total 2 7" xfId="7935"/>
    <cellStyle name="Total 2 8" xfId="7936"/>
    <cellStyle name="Total 2_Графикон III.5.2.." xfId="7937"/>
    <cellStyle name="Total 3" xfId="7938"/>
    <cellStyle name="Total 3 2" xfId="7939"/>
    <cellStyle name="Total 3 2 2" xfId="7940"/>
    <cellStyle name="Total 3 2 2 2" xfId="7941"/>
    <cellStyle name="Total 3 2 2 2 2" xfId="7942"/>
    <cellStyle name="Total 3 2 2 2 2 2" xfId="7943"/>
    <cellStyle name="Total 3 2 2 2 3" xfId="7944"/>
    <cellStyle name="Total 3 2 2 2_Графикон III.5.2.." xfId="7945"/>
    <cellStyle name="Total 3 2 2 3" xfId="7946"/>
    <cellStyle name="Total 3 2 2 3 2" xfId="7947"/>
    <cellStyle name="Total 3 2 2 3 2 2" xfId="7948"/>
    <cellStyle name="Total 3 2 2 3 3" xfId="7949"/>
    <cellStyle name="Total 3 2 2 4" xfId="7950"/>
    <cellStyle name="Total 3 2 2 5" xfId="7951"/>
    <cellStyle name="Total 3 2 2_Графикон III.5.2.." xfId="7952"/>
    <cellStyle name="Total 3 2 3" xfId="7953"/>
    <cellStyle name="Total 3 2 3 2" xfId="7954"/>
    <cellStyle name="Total 3 2 3 2 2" xfId="7955"/>
    <cellStyle name="Total 3 2 3 3" xfId="7956"/>
    <cellStyle name="Total 3 2 3_Графикон III.5.2.." xfId="7957"/>
    <cellStyle name="Total 3 2 4" xfId="7958"/>
    <cellStyle name="Total 3 2 4 2" xfId="7959"/>
    <cellStyle name="Total 3 2 4 2 2" xfId="7960"/>
    <cellStyle name="Total 3 2 4 3" xfId="7961"/>
    <cellStyle name="Total 3 2 5" xfId="7962"/>
    <cellStyle name="Total 3 2 6" xfId="7963"/>
    <cellStyle name="Total 3 2_Графикон III.5.2.." xfId="7964"/>
    <cellStyle name="Total 3 3" xfId="7965"/>
    <cellStyle name="Total 3 3 2" xfId="7966"/>
    <cellStyle name="Total 3 3 2 2" xfId="7967"/>
    <cellStyle name="Total 3 3 2 2 2" xfId="7968"/>
    <cellStyle name="Total 3 3 2 3" xfId="7969"/>
    <cellStyle name="Total 3 3 2_Графикон III.5.2.." xfId="7970"/>
    <cellStyle name="Total 3 3 3" xfId="7971"/>
    <cellStyle name="Total 3 3 3 2" xfId="7972"/>
    <cellStyle name="Total 3 3 3 2 2" xfId="7973"/>
    <cellStyle name="Total 3 3 3 3" xfId="7974"/>
    <cellStyle name="Total 3 3 4" xfId="7975"/>
    <cellStyle name="Total 3 3 5" xfId="7976"/>
    <cellStyle name="Total 3 3_Графикон III.5.2.." xfId="7977"/>
    <cellStyle name="Total 3 4" xfId="7978"/>
    <cellStyle name="Total 3 4 2" xfId="7979"/>
    <cellStyle name="Total 3 4 2 2" xfId="7980"/>
    <cellStyle name="Total 3 4 3" xfId="7981"/>
    <cellStyle name="Total 3 4 3 2" xfId="7982"/>
    <cellStyle name="Total 3 4_Графикон III.5.2.." xfId="7983"/>
    <cellStyle name="Total 3 5" xfId="7984"/>
    <cellStyle name="Total 3 5 2" xfId="7985"/>
    <cellStyle name="Total 3 5 2 2" xfId="7986"/>
    <cellStyle name="Total 3 5 3" xfId="7987"/>
    <cellStyle name="Total 3 6" xfId="7988"/>
    <cellStyle name="Total 3 6 2" xfId="7989"/>
    <cellStyle name="Total 3 6 2 2" xfId="7990"/>
    <cellStyle name="Total 3 6 3" xfId="7991"/>
    <cellStyle name="Total 3 7" xfId="7992"/>
    <cellStyle name="Total 3 8" xfId="7993"/>
    <cellStyle name="Total 3_Графикон III.5.2.." xfId="7994"/>
    <cellStyle name="Total 4" xfId="7995"/>
    <cellStyle name="Total 4 2" xfId="7996"/>
    <cellStyle name="Total 4 2 2" xfId="7997"/>
    <cellStyle name="Total 4 2 2 2" xfId="7998"/>
    <cellStyle name="Total 4 2 2 2 2" xfId="7999"/>
    <cellStyle name="Total 4 2 2 2 2 2" xfId="8000"/>
    <cellStyle name="Total 4 2 2 2 3" xfId="8001"/>
    <cellStyle name="Total 4 2 2 2_Графикон III.5.2.." xfId="8002"/>
    <cellStyle name="Total 4 2 2 3" xfId="8003"/>
    <cellStyle name="Total 4 2 2 3 2" xfId="8004"/>
    <cellStyle name="Total 4 2 2 3 2 2" xfId="8005"/>
    <cellStyle name="Total 4 2 2 3 3" xfId="8006"/>
    <cellStyle name="Total 4 2 2 4" xfId="8007"/>
    <cellStyle name="Total 4 2 2 5" xfId="8008"/>
    <cellStyle name="Total 4 2 2_Графикон III.5.2.." xfId="8009"/>
    <cellStyle name="Total 4 2 3" xfId="8010"/>
    <cellStyle name="Total 4 2 3 2" xfId="8011"/>
    <cellStyle name="Total 4 2 3 2 2" xfId="8012"/>
    <cellStyle name="Total 4 2 3 3" xfId="8013"/>
    <cellStyle name="Total 4 2 3_Графикон III.5.2.." xfId="8014"/>
    <cellStyle name="Total 4 2 4" xfId="8015"/>
    <cellStyle name="Total 4 2 4 2" xfId="8016"/>
    <cellStyle name="Total 4 2 4 2 2" xfId="8017"/>
    <cellStyle name="Total 4 2 4 3" xfId="8018"/>
    <cellStyle name="Total 4 2 5" xfId="8019"/>
    <cellStyle name="Total 4 2 6" xfId="8020"/>
    <cellStyle name="Total 4 2_Графикон III.5.2.." xfId="8021"/>
    <cellStyle name="Total 4 3" xfId="8022"/>
    <cellStyle name="Total 4 3 2" xfId="8023"/>
    <cellStyle name="Total 4 3 2 2" xfId="8024"/>
    <cellStyle name="Total 4 3 2 2 2" xfId="8025"/>
    <cellStyle name="Total 4 3 2 3" xfId="8026"/>
    <cellStyle name="Total 4 3 2_Графикон III.5.2.." xfId="8027"/>
    <cellStyle name="Total 4 3 3" xfId="8028"/>
    <cellStyle name="Total 4 3 3 2" xfId="8029"/>
    <cellStyle name="Total 4 3 3 2 2" xfId="8030"/>
    <cellStyle name="Total 4 3 3 3" xfId="8031"/>
    <cellStyle name="Total 4 3 4" xfId="8032"/>
    <cellStyle name="Total 4 3 5" xfId="8033"/>
    <cellStyle name="Total 4 3_Графикон III.5.2.." xfId="8034"/>
    <cellStyle name="Total 4 4" xfId="8035"/>
    <cellStyle name="Total 4 4 2" xfId="8036"/>
    <cellStyle name="Total 4 4 2 2" xfId="8037"/>
    <cellStyle name="Total 4 4 3" xfId="8038"/>
    <cellStyle name="Total 4 4_Графикон III.5.2.." xfId="8039"/>
    <cellStyle name="Total 4 5" xfId="8040"/>
    <cellStyle name="Total 4 5 2" xfId="8041"/>
    <cellStyle name="Total 4 5 2 2" xfId="8042"/>
    <cellStyle name="Total 4 5 3" xfId="8043"/>
    <cellStyle name="Total 4 6" xfId="8044"/>
    <cellStyle name="Total 4 7" xfId="8045"/>
    <cellStyle name="Total 4_Графикон III.5.2.." xfId="8046"/>
    <cellStyle name="Total 5" xfId="8047"/>
    <cellStyle name="Total 5 2" xfId="8048"/>
    <cellStyle name="Total 5 2 2" xfId="8049"/>
    <cellStyle name="Total 5 2 2 2" xfId="8050"/>
    <cellStyle name="Total 5 2 2 2 2" xfId="8051"/>
    <cellStyle name="Total 5 2 2 2 2 2" xfId="8052"/>
    <cellStyle name="Total 5 2 2 2 3" xfId="8053"/>
    <cellStyle name="Total 5 2 2 2_Графикон III.5.2.." xfId="8054"/>
    <cellStyle name="Total 5 2 2 3" xfId="8055"/>
    <cellStyle name="Total 5 2 2 3 2" xfId="8056"/>
    <cellStyle name="Total 5 2 2 3 2 2" xfId="8057"/>
    <cellStyle name="Total 5 2 2 3 3" xfId="8058"/>
    <cellStyle name="Total 5 2 2 4" xfId="8059"/>
    <cellStyle name="Total 5 2 2 5" xfId="8060"/>
    <cellStyle name="Total 5 2 2_Графикон III.5.2.." xfId="8061"/>
    <cellStyle name="Total 5 2 3" xfId="8062"/>
    <cellStyle name="Total 5 2 3 2" xfId="8063"/>
    <cellStyle name="Total 5 2 3 2 2" xfId="8064"/>
    <cellStyle name="Total 5 2 3 3" xfId="8065"/>
    <cellStyle name="Total 5 2 3_Графикон III.5.2.." xfId="8066"/>
    <cellStyle name="Total 5 2 4" xfId="8067"/>
    <cellStyle name="Total 5 2 4 2" xfId="8068"/>
    <cellStyle name="Total 5 2 4 2 2" xfId="8069"/>
    <cellStyle name="Total 5 2 4 3" xfId="8070"/>
    <cellStyle name="Total 5 2 5" xfId="8071"/>
    <cellStyle name="Total 5 2 6" xfId="8072"/>
    <cellStyle name="Total 5 2_Графикон III.5.2.." xfId="8073"/>
    <cellStyle name="Total 5 3" xfId="8074"/>
    <cellStyle name="Total 5 3 2" xfId="8075"/>
    <cellStyle name="Total 5 3 2 2" xfId="8076"/>
    <cellStyle name="Total 5 3 2 2 2" xfId="8077"/>
    <cellStyle name="Total 5 3 2 3" xfId="8078"/>
    <cellStyle name="Total 5 3 2_Графикон III.5.2.." xfId="8079"/>
    <cellStyle name="Total 5 3 3" xfId="8080"/>
    <cellStyle name="Total 5 3 3 2" xfId="8081"/>
    <cellStyle name="Total 5 3 3 2 2" xfId="8082"/>
    <cellStyle name="Total 5 3 3 3" xfId="8083"/>
    <cellStyle name="Total 5 3 4" xfId="8084"/>
    <cellStyle name="Total 5 3 5" xfId="8085"/>
    <cellStyle name="Total 5 3_Графикон III.5.2.." xfId="8086"/>
    <cellStyle name="Total 5 4" xfId="8087"/>
    <cellStyle name="Total 5 4 2" xfId="8088"/>
    <cellStyle name="Total 5 4 2 2" xfId="8089"/>
    <cellStyle name="Total 5 4 3" xfId="8090"/>
    <cellStyle name="Total 5 4_Графикон III.5.2.." xfId="8091"/>
    <cellStyle name="Total 5 5" xfId="8092"/>
    <cellStyle name="Total 5 5 2" xfId="8093"/>
    <cellStyle name="Total 5 5 2 2" xfId="8094"/>
    <cellStyle name="Total 5 5 3" xfId="8095"/>
    <cellStyle name="Total 5 6" xfId="8096"/>
    <cellStyle name="Total 5 7" xfId="8097"/>
    <cellStyle name="Total 5_Графикон III.5.2.." xfId="8098"/>
    <cellStyle name="Total 6" xfId="8099"/>
    <cellStyle name="Total 6 2" xfId="8100"/>
    <cellStyle name="Total 6 2 2" xfId="8101"/>
    <cellStyle name="Total 6 2 2 2" xfId="8102"/>
    <cellStyle name="Total 6 2 2 2 2" xfId="8103"/>
    <cellStyle name="Total 6 2 2 2 2 2" xfId="8104"/>
    <cellStyle name="Total 6 2 2 2 3" xfId="8105"/>
    <cellStyle name="Total 6 2 2 2_Графикон III.5.2.." xfId="8106"/>
    <cellStyle name="Total 6 2 2 3" xfId="8107"/>
    <cellStyle name="Total 6 2 2 3 2" xfId="8108"/>
    <cellStyle name="Total 6 2 2 3 2 2" xfId="8109"/>
    <cellStyle name="Total 6 2 2 3 3" xfId="8110"/>
    <cellStyle name="Total 6 2 2 4" xfId="8111"/>
    <cellStyle name="Total 6 2 2 5" xfId="8112"/>
    <cellStyle name="Total 6 2 2_Графикон III.5.2.." xfId="8113"/>
    <cellStyle name="Total 6 2 3" xfId="8114"/>
    <cellStyle name="Total 6 2 3 2" xfId="8115"/>
    <cellStyle name="Total 6 2 3 2 2" xfId="8116"/>
    <cellStyle name="Total 6 2 3 3" xfId="8117"/>
    <cellStyle name="Total 6 2 3_Графикон III.5.2.." xfId="8118"/>
    <cellStyle name="Total 6 2 4" xfId="8119"/>
    <cellStyle name="Total 6 2 4 2" xfId="8120"/>
    <cellStyle name="Total 6 2 4 2 2" xfId="8121"/>
    <cellStyle name="Total 6 2 4 3" xfId="8122"/>
    <cellStyle name="Total 6 2 5" xfId="8123"/>
    <cellStyle name="Total 6 2 6" xfId="8124"/>
    <cellStyle name="Total 6 2_Графикон III.5.2.." xfId="8125"/>
    <cellStyle name="Total 6 3" xfId="8126"/>
    <cellStyle name="Total 6 3 2" xfId="8127"/>
    <cellStyle name="Total 6 3 2 2" xfId="8128"/>
    <cellStyle name="Total 6 3 2 2 2" xfId="8129"/>
    <cellStyle name="Total 6 3 2 3" xfId="8130"/>
    <cellStyle name="Total 6 3 2_Графикон III.5.2.." xfId="8131"/>
    <cellStyle name="Total 6 3 3" xfId="8132"/>
    <cellStyle name="Total 6 3 3 2" xfId="8133"/>
    <cellStyle name="Total 6 3 3 2 2" xfId="8134"/>
    <cellStyle name="Total 6 3 3 3" xfId="8135"/>
    <cellStyle name="Total 6 3 4" xfId="8136"/>
    <cellStyle name="Total 6 3 5" xfId="8137"/>
    <cellStyle name="Total 6 3_Графикон III.5.2.." xfId="8138"/>
    <cellStyle name="Total 6 4" xfId="8139"/>
    <cellStyle name="Total 6 4 2" xfId="8140"/>
    <cellStyle name="Total 6 4 2 2" xfId="8141"/>
    <cellStyle name="Total 6 4 3" xfId="8142"/>
    <cellStyle name="Total 6 4_Графикон III.5.2.." xfId="8143"/>
    <cellStyle name="Total 6 5" xfId="8144"/>
    <cellStyle name="Total 6 5 2" xfId="8145"/>
    <cellStyle name="Total 6 5 2 2" xfId="8146"/>
    <cellStyle name="Total 6 5 3" xfId="8147"/>
    <cellStyle name="Total 6 6" xfId="8148"/>
    <cellStyle name="Total 6 7" xfId="8149"/>
    <cellStyle name="Total 6_Графикон III.5.2.." xfId="8150"/>
    <cellStyle name="Total 7" xfId="8151"/>
    <cellStyle name="Total 7 2" xfId="8152"/>
    <cellStyle name="Total 7 2 2" xfId="8153"/>
    <cellStyle name="Total 7 2 2 2" xfId="8154"/>
    <cellStyle name="Total 7 2 3" xfId="8155"/>
    <cellStyle name="Total 7 2_Графикон III.5.2.." xfId="8156"/>
    <cellStyle name="Total 7 3" xfId="8157"/>
    <cellStyle name="Total 7 3 2" xfId="8158"/>
    <cellStyle name="Total 7 3 2 2" xfId="8159"/>
    <cellStyle name="Total 7 3 3" xfId="8160"/>
    <cellStyle name="Total 7 4" xfId="8161"/>
    <cellStyle name="Total 7 5" xfId="8162"/>
    <cellStyle name="Total 7_Графикон III.5.2.." xfId="8163"/>
    <cellStyle name="Total 8" xfId="8164"/>
    <cellStyle name="Total 9" xfId="8165"/>
    <cellStyle name="Unit" xfId="8166"/>
    <cellStyle name="Vertical" xfId="8167"/>
    <cellStyle name="Vstup" xfId="8168"/>
    <cellStyle name="Vstup 2" xfId="8169"/>
    <cellStyle name="Vstup 2 2" xfId="8170"/>
    <cellStyle name="Vstup 2 2 2" xfId="8171"/>
    <cellStyle name="Vstup 2 2 2 2" xfId="8172"/>
    <cellStyle name="Vstup 2 2 2 2 2" xfId="8173"/>
    <cellStyle name="Vstup 2 2 2 3" xfId="8174"/>
    <cellStyle name="Vstup 2 2 2_Графикон III.5.2.." xfId="8175"/>
    <cellStyle name="Vstup 2 2 3" xfId="8176"/>
    <cellStyle name="Vstup 2 2 3 2" xfId="8177"/>
    <cellStyle name="Vstup 2 2 3 2 2" xfId="8178"/>
    <cellStyle name="Vstup 2 2 3 3" xfId="8179"/>
    <cellStyle name="Vstup 2 2 4" xfId="8180"/>
    <cellStyle name="Vstup 2 2 5" xfId="8181"/>
    <cellStyle name="Vstup 2 2_Графикон III.5.2.." xfId="8182"/>
    <cellStyle name="Vstup 2 3" xfId="8183"/>
    <cellStyle name="Vstup 2 3 2" xfId="8184"/>
    <cellStyle name="Vstup 2 3 2 2" xfId="8185"/>
    <cellStyle name="Vstup 2 3 3" xfId="8186"/>
    <cellStyle name="Vstup 2 3_Графикон III.5.2.." xfId="8187"/>
    <cellStyle name="Vstup 2 4" xfId="8188"/>
    <cellStyle name="Vstup 2 4 2" xfId="8189"/>
    <cellStyle name="Vstup 2 4 2 2" xfId="8190"/>
    <cellStyle name="Vstup 2 4 3" xfId="8191"/>
    <cellStyle name="Vstup 2 5" xfId="8192"/>
    <cellStyle name="Vstup 2 6" xfId="8193"/>
    <cellStyle name="Vstup 2_Графикон III.5.2.." xfId="8194"/>
    <cellStyle name="Vstup 3" xfId="8195"/>
    <cellStyle name="Vstup 3 2" xfId="8196"/>
    <cellStyle name="Vstup 3 2 2" xfId="8197"/>
    <cellStyle name="Vstup 3 2 2 2" xfId="8198"/>
    <cellStyle name="Vstup 3 2 3" xfId="8199"/>
    <cellStyle name="Vstup 3 2_Графикон III.5.2.." xfId="8200"/>
    <cellStyle name="Vstup 3 3" xfId="8201"/>
    <cellStyle name="Vstup 3 3 2" xfId="8202"/>
    <cellStyle name="Vstup 3 3 2 2" xfId="8203"/>
    <cellStyle name="Vstup 3 3 3" xfId="8204"/>
    <cellStyle name="Vstup 3 4" xfId="8205"/>
    <cellStyle name="Vstup 3 5" xfId="8206"/>
    <cellStyle name="Vstup 3_Графикон III.5.2.." xfId="8207"/>
    <cellStyle name="Vstup 4" xfId="8208"/>
    <cellStyle name="Vstup 4 2" xfId="8209"/>
    <cellStyle name="Vstup 4 2 2" xfId="8210"/>
    <cellStyle name="Vstup 4 2 2 2" xfId="8211"/>
    <cellStyle name="Vstup 4 2 3" xfId="8212"/>
    <cellStyle name="Vstup 4 2_Графикон III.5.2.." xfId="8213"/>
    <cellStyle name="Vstup 4 3" xfId="8214"/>
    <cellStyle name="Vstup 4 3 2" xfId="8215"/>
    <cellStyle name="Vstup 4 3 2 2" xfId="8216"/>
    <cellStyle name="Vstup 4 3 3" xfId="8217"/>
    <cellStyle name="Vstup 4 4" xfId="8218"/>
    <cellStyle name="Vstup 4 5" xfId="8219"/>
    <cellStyle name="Vstup 4_Графикон III.5.2.." xfId="8220"/>
    <cellStyle name="Vstup 5" xfId="8221"/>
    <cellStyle name="Vstup 5 2" xfId="8222"/>
    <cellStyle name="Vstup 5 2 2" xfId="8223"/>
    <cellStyle name="Vstup 5 3" xfId="8224"/>
    <cellStyle name="Vstup 5_Графикон III.5.2.." xfId="8225"/>
    <cellStyle name="Vstup 6" xfId="8226"/>
    <cellStyle name="Vstup 6 2" xfId="8227"/>
    <cellStyle name="Vstup 6 2 2" xfId="8228"/>
    <cellStyle name="Vstup 6 3" xfId="8229"/>
    <cellStyle name="Vstup 7" xfId="8230"/>
    <cellStyle name="Vstup 8" xfId="8231"/>
    <cellStyle name="Vstup_Графикон III.5.2.." xfId="8232"/>
    <cellStyle name="Výpočet" xfId="8233"/>
    <cellStyle name="Výpočet 2" xfId="8234"/>
    <cellStyle name="Výpočet 2 2" xfId="8235"/>
    <cellStyle name="Výpočet 2 2 2" xfId="8236"/>
    <cellStyle name="Výpočet 2 2 2 2" xfId="8237"/>
    <cellStyle name="Výpočet 2 2 2 2 2" xfId="8238"/>
    <cellStyle name="Výpočet 2 2 2 3" xfId="8239"/>
    <cellStyle name="Výpočet 2 2 2_Графикон III.5.2.." xfId="8240"/>
    <cellStyle name="Výpočet 2 2 3" xfId="8241"/>
    <cellStyle name="Výpočet 2 2 3 2" xfId="8242"/>
    <cellStyle name="Výpočet 2 2 3 2 2" xfId="8243"/>
    <cellStyle name="Výpočet 2 2 3 3" xfId="8244"/>
    <cellStyle name="Výpočet 2 2 4" xfId="8245"/>
    <cellStyle name="Výpočet 2 2 5" xfId="8246"/>
    <cellStyle name="Výpočet 2 2_Графикон III.5.2.." xfId="8247"/>
    <cellStyle name="Výpočet 2 3" xfId="8248"/>
    <cellStyle name="Výpočet 2 3 2" xfId="8249"/>
    <cellStyle name="Výpočet 2 3 2 2" xfId="8250"/>
    <cellStyle name="Výpočet 2 3 3" xfId="8251"/>
    <cellStyle name="Výpočet 2 3_Графикон III.5.2.." xfId="8252"/>
    <cellStyle name="Výpočet 2 4" xfId="8253"/>
    <cellStyle name="Výpočet 2 4 2" xfId="8254"/>
    <cellStyle name="Výpočet 2 4 2 2" xfId="8255"/>
    <cellStyle name="Výpočet 2 4 3" xfId="8256"/>
    <cellStyle name="Výpočet 2 5" xfId="8257"/>
    <cellStyle name="Výpočet 2 6" xfId="8258"/>
    <cellStyle name="Výpočet 2_Графикон III.5.2.." xfId="8259"/>
    <cellStyle name="Výpočet 3" xfId="8260"/>
    <cellStyle name="Výpočet 3 2" xfId="8261"/>
    <cellStyle name="Výpočet 3 2 2" xfId="8262"/>
    <cellStyle name="Výpočet 3 2 2 2" xfId="8263"/>
    <cellStyle name="Výpočet 3 2 3" xfId="8264"/>
    <cellStyle name="Výpočet 3 2_Графикон III.5.2.." xfId="8265"/>
    <cellStyle name="Výpočet 3 3" xfId="8266"/>
    <cellStyle name="Výpočet 3 3 2" xfId="8267"/>
    <cellStyle name="Výpočet 3 3 2 2" xfId="8268"/>
    <cellStyle name="Výpočet 3 3 3" xfId="8269"/>
    <cellStyle name="Výpočet 3 4" xfId="8270"/>
    <cellStyle name="Výpočet 3 5" xfId="8271"/>
    <cellStyle name="Výpočet 3_Графикон III.5.2.." xfId="8272"/>
    <cellStyle name="Výpočet 4" xfId="8273"/>
    <cellStyle name="Výpočet 4 2" xfId="8274"/>
    <cellStyle name="Výpočet 4 2 2" xfId="8275"/>
    <cellStyle name="Výpočet 4 2 2 2" xfId="8276"/>
    <cellStyle name="Výpočet 4 2 3" xfId="8277"/>
    <cellStyle name="Výpočet 4 2_Графикон III.5.2.." xfId="8278"/>
    <cellStyle name="Výpočet 4 3" xfId="8279"/>
    <cellStyle name="Výpočet 4 3 2" xfId="8280"/>
    <cellStyle name="Výpočet 4 3 2 2" xfId="8281"/>
    <cellStyle name="Výpočet 4 3 3" xfId="8282"/>
    <cellStyle name="Výpočet 4 4" xfId="8283"/>
    <cellStyle name="Výpočet 4 5" xfId="8284"/>
    <cellStyle name="Výpočet 4_Графикон III.5.2.." xfId="8285"/>
    <cellStyle name="Výpočet 5" xfId="8286"/>
    <cellStyle name="Výpočet 5 2" xfId="8287"/>
    <cellStyle name="Výpočet 5 2 2" xfId="8288"/>
    <cellStyle name="Výpočet 5 3" xfId="8289"/>
    <cellStyle name="Výpočet 5_Графикон III.5.2.." xfId="8290"/>
    <cellStyle name="Výpočet 6" xfId="8291"/>
    <cellStyle name="Výpočet 6 2" xfId="8292"/>
    <cellStyle name="Výpočet 6 2 2" xfId="8293"/>
    <cellStyle name="Výpočet 6 3" xfId="8294"/>
    <cellStyle name="Výpočet 7" xfId="8295"/>
    <cellStyle name="Výpočet 8" xfId="8296"/>
    <cellStyle name="Výpočet_Графикон III.5.2.." xfId="8297"/>
    <cellStyle name="Výstup" xfId="8298"/>
    <cellStyle name="Výstup 2" xfId="8299"/>
    <cellStyle name="Výstup 2 2" xfId="8300"/>
    <cellStyle name="Výstup 2 2 2" xfId="8301"/>
    <cellStyle name="Výstup 2 2 2 2" xfId="8302"/>
    <cellStyle name="Výstup 2 2 2 2 2" xfId="8303"/>
    <cellStyle name="Výstup 2 2 2 3" xfId="8304"/>
    <cellStyle name="Výstup 2 2 2_Графикон III.5.2.." xfId="8305"/>
    <cellStyle name="Výstup 2 2 3" xfId="8306"/>
    <cellStyle name="Výstup 2 2 3 2" xfId="8307"/>
    <cellStyle name="Výstup 2 2 3 2 2" xfId="8308"/>
    <cellStyle name="Výstup 2 2 3 3" xfId="8309"/>
    <cellStyle name="Výstup 2 2 4" xfId="8310"/>
    <cellStyle name="Výstup 2 2 5" xfId="8311"/>
    <cellStyle name="Výstup 2 2_Графикон III.5.2.." xfId="8312"/>
    <cellStyle name="Výstup 2 3" xfId="8313"/>
    <cellStyle name="Výstup 2 3 2" xfId="8314"/>
    <cellStyle name="Výstup 2 3 2 2" xfId="8315"/>
    <cellStyle name="Výstup 2 3 3" xfId="8316"/>
    <cellStyle name="Výstup 2 3_Графикон III.5.2.." xfId="8317"/>
    <cellStyle name="Výstup 2 4" xfId="8318"/>
    <cellStyle name="Výstup 2 4 2" xfId="8319"/>
    <cellStyle name="Výstup 2 4 2 2" xfId="8320"/>
    <cellStyle name="Výstup 2 4 3" xfId="8321"/>
    <cellStyle name="Výstup 2 5" xfId="8322"/>
    <cellStyle name="Výstup 2 6" xfId="8323"/>
    <cellStyle name="Výstup 2_Графикон III.5.2.." xfId="8324"/>
    <cellStyle name="Výstup 3" xfId="8325"/>
    <cellStyle name="Výstup 3 2" xfId="8326"/>
    <cellStyle name="Výstup 3 2 2" xfId="8327"/>
    <cellStyle name="Výstup 3 2 2 2" xfId="8328"/>
    <cellStyle name="Výstup 3 2 3" xfId="8329"/>
    <cellStyle name="Výstup 3 2_Графикон III.5.2.." xfId="8330"/>
    <cellStyle name="Výstup 3 3" xfId="8331"/>
    <cellStyle name="Výstup 3 3 2" xfId="8332"/>
    <cellStyle name="Výstup 3 3 2 2" xfId="8333"/>
    <cellStyle name="Výstup 3 3 3" xfId="8334"/>
    <cellStyle name="Výstup 3 4" xfId="8335"/>
    <cellStyle name="Výstup 3 5" xfId="8336"/>
    <cellStyle name="Výstup 3_Графикон III.5.2.." xfId="8337"/>
    <cellStyle name="Výstup 4" xfId="8338"/>
    <cellStyle name="Výstup 4 2" xfId="8339"/>
    <cellStyle name="Výstup 4 2 2" xfId="8340"/>
    <cellStyle name="Výstup 4 2 2 2" xfId="8341"/>
    <cellStyle name="Výstup 4 2 3" xfId="8342"/>
    <cellStyle name="Výstup 4 2_Графикон III.5.2.." xfId="8343"/>
    <cellStyle name="Výstup 4 3" xfId="8344"/>
    <cellStyle name="Výstup 4 3 2" xfId="8345"/>
    <cellStyle name="Výstup 4 3 2 2" xfId="8346"/>
    <cellStyle name="Výstup 4 3 3" xfId="8347"/>
    <cellStyle name="Výstup 4 4" xfId="8348"/>
    <cellStyle name="Výstup 4 5" xfId="8349"/>
    <cellStyle name="Výstup 4_Графикон III.5.2.." xfId="8350"/>
    <cellStyle name="Výstup 5" xfId="8351"/>
    <cellStyle name="Výstup 5 2" xfId="8352"/>
    <cellStyle name="Výstup 5 2 2" xfId="8353"/>
    <cellStyle name="Výstup 5 3" xfId="8354"/>
    <cellStyle name="Výstup 5_Графикон III.5.2.." xfId="8355"/>
    <cellStyle name="Výstup 6" xfId="8356"/>
    <cellStyle name="Výstup 6 2" xfId="8357"/>
    <cellStyle name="Výstup 6 2 2" xfId="8358"/>
    <cellStyle name="Výstup 6 3" xfId="8359"/>
    <cellStyle name="Výstup 7" xfId="8360"/>
    <cellStyle name="Výstup 8" xfId="8361"/>
    <cellStyle name="Výstup_Графикон III.5.2.." xfId="8362"/>
    <cellStyle name="Vysvětlující text" xfId="8363"/>
    <cellStyle name="Währung [0]_MI2.xls Diagramm 1" xfId="8364"/>
    <cellStyle name="Währung_MI2.xls Diagramm 1" xfId="8365"/>
    <cellStyle name="Warning Text 1" xfId="8366"/>
    <cellStyle name="Warning Text 2" xfId="8367"/>
    <cellStyle name="Warning Text 2 2" xfId="8368"/>
    <cellStyle name="Warning Text 2 3" xfId="8369"/>
    <cellStyle name="Warning Text 3" xfId="8370"/>
    <cellStyle name="Warning Text 3 2" xfId="8371"/>
    <cellStyle name="Warning Text 4" xfId="8372"/>
    <cellStyle name="Warning Text 5" xfId="8373"/>
    <cellStyle name="Warning Text 6" xfId="8374"/>
    <cellStyle name="Záhlaví 1" xfId="8375"/>
    <cellStyle name="Záhlaví 2" xfId="8376"/>
    <cellStyle name="zero" xfId="8377"/>
    <cellStyle name="Zvýraznění 1" xfId="8378"/>
    <cellStyle name="Zvýraznění 2" xfId="8379"/>
    <cellStyle name="Zvýraznění 3" xfId="8380"/>
    <cellStyle name="Zvýraznění 4" xfId="8381"/>
    <cellStyle name="Zvýraznění 5" xfId="8382"/>
    <cellStyle name="Zvýraznění 6" xfId="8383"/>
    <cellStyle name="ДАТА" xfId="8384"/>
    <cellStyle name="ДЕНЕЖНЫЙ_BOPENGC" xfId="8385"/>
    <cellStyle name="ЗАГОЛОВОК1" xfId="8386"/>
    <cellStyle name="ЗАГОЛОВОК2" xfId="8387"/>
    <cellStyle name="Зарез 2" xfId="8388"/>
    <cellStyle name="ИТОГОВЫЙ" xfId="8389"/>
    <cellStyle name="ИТОГОВЫЙ 2" xfId="8390"/>
    <cellStyle name="ИТОГОВЫЙ 2 2" xfId="8391"/>
    <cellStyle name="ИТОГОВЫЙ 2 2 2" xfId="8392"/>
    <cellStyle name="ИТОГОВЫЙ 2 3" xfId="8393"/>
    <cellStyle name="ИТОГОВЫЙ 2_Графикон III.5.2.." xfId="8394"/>
    <cellStyle name="ИТОГОВЫЙ 3" xfId="8395"/>
    <cellStyle name="ИТОГОВЫЙ 3 2" xfId="8396"/>
    <cellStyle name="ИТОГОВЫЙ 3 2 2" xfId="8397"/>
    <cellStyle name="ИТОГОВЫЙ 3 3" xfId="8398"/>
    <cellStyle name="ИТОГОВЫЙ 4" xfId="8399"/>
    <cellStyle name="ИТОГОВЫЙ 5" xfId="8400"/>
    <cellStyle name="ИТОГОВЫЙ_Графикон III.5.2.." xfId="8401"/>
    <cellStyle name="Нормалан 2" xfId="8402"/>
    <cellStyle name="Нормалан 2 2" xfId="8403"/>
    <cellStyle name="Нормалан 2 2 2" xfId="8404"/>
    <cellStyle name="Нормалан 2 2 3" xfId="8405"/>
    <cellStyle name="Нормалан 2 3" xfId="8406"/>
    <cellStyle name="Нормалан 2 3 2" xfId="8407"/>
    <cellStyle name="Нормалан 2 3 3" xfId="8408"/>
    <cellStyle name="Нормалан 2 4" xfId="8409"/>
    <cellStyle name="Нормалан 2 4 2" xfId="8410"/>
    <cellStyle name="Нормалан 2 5" xfId="8411"/>
    <cellStyle name="Нормалан 2 5 2" xfId="8412"/>
    <cellStyle name="Нормалан 2 6" xfId="8413"/>
    <cellStyle name="Нормалан 2 7" xfId="8414"/>
    <cellStyle name="Нормалан 2_Графикон III.5.2.." xfId="8415"/>
    <cellStyle name="Нормалан 3" xfId="8416"/>
    <cellStyle name="Обычный_BOPENGC" xfId="8417"/>
    <cellStyle name="Проценат 2" xfId="8418"/>
    <cellStyle name="ПРОЦЕНТНЫЙ_BOPENGC" xfId="8419"/>
    <cellStyle name="ТЕКСТ" xfId="8420"/>
    <cellStyle name="ФИКСИРОВАННЫЙ" xfId="8421"/>
    <cellStyle name="ФИНАНСОВЫЙ_BOPENGC" xfId="842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externalLink" Target="externalLinks/externalLink6.xml"/><Relationship Id="rId68" Type="http://schemas.openxmlformats.org/officeDocument/2006/relationships/externalLink" Target="externalLinks/externalLink11.xml"/><Relationship Id="rId76" Type="http://schemas.openxmlformats.org/officeDocument/2006/relationships/externalLink" Target="externalLinks/externalLink19.xml"/><Relationship Id="rId84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14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externalLink" Target="externalLinks/externalLink1.xml"/><Relationship Id="rId66" Type="http://schemas.openxmlformats.org/officeDocument/2006/relationships/externalLink" Target="externalLinks/externalLink9.xml"/><Relationship Id="rId74" Type="http://schemas.openxmlformats.org/officeDocument/2006/relationships/externalLink" Target="externalLinks/externalLink17.xml"/><Relationship Id="rId79" Type="http://schemas.openxmlformats.org/officeDocument/2006/relationships/styles" Target="styles.xml"/><Relationship Id="rId5" Type="http://schemas.openxmlformats.org/officeDocument/2006/relationships/worksheet" Target="worksheets/sheet5.xml"/><Relationship Id="rId61" Type="http://schemas.openxmlformats.org/officeDocument/2006/relationships/externalLink" Target="externalLinks/externalLink4.xml"/><Relationship Id="rId82" Type="http://schemas.openxmlformats.org/officeDocument/2006/relationships/customXml" Target="../customXml/item1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externalLink" Target="externalLinks/externalLink7.xml"/><Relationship Id="rId69" Type="http://schemas.openxmlformats.org/officeDocument/2006/relationships/externalLink" Target="externalLinks/externalLink12.xml"/><Relationship Id="rId77" Type="http://schemas.openxmlformats.org/officeDocument/2006/relationships/externalLink" Target="externalLinks/externalLink20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externalLink" Target="externalLinks/externalLink15.xml"/><Relationship Id="rId80" Type="http://schemas.openxmlformats.org/officeDocument/2006/relationships/sharedStrings" Target="sharedStrings.xml"/><Relationship Id="rId85" Type="http://schemas.openxmlformats.org/officeDocument/2006/relationships/customXml" Target="../customXml/item4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2.xml"/><Relationship Id="rId67" Type="http://schemas.openxmlformats.org/officeDocument/2006/relationships/externalLink" Target="externalLinks/externalLink10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5.xml"/><Relationship Id="rId70" Type="http://schemas.openxmlformats.org/officeDocument/2006/relationships/externalLink" Target="externalLinks/externalLink13.xml"/><Relationship Id="rId75" Type="http://schemas.openxmlformats.org/officeDocument/2006/relationships/externalLink" Target="externalLinks/externalLink18.xml"/><Relationship Id="rId83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3.xml"/><Relationship Id="rId65" Type="http://schemas.openxmlformats.org/officeDocument/2006/relationships/externalLink" Target="externalLinks/externalLink8.xml"/><Relationship Id="rId73" Type="http://schemas.openxmlformats.org/officeDocument/2006/relationships/externalLink" Target="externalLinks/externalLink16.xml"/><Relationship Id="rId78" Type="http://schemas.openxmlformats.org/officeDocument/2006/relationships/theme" Target="theme/theme1.xml"/><Relationship Id="rId81" Type="http://schemas.openxmlformats.org/officeDocument/2006/relationships/calcChain" Target="calcChain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8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9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0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1.xml"/></Relationships>
</file>

<file path=xl/charts/_rels/chart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6.xml"/><Relationship Id="rId1" Type="http://schemas.openxmlformats.org/officeDocument/2006/relationships/themeOverride" Target="../theme/themeOverride12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0.xml"/><Relationship Id="rId1" Type="http://schemas.openxmlformats.org/officeDocument/2006/relationships/themeOverride" Target="../theme/themeOverride13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4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5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6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7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8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9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0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1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4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8.xml"/><Relationship Id="rId1" Type="http://schemas.openxmlformats.org/officeDocument/2006/relationships/themeOverride" Target="../theme/themeOverride24.xml"/></Relationships>
</file>

<file path=xl/charts/_rels/chart4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0.xml"/><Relationship Id="rId1" Type="http://schemas.openxmlformats.org/officeDocument/2006/relationships/themeOverride" Target="../theme/themeOverride25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6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7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2653533966617168E-2"/>
          <c:y val="2.5630378177715976E-2"/>
          <c:w val="0.84917634792969909"/>
          <c:h val="0.5997877449650856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'Графикон II.1.1.'!$C$2</c:f>
              <c:strCache>
                <c:ptCount val="1"/>
                <c:pt idx="0">
                  <c:v>Регулаторни капитал у односу на ризичну активу</c:v>
                </c:pt>
              </c:strCache>
            </c:strRef>
          </c:tx>
          <c:spPr>
            <a:solidFill>
              <a:srgbClr val="0073CF"/>
            </a:solidFill>
            <a:ln w="25400">
              <a:noFill/>
            </a:ln>
          </c:spPr>
          <c:invertIfNegative val="0"/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4"/>
              <c:delete val="1"/>
            </c:dLbl>
            <c:dLbl>
              <c:idx val="5"/>
              <c:delete val="1"/>
            </c:dLbl>
            <c:dLbl>
              <c:idx val="6"/>
              <c:delete val="1"/>
            </c:dLbl>
            <c:dLbl>
              <c:idx val="8"/>
              <c:delete val="1"/>
            </c:dLbl>
            <c:dLbl>
              <c:idx val="9"/>
              <c:delete val="1"/>
            </c:dLbl>
            <c:dLbl>
              <c:idx val="10"/>
              <c:delete val="1"/>
            </c:dLbl>
            <c:dLbl>
              <c:idx val="12"/>
              <c:delete val="1"/>
            </c:dLbl>
            <c:dLbl>
              <c:idx val="13"/>
              <c:delete val="1"/>
            </c:dLbl>
            <c:dLbl>
              <c:idx val="14"/>
              <c:delete val="1"/>
            </c:dLbl>
            <c:dLbl>
              <c:idx val="16"/>
              <c:delete val="1"/>
            </c:dLbl>
            <c:dLbl>
              <c:idx val="17"/>
              <c:delete val="1"/>
            </c:dLbl>
            <c:dLbl>
              <c:idx val="18"/>
              <c:delete val="1"/>
            </c:dLbl>
            <c:dLbl>
              <c:idx val="20"/>
              <c:delete val="1"/>
            </c:dLbl>
            <c:dLbl>
              <c:idx val="21"/>
              <c:delete val="1"/>
            </c:dLbl>
            <c:dLbl>
              <c:idx val="22"/>
              <c:delete val="1"/>
            </c:dLbl>
            <c:dLbl>
              <c:idx val="24"/>
              <c:delete val="1"/>
            </c:dLbl>
            <c:dLbl>
              <c:idx val="25"/>
              <c:delete val="1"/>
            </c:dLbl>
            <c:dLbl>
              <c:idx val="26"/>
              <c:delete val="1"/>
            </c:dLbl>
            <c:dLbl>
              <c:idx val="27"/>
              <c:layout>
                <c:manualLayout>
                  <c:x val="-3.0188679245283019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'Графикон II.1.1.'!$B$3:$B$30</c:f>
              <c:strCache>
                <c:ptCount val="28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
2009.</c:v>
                </c:pt>
                <c:pt idx="4">
                  <c:v>I</c:v>
                </c:pt>
                <c:pt idx="5">
                  <c:v>II</c:v>
                </c:pt>
                <c:pt idx="6">
                  <c:v>III</c:v>
                </c:pt>
                <c:pt idx="7">
                  <c:v>IV
2010.</c:v>
                </c:pt>
                <c:pt idx="8">
                  <c:v>I</c:v>
                </c:pt>
                <c:pt idx="9">
                  <c:v>II</c:v>
                </c:pt>
                <c:pt idx="10">
                  <c:v>III</c:v>
                </c:pt>
                <c:pt idx="11">
                  <c:v>IV
2011.</c:v>
                </c:pt>
                <c:pt idx="12">
                  <c:v>I</c:v>
                </c:pt>
                <c:pt idx="13">
                  <c:v>II</c:v>
                </c:pt>
                <c:pt idx="14">
                  <c:v>III</c:v>
                </c:pt>
                <c:pt idx="15">
                  <c:v>IV
2012.</c:v>
                </c:pt>
                <c:pt idx="16">
                  <c:v>I</c:v>
                </c:pt>
                <c:pt idx="17">
                  <c:v>II</c:v>
                </c:pt>
                <c:pt idx="18">
                  <c:v>III</c:v>
                </c:pt>
                <c:pt idx="19">
                  <c:v>IV
2013.</c:v>
                </c:pt>
                <c:pt idx="20">
                  <c:v>I</c:v>
                </c:pt>
                <c:pt idx="21">
                  <c:v>II</c:v>
                </c:pt>
                <c:pt idx="22">
                  <c:v>III</c:v>
                </c:pt>
                <c:pt idx="23">
                  <c:v>IV
2014.</c:v>
                </c:pt>
                <c:pt idx="24">
                  <c:v>I</c:v>
                </c:pt>
                <c:pt idx="25">
                  <c:v>II</c:v>
                </c:pt>
                <c:pt idx="26">
                  <c:v>III</c:v>
                </c:pt>
                <c:pt idx="27">
                  <c:v>IV
2015.</c:v>
                </c:pt>
              </c:strCache>
            </c:strRef>
          </c:cat>
          <c:val>
            <c:numRef>
              <c:f>'Графикон II.1.1.'!$C$3:$C$30</c:f>
              <c:numCache>
                <c:formatCode>0.0%</c:formatCode>
                <c:ptCount val="28"/>
                <c:pt idx="0">
                  <c:v>0.20809532406018966</c:v>
                </c:pt>
                <c:pt idx="1">
                  <c:v>0.21160365596623659</c:v>
                </c:pt>
                <c:pt idx="2">
                  <c:v>0.21305679557664445</c:v>
                </c:pt>
                <c:pt idx="3">
                  <c:v>0.21442573469714385</c:v>
                </c:pt>
                <c:pt idx="4">
                  <c:v>0.21530449589194056</c:v>
                </c:pt>
                <c:pt idx="5">
                  <c:v>0.20706759257598015</c:v>
                </c:pt>
                <c:pt idx="6">
                  <c:v>0.20123347316747664</c:v>
                </c:pt>
                <c:pt idx="7">
                  <c:v>0.19906597846691756</c:v>
                </c:pt>
                <c:pt idx="8">
                  <c:v>0.20358299246649644</c:v>
                </c:pt>
                <c:pt idx="9">
                  <c:v>0.19729662757062505</c:v>
                </c:pt>
                <c:pt idx="10">
                  <c:v>0.19650752630708548</c:v>
                </c:pt>
                <c:pt idx="11">
                  <c:v>0.19113189838409197</c:v>
                </c:pt>
                <c:pt idx="12">
                  <c:v>0.17280000000000001</c:v>
                </c:pt>
                <c:pt idx="13">
                  <c:v>0.17199999999999999</c:v>
                </c:pt>
                <c:pt idx="14">
                  <c:v>0.16399999999999998</c:v>
                </c:pt>
                <c:pt idx="15">
                  <c:v>0.19870000000000002</c:v>
                </c:pt>
                <c:pt idx="16">
                  <c:v>0.20418704324782</c:v>
                </c:pt>
                <c:pt idx="17">
                  <c:v>0.20225985942174698</c:v>
                </c:pt>
                <c:pt idx="18">
                  <c:v>0.19900585959620301</c:v>
                </c:pt>
                <c:pt idx="19">
                  <c:v>0.2094</c:v>
                </c:pt>
                <c:pt idx="20">
                  <c:v>0.21210000000000001</c:v>
                </c:pt>
                <c:pt idx="21">
                  <c:v>0.2044</c:v>
                </c:pt>
                <c:pt idx="22">
                  <c:v>0.19370000000000001</c:v>
                </c:pt>
                <c:pt idx="23">
                  <c:v>0.1996</c:v>
                </c:pt>
                <c:pt idx="24">
                  <c:v>0.20248528030582752</c:v>
                </c:pt>
                <c:pt idx="25">
                  <c:v>0.21411381086348874</c:v>
                </c:pt>
                <c:pt idx="26">
                  <c:v>0.21222605369150396</c:v>
                </c:pt>
                <c:pt idx="27">
                  <c:v>0.2089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107334656"/>
        <c:axId val="107377408"/>
      </c:barChart>
      <c:lineChart>
        <c:grouping val="standard"/>
        <c:varyColors val="0"/>
        <c:ser>
          <c:idx val="1"/>
          <c:order val="1"/>
          <c:tx>
            <c:strRef>
              <c:f>'Графикон II.1.1.'!$D$2</c:f>
              <c:strCache>
                <c:ptCount val="1"/>
                <c:pt idx="0">
                  <c:v>Базелски стандард</c:v>
                </c:pt>
              </c:strCache>
            </c:strRef>
          </c:tx>
          <c:spPr>
            <a:ln w="25400">
              <a:solidFill>
                <a:srgbClr val="9A9B9C"/>
              </a:solidFill>
              <a:prstDash val="solid"/>
            </a:ln>
          </c:spPr>
          <c:marker>
            <c:symbol val="none"/>
          </c:marker>
          <c:cat>
            <c:strRef>
              <c:f>'Графикон II.1.1.'!$B$3:$B$30</c:f>
              <c:strCache>
                <c:ptCount val="28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
2009.</c:v>
                </c:pt>
                <c:pt idx="4">
                  <c:v>I</c:v>
                </c:pt>
                <c:pt idx="5">
                  <c:v>II</c:v>
                </c:pt>
                <c:pt idx="6">
                  <c:v>III</c:v>
                </c:pt>
                <c:pt idx="7">
                  <c:v>IV
2010.</c:v>
                </c:pt>
                <c:pt idx="8">
                  <c:v>I</c:v>
                </c:pt>
                <c:pt idx="9">
                  <c:v>II</c:v>
                </c:pt>
                <c:pt idx="10">
                  <c:v>III</c:v>
                </c:pt>
                <c:pt idx="11">
                  <c:v>IV
2011.</c:v>
                </c:pt>
                <c:pt idx="12">
                  <c:v>I</c:v>
                </c:pt>
                <c:pt idx="13">
                  <c:v>II</c:v>
                </c:pt>
                <c:pt idx="14">
                  <c:v>III</c:v>
                </c:pt>
                <c:pt idx="15">
                  <c:v>IV
2012.</c:v>
                </c:pt>
                <c:pt idx="16">
                  <c:v>I</c:v>
                </c:pt>
                <c:pt idx="17">
                  <c:v>II</c:v>
                </c:pt>
                <c:pt idx="18">
                  <c:v>III</c:v>
                </c:pt>
                <c:pt idx="19">
                  <c:v>IV
2013.</c:v>
                </c:pt>
                <c:pt idx="20">
                  <c:v>I</c:v>
                </c:pt>
                <c:pt idx="21">
                  <c:v>II</c:v>
                </c:pt>
                <c:pt idx="22">
                  <c:v>III</c:v>
                </c:pt>
                <c:pt idx="23">
                  <c:v>IV
2014.</c:v>
                </c:pt>
                <c:pt idx="24">
                  <c:v>I</c:v>
                </c:pt>
                <c:pt idx="25">
                  <c:v>II</c:v>
                </c:pt>
                <c:pt idx="26">
                  <c:v>III</c:v>
                </c:pt>
                <c:pt idx="27">
                  <c:v>IV
2015.</c:v>
                </c:pt>
              </c:strCache>
            </c:strRef>
          </c:cat>
          <c:val>
            <c:numRef>
              <c:f>'Графикон II.1.1.'!$D$3:$D$30</c:f>
              <c:numCache>
                <c:formatCode>0.0%</c:formatCode>
                <c:ptCount val="28"/>
                <c:pt idx="0">
                  <c:v>0.08</c:v>
                </c:pt>
                <c:pt idx="1">
                  <c:v>0.08</c:v>
                </c:pt>
                <c:pt idx="2">
                  <c:v>0.08</c:v>
                </c:pt>
                <c:pt idx="3">
                  <c:v>0.08</c:v>
                </c:pt>
                <c:pt idx="4">
                  <c:v>0.08</c:v>
                </c:pt>
                <c:pt idx="5">
                  <c:v>0.08</c:v>
                </c:pt>
                <c:pt idx="6">
                  <c:v>0.08</c:v>
                </c:pt>
                <c:pt idx="7">
                  <c:v>0.08</c:v>
                </c:pt>
                <c:pt idx="8">
                  <c:v>0.08</c:v>
                </c:pt>
                <c:pt idx="9">
                  <c:v>0.08</c:v>
                </c:pt>
                <c:pt idx="10">
                  <c:v>0.08</c:v>
                </c:pt>
                <c:pt idx="11">
                  <c:v>0.08</c:v>
                </c:pt>
                <c:pt idx="12">
                  <c:v>0.08</c:v>
                </c:pt>
                <c:pt idx="13">
                  <c:v>0.08</c:v>
                </c:pt>
                <c:pt idx="14">
                  <c:v>0.08</c:v>
                </c:pt>
                <c:pt idx="15">
                  <c:v>0.08</c:v>
                </c:pt>
                <c:pt idx="16">
                  <c:v>0.08</c:v>
                </c:pt>
                <c:pt idx="17">
                  <c:v>0.08</c:v>
                </c:pt>
                <c:pt idx="18">
                  <c:v>0.08</c:v>
                </c:pt>
                <c:pt idx="19">
                  <c:v>0.08</c:v>
                </c:pt>
                <c:pt idx="20">
                  <c:v>0.08</c:v>
                </c:pt>
                <c:pt idx="21">
                  <c:v>0.08</c:v>
                </c:pt>
                <c:pt idx="22">
                  <c:v>0.08</c:v>
                </c:pt>
                <c:pt idx="23">
                  <c:v>0.08</c:v>
                </c:pt>
                <c:pt idx="24">
                  <c:v>0.08</c:v>
                </c:pt>
                <c:pt idx="25">
                  <c:v>0.08</c:v>
                </c:pt>
                <c:pt idx="26">
                  <c:v>0.08</c:v>
                </c:pt>
                <c:pt idx="27">
                  <c:v>0.08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'Графикон II.1.1.'!$E$2</c:f>
              <c:strCache>
                <c:ptCount val="1"/>
                <c:pt idx="0">
                  <c:v>Регулаторни минимум</c:v>
                </c:pt>
              </c:strCache>
            </c:strRef>
          </c:tx>
          <c:spPr>
            <a:ln w="25400">
              <a:solidFill>
                <a:srgbClr val="FF818D"/>
              </a:solidFill>
              <a:prstDash val="solid"/>
            </a:ln>
          </c:spPr>
          <c:marker>
            <c:symbol val="none"/>
          </c:marker>
          <c:cat>
            <c:strRef>
              <c:f>'Графикон II.1.1.'!$B$3:$B$30</c:f>
              <c:strCache>
                <c:ptCount val="28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
2009.</c:v>
                </c:pt>
                <c:pt idx="4">
                  <c:v>I</c:v>
                </c:pt>
                <c:pt idx="5">
                  <c:v>II</c:v>
                </c:pt>
                <c:pt idx="6">
                  <c:v>III</c:v>
                </c:pt>
                <c:pt idx="7">
                  <c:v>IV
2010.</c:v>
                </c:pt>
                <c:pt idx="8">
                  <c:v>I</c:v>
                </c:pt>
                <c:pt idx="9">
                  <c:v>II</c:v>
                </c:pt>
                <c:pt idx="10">
                  <c:v>III</c:v>
                </c:pt>
                <c:pt idx="11">
                  <c:v>IV
2011.</c:v>
                </c:pt>
                <c:pt idx="12">
                  <c:v>I</c:v>
                </c:pt>
                <c:pt idx="13">
                  <c:v>II</c:v>
                </c:pt>
                <c:pt idx="14">
                  <c:v>III</c:v>
                </c:pt>
                <c:pt idx="15">
                  <c:v>IV
2012.</c:v>
                </c:pt>
                <c:pt idx="16">
                  <c:v>I</c:v>
                </c:pt>
                <c:pt idx="17">
                  <c:v>II</c:v>
                </c:pt>
                <c:pt idx="18">
                  <c:v>III</c:v>
                </c:pt>
                <c:pt idx="19">
                  <c:v>IV
2013.</c:v>
                </c:pt>
                <c:pt idx="20">
                  <c:v>I</c:v>
                </c:pt>
                <c:pt idx="21">
                  <c:v>II</c:v>
                </c:pt>
                <c:pt idx="22">
                  <c:v>III</c:v>
                </c:pt>
                <c:pt idx="23">
                  <c:v>IV
2014.</c:v>
                </c:pt>
                <c:pt idx="24">
                  <c:v>I</c:v>
                </c:pt>
                <c:pt idx="25">
                  <c:v>II</c:v>
                </c:pt>
                <c:pt idx="26">
                  <c:v>III</c:v>
                </c:pt>
                <c:pt idx="27">
                  <c:v>IV
2015.</c:v>
                </c:pt>
              </c:strCache>
            </c:strRef>
          </c:cat>
          <c:val>
            <c:numRef>
              <c:f>'Графикон II.1.1.'!$E$3:$E$30</c:f>
              <c:numCache>
                <c:formatCode>0.0%</c:formatCode>
                <c:ptCount val="28"/>
                <c:pt idx="0">
                  <c:v>0.12</c:v>
                </c:pt>
                <c:pt idx="1">
                  <c:v>0.12</c:v>
                </c:pt>
                <c:pt idx="2">
                  <c:v>0.12</c:v>
                </c:pt>
                <c:pt idx="3">
                  <c:v>0.12</c:v>
                </c:pt>
                <c:pt idx="4">
                  <c:v>0.12</c:v>
                </c:pt>
                <c:pt idx="5">
                  <c:v>0.12</c:v>
                </c:pt>
                <c:pt idx="6">
                  <c:v>0.12</c:v>
                </c:pt>
                <c:pt idx="7">
                  <c:v>0.12</c:v>
                </c:pt>
                <c:pt idx="8">
                  <c:v>0.12</c:v>
                </c:pt>
                <c:pt idx="9">
                  <c:v>0.12</c:v>
                </c:pt>
                <c:pt idx="10">
                  <c:v>0.12</c:v>
                </c:pt>
                <c:pt idx="11">
                  <c:v>0.12</c:v>
                </c:pt>
                <c:pt idx="12">
                  <c:v>0.12</c:v>
                </c:pt>
                <c:pt idx="13">
                  <c:v>0.12</c:v>
                </c:pt>
                <c:pt idx="14">
                  <c:v>0.12</c:v>
                </c:pt>
                <c:pt idx="15">
                  <c:v>0.12</c:v>
                </c:pt>
                <c:pt idx="16">
                  <c:v>0.12</c:v>
                </c:pt>
                <c:pt idx="17">
                  <c:v>0.12</c:v>
                </c:pt>
                <c:pt idx="18">
                  <c:v>0.12</c:v>
                </c:pt>
                <c:pt idx="19">
                  <c:v>0.12</c:v>
                </c:pt>
                <c:pt idx="20">
                  <c:v>0.12</c:v>
                </c:pt>
                <c:pt idx="21">
                  <c:v>0.12</c:v>
                </c:pt>
                <c:pt idx="22">
                  <c:v>0.12</c:v>
                </c:pt>
                <c:pt idx="23">
                  <c:v>0.12</c:v>
                </c:pt>
                <c:pt idx="24">
                  <c:v>0.12</c:v>
                </c:pt>
                <c:pt idx="25">
                  <c:v>0.12</c:v>
                </c:pt>
                <c:pt idx="26">
                  <c:v>0.12</c:v>
                </c:pt>
                <c:pt idx="27">
                  <c:v>0.12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334656"/>
        <c:axId val="107377408"/>
      </c:lineChart>
      <c:catAx>
        <c:axId val="107334656"/>
        <c:scaling>
          <c:orientation val="minMax"/>
        </c:scaling>
        <c:delete val="0"/>
        <c:axPos val="b"/>
        <c:numFmt formatCode="d\/m\/yy;@" sourceLinked="0"/>
        <c:majorTickMark val="none"/>
        <c:minorTickMark val="none"/>
        <c:tickLblPos val="low"/>
        <c:spPr>
          <a:ln w="12700">
            <a:noFill/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73774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7377408"/>
        <c:scaling>
          <c:orientation val="minMax"/>
        </c:scaling>
        <c:delete val="0"/>
        <c:axPos val="l"/>
        <c:majorGridlines>
          <c:spPr>
            <a:ln w="9525">
              <a:solidFill>
                <a:srgbClr val="C0C0C0"/>
              </a:solidFill>
            </a:ln>
          </c:spPr>
        </c:majorGridlines>
        <c:numFmt formatCode="0%" sourceLinked="0"/>
        <c:majorTickMark val="none"/>
        <c:minorTickMark val="none"/>
        <c:tickLblPos val="nextTo"/>
        <c:spPr>
          <a:ln w="12700">
            <a:solidFill>
              <a:srgbClr val="DDDDDD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7334656"/>
        <c:crosses val="autoZero"/>
        <c:crossBetween val="between"/>
      </c:valAx>
      <c:spPr>
        <a:noFill/>
        <a:ln w="952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"/>
          <c:y val="0.77744513318813868"/>
          <c:w val="0.83155311246471542"/>
          <c:h val="0.18278941196180265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155" r="0.75000000000000155" t="1" header="0.5" footer="0.5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010711277912691"/>
          <c:y val="4.6069175744640388E-2"/>
          <c:w val="0.80710068318805084"/>
          <c:h val="0.71134449469755945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73CF"/>
              </a:solidFill>
              <a:ln w="9525">
                <a:noFill/>
              </a:ln>
            </c:spPr>
          </c:marker>
          <c:dPt>
            <c:idx val="9"/>
            <c:marker>
              <c:spPr>
                <a:solidFill>
                  <a:srgbClr val="F53F13"/>
                </a:solidFill>
                <a:ln w="9525"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9.1015513304739351E-2"/>
                  <c:y val="-5.826413987379471E-2"/>
                </c:manualLayout>
              </c:layout>
              <c:tx>
                <c:rich>
                  <a:bodyPr/>
                  <a:lstStyle/>
                  <a:p>
                    <a:r>
                      <a:rPr lang="sr-Cyrl-RS"/>
                      <a:t>Албанија</a:t>
                    </a:r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5.4094274801015724E-2"/>
                  <c:y val="-7.3066837746935592E-2"/>
                </c:manualLayout>
              </c:layout>
              <c:tx>
                <c:rich>
                  <a:bodyPr/>
                  <a:lstStyle/>
                  <a:p>
                    <a:r>
                      <a:rPr lang="sr-Cyrl-RS"/>
                      <a:t>БиХ</a:t>
                    </a:r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2.5771717559695182E-2"/>
                  <c:y val="-6.8075503723906902E-2"/>
                </c:manualLayout>
              </c:layout>
              <c:tx>
                <c:rich>
                  <a:bodyPr/>
                  <a:lstStyle/>
                  <a:p>
                    <a:r>
                      <a:rPr lang="sr-Cyrl-RS"/>
                      <a:t>Бугарска </a:t>
                    </a:r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5.1334314917952331E-2"/>
                  <c:y val="-5.6293021985158113E-2"/>
                </c:manualLayout>
              </c:layout>
              <c:tx>
                <c:rich>
                  <a:bodyPr/>
                  <a:lstStyle/>
                  <a:p>
                    <a:r>
                      <a:rPr lang="sr-Cyrl-RS"/>
                      <a:t>Летонија </a:t>
                    </a:r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1.5234818830136401E-2"/>
                  <c:y val="1.5701798666276998E-2"/>
                </c:manualLayout>
              </c:layout>
              <c:tx>
                <c:rich>
                  <a:bodyPr/>
                  <a:lstStyle/>
                  <a:p>
                    <a:r>
                      <a:rPr lang="sr-Cyrl-RS"/>
                      <a:t>Литванија </a:t>
                    </a:r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0.22067003819644496"/>
                  <c:y val="-3.3446304531835711E-2"/>
                </c:manualLayout>
              </c:layout>
              <c:tx>
                <c:rich>
                  <a:bodyPr/>
                  <a:lstStyle/>
                  <a:p>
                    <a:r>
                      <a:rPr lang="sr-Cyrl-RS"/>
                      <a:t>Мађарска </a:t>
                    </a:r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0.13675692977402215"/>
                  <c:y val="-9.7432340440778017E-2"/>
                </c:manualLayout>
              </c:layout>
              <c:tx>
                <c:rich>
                  <a:bodyPr/>
                  <a:lstStyle/>
                  <a:p>
                    <a:r>
                      <a:rPr lang="sr-Cyrl-RS"/>
                      <a:t>Македонија</a:t>
                    </a:r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2.2415040306459261E-2"/>
                  <c:y val="1.2904324832034297E-2"/>
                </c:manualLayout>
              </c:layout>
              <c:tx>
                <c:rich>
                  <a:bodyPr/>
                  <a:lstStyle/>
                  <a:p>
                    <a:r>
                      <a:rPr lang="sr-Cyrl-RS"/>
                      <a:t>Пољска </a:t>
                    </a:r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-0.13303928472355589"/>
                  <c:y val="-6.7474819402831329E-2"/>
                </c:manualLayout>
              </c:layout>
              <c:tx>
                <c:rich>
                  <a:bodyPr/>
                  <a:lstStyle/>
                  <a:p>
                    <a:r>
                      <a:rPr lang="sr-Cyrl-RS"/>
                      <a:t>Румунија </a:t>
                    </a:r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-8.1206068753601021E-2"/>
                  <c:y val="-5.3256011321751826E-2"/>
                </c:manualLayout>
              </c:layout>
              <c:tx>
                <c:rich>
                  <a:bodyPr/>
                  <a:lstStyle/>
                  <a:p>
                    <a:r>
                      <a:rPr lang="sr-Cyrl-RS"/>
                      <a:t>Србија</a:t>
                    </a:r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10"/>
              <c:layout>
                <c:manualLayout>
                  <c:x val="-0.10520069548400293"/>
                  <c:y val="-5.449916622777063E-2"/>
                </c:manualLayout>
              </c:layout>
              <c:tx>
                <c:rich>
                  <a:bodyPr/>
                  <a:lstStyle/>
                  <a:p>
                    <a:r>
                      <a:rPr lang="sr-Cyrl-RS"/>
                      <a:t>Турска</a:t>
                    </a:r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-5.4461728869257195E-2"/>
                  <c:y val="0.11412834155145619"/>
                </c:manualLayout>
              </c:layout>
              <c:tx>
                <c:rich>
                  <a:bodyPr/>
                  <a:lstStyle/>
                  <a:p>
                    <a:r>
                      <a:rPr lang="sr-Cyrl-RS"/>
                      <a:t>Хрватска </a:t>
                    </a:r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-0.13222200883426158"/>
                  <c:y val="-4.4775893804834134E-2"/>
                </c:manualLayout>
              </c:layout>
              <c:tx>
                <c:rich>
                  <a:bodyPr/>
                  <a:lstStyle/>
                  <a:p>
                    <a:r>
                      <a:rPr lang="sr-Cyrl-RS"/>
                      <a:t>Црна Гора</a:t>
                    </a:r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xVal>
            <c:numRef>
              <c:f>'Графикон II.1.10'!$C$3:$C$15</c:f>
              <c:numCache>
                <c:formatCode>#,##0.0_ ;\-#,##0.0\ </c:formatCode>
                <c:ptCount val="13"/>
                <c:pt idx="0">
                  <c:v>18.2</c:v>
                </c:pt>
                <c:pt idx="1">
                  <c:v>13.6656148912394</c:v>
                </c:pt>
                <c:pt idx="2">
                  <c:v>16.746529421434499</c:v>
                </c:pt>
                <c:pt idx="3">
                  <c:v>4.6446543786544803</c:v>
                </c:pt>
                <c:pt idx="4">
                  <c:v>5.6959869750319898</c:v>
                </c:pt>
                <c:pt idx="5">
                  <c:v>11.6751509037662</c:v>
                </c:pt>
                <c:pt idx="6">
                  <c:v>10.3144498806434</c:v>
                </c:pt>
                <c:pt idx="7">
                  <c:v>4.3415120132680398</c:v>
                </c:pt>
                <c:pt idx="8">
                  <c:v>12.331371530431101</c:v>
                </c:pt>
                <c:pt idx="9">
                  <c:v>21.58</c:v>
                </c:pt>
                <c:pt idx="10">
                  <c:v>2.9876999999999998</c:v>
                </c:pt>
                <c:pt idx="11">
                  <c:v>16.3302563950547</c:v>
                </c:pt>
                <c:pt idx="12">
                  <c:v>13.43</c:v>
                </c:pt>
              </c:numCache>
            </c:numRef>
          </c:xVal>
          <c:yVal>
            <c:numRef>
              <c:f>'Графикон II.1.10'!$D$3:$D$15</c:f>
              <c:numCache>
                <c:formatCode>#,##0.0_ ;\-#,##0.0\ </c:formatCode>
                <c:ptCount val="13"/>
                <c:pt idx="0">
                  <c:v>70.8</c:v>
                </c:pt>
                <c:pt idx="1">
                  <c:v>71.247445563149995</c:v>
                </c:pt>
                <c:pt idx="2">
                  <c:v>49.434220765297802</c:v>
                </c:pt>
                <c:pt idx="3">
                  <c:v>77.797372764475796</c:v>
                </c:pt>
                <c:pt idx="4">
                  <c:v>33.8171027206497</c:v>
                </c:pt>
                <c:pt idx="5">
                  <c:v>69.244513717318995</c:v>
                </c:pt>
                <c:pt idx="6">
                  <c:v>108.373053792186</c:v>
                </c:pt>
                <c:pt idx="7">
                  <c:v>69.630705589095001</c:v>
                </c:pt>
                <c:pt idx="8">
                  <c:v>69.403728634005205</c:v>
                </c:pt>
                <c:pt idx="9">
                  <c:v>114.18458375774767</c:v>
                </c:pt>
                <c:pt idx="10">
                  <c:v>74.585400000000007</c:v>
                </c:pt>
                <c:pt idx="11">
                  <c:v>61.914087380561099</c:v>
                </c:pt>
                <c:pt idx="12">
                  <c:v>48.4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8685568"/>
        <c:axId val="109089152"/>
      </c:scatterChart>
      <c:valAx>
        <c:axId val="108685568"/>
        <c:scaling>
          <c:orientation val="minMax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sr-Cyrl-RS"/>
                  <a:t>Учешће проблематичних кредита</a:t>
                </a:r>
              </a:p>
            </c:rich>
          </c:tx>
          <c:layout>
            <c:manualLayout>
              <c:xMode val="edge"/>
              <c:yMode val="edge"/>
              <c:x val="0.25360511068191949"/>
              <c:y val="0.83298027746531689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 ;\-#,##0\ " sourceLinked="0"/>
        <c:majorTickMark val="none"/>
        <c:minorTickMark val="none"/>
        <c:tickLblPos val="low"/>
        <c:spPr>
          <a:ln w="12700">
            <a:noFill/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9089152"/>
        <c:crosses val="autoZero"/>
        <c:crossBetween val="midCat"/>
        <c:majorUnit val="2"/>
      </c:valAx>
      <c:valAx>
        <c:axId val="109089152"/>
        <c:scaling>
          <c:orientation val="minMax"/>
          <c:max val="140"/>
          <c:min val="0"/>
        </c:scaling>
        <c:delete val="0"/>
        <c:axPos val="l"/>
        <c:majorGridlines>
          <c:spPr>
            <a:ln w="9525">
              <a:solidFill>
                <a:srgbClr val="C0C0C0"/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sz="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sr-Cyrl-RS"/>
                  <a:t>Покриће укупним  резервама</a:t>
                </a:r>
              </a:p>
            </c:rich>
          </c:tx>
          <c:layout>
            <c:manualLayout>
              <c:xMode val="edge"/>
              <c:yMode val="edge"/>
              <c:x val="8.0550685881245979E-3"/>
              <c:y val="9.8604874390701161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none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8685568"/>
        <c:crosses val="autoZero"/>
        <c:crossBetween val="midCat"/>
        <c:majorUnit val="20"/>
      </c:valAx>
      <c:spPr>
        <a:noFill/>
        <a:ln w="9525">
          <a:solidFill>
            <a:srgbClr val="C0C0C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11" r="0.75000000000000011" t="1" header="0.5" footer="0.5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231494194898223E-2"/>
          <c:y val="2.4532987894318979E-2"/>
          <c:w val="0.8377310131607214"/>
          <c:h val="0.62864310532593481"/>
        </c:manualLayout>
      </c:layout>
      <c:lineChart>
        <c:grouping val="standard"/>
        <c:varyColors val="0"/>
        <c:ser>
          <c:idx val="0"/>
          <c:order val="0"/>
          <c:tx>
            <c:strRef>
              <c:f>'Графикон II.1.11.'!$D$2</c:f>
              <c:strCache>
                <c:ptCount val="1"/>
                <c:pt idx="0">
                  <c:v>Принос на капитал</c:v>
                </c:pt>
              </c:strCache>
            </c:strRef>
          </c:tx>
          <c:spPr>
            <a:ln w="25400">
              <a:solidFill>
                <a:srgbClr val="0073CF"/>
              </a:solidFill>
              <a:prstDash val="solid"/>
            </a:ln>
          </c:spPr>
          <c:marker>
            <c:symbol val="none"/>
          </c:marker>
          <c:cat>
            <c:strRef>
              <c:f>'Графикон II.1.11.'!$B$3:$B$32</c:f>
              <c:strCache>
                <c:ptCount val="30"/>
                <c:pt idx="0">
                  <c:v>III</c:v>
                </c:pt>
                <c:pt idx="1">
                  <c:v>IV</c:v>
                </c:pt>
                <c:pt idx="2">
                  <c:v>I
2009.</c:v>
                </c:pt>
                <c:pt idx="3">
                  <c:v>II</c:v>
                </c:pt>
                <c:pt idx="4">
                  <c:v>III</c:v>
                </c:pt>
                <c:pt idx="5">
                  <c:v>IV</c:v>
                </c:pt>
                <c:pt idx="6">
                  <c:v>I
2010.</c:v>
                </c:pt>
                <c:pt idx="7">
                  <c:v>II</c:v>
                </c:pt>
                <c:pt idx="8">
                  <c:v>III</c:v>
                </c:pt>
                <c:pt idx="9">
                  <c:v>IV</c:v>
                </c:pt>
                <c:pt idx="10">
                  <c:v>I
2011.</c:v>
                </c:pt>
                <c:pt idx="11">
                  <c:v>II</c:v>
                </c:pt>
                <c:pt idx="12">
                  <c:v>III</c:v>
                </c:pt>
                <c:pt idx="13">
                  <c:v>IV</c:v>
                </c:pt>
                <c:pt idx="14">
                  <c:v>I
2012.</c:v>
                </c:pt>
                <c:pt idx="15">
                  <c:v>II</c:v>
                </c:pt>
                <c:pt idx="16">
                  <c:v>III</c:v>
                </c:pt>
                <c:pt idx="17">
                  <c:v>IV</c:v>
                </c:pt>
                <c:pt idx="18">
                  <c:v>I
2013.</c:v>
                </c:pt>
                <c:pt idx="19">
                  <c:v>II</c:v>
                </c:pt>
                <c:pt idx="20">
                  <c:v>III</c:v>
                </c:pt>
                <c:pt idx="21">
                  <c:v>IV</c:v>
                </c:pt>
                <c:pt idx="22">
                  <c:v>I
2014.</c:v>
                </c:pt>
                <c:pt idx="23">
                  <c:v>II</c:v>
                </c:pt>
                <c:pt idx="24">
                  <c:v>III</c:v>
                </c:pt>
                <c:pt idx="25">
                  <c:v>IV</c:v>
                </c:pt>
                <c:pt idx="26">
                  <c:v>I
2015.</c:v>
                </c:pt>
                <c:pt idx="27">
                  <c:v>II</c:v>
                </c:pt>
                <c:pt idx="28">
                  <c:v>III</c:v>
                </c:pt>
                <c:pt idx="29">
                  <c:v>IV</c:v>
                </c:pt>
              </c:strCache>
            </c:strRef>
          </c:cat>
          <c:val>
            <c:numRef>
              <c:f>'Графикон II.1.11.'!$D$3:$D$32</c:f>
              <c:numCache>
                <c:formatCode>#,##0.0_ ;\-#,##0.0\ </c:formatCode>
                <c:ptCount val="30"/>
                <c:pt idx="0">
                  <c:v>12.03</c:v>
                </c:pt>
                <c:pt idx="1">
                  <c:v>9.2799999999999994</c:v>
                </c:pt>
                <c:pt idx="2">
                  <c:v>6.4133484611185301</c:v>
                </c:pt>
                <c:pt idx="3">
                  <c:v>4.0610854463661097</c:v>
                </c:pt>
                <c:pt idx="4">
                  <c:v>4.7276112202049996</c:v>
                </c:pt>
                <c:pt idx="5">
                  <c:v>4.5768393111538099</c:v>
                </c:pt>
                <c:pt idx="6">
                  <c:v>6.0234678546653395</c:v>
                </c:pt>
                <c:pt idx="7">
                  <c:v>6.513899456665289</c:v>
                </c:pt>
                <c:pt idx="8">
                  <c:v>5.8357775654229389</c:v>
                </c:pt>
                <c:pt idx="9">
                  <c:v>5.3082671191761195</c:v>
                </c:pt>
                <c:pt idx="10">
                  <c:v>7.6120027404010795</c:v>
                </c:pt>
                <c:pt idx="11">
                  <c:v>6.9627406902072488</c:v>
                </c:pt>
                <c:pt idx="12">
                  <c:v>6.4705685316559398</c:v>
                </c:pt>
                <c:pt idx="13">
                  <c:v>0.23951489450673602</c:v>
                </c:pt>
                <c:pt idx="14">
                  <c:v>6.8526741103909297</c:v>
                </c:pt>
                <c:pt idx="15">
                  <c:v>3.5855805721762697</c:v>
                </c:pt>
                <c:pt idx="16">
                  <c:v>2.8331541603375903</c:v>
                </c:pt>
                <c:pt idx="17">
                  <c:v>2.0425543288891501</c:v>
                </c:pt>
                <c:pt idx="18">
                  <c:v>7.2253636030438999</c:v>
                </c:pt>
                <c:pt idx="19">
                  <c:v>5.2798712822523797</c:v>
                </c:pt>
                <c:pt idx="20">
                  <c:v>3.7591274989564001</c:v>
                </c:pt>
                <c:pt idx="21">
                  <c:v>-0.35058493655129902</c:v>
                </c:pt>
                <c:pt idx="22">
                  <c:v>5.42</c:v>
                </c:pt>
                <c:pt idx="23">
                  <c:v>5</c:v>
                </c:pt>
                <c:pt idx="24">
                  <c:v>4.63</c:v>
                </c:pt>
                <c:pt idx="25">
                  <c:v>0.57999999999999996</c:v>
                </c:pt>
                <c:pt idx="26">
                  <c:v>4.6900000000000004</c:v>
                </c:pt>
                <c:pt idx="27">
                  <c:v>5.41</c:v>
                </c:pt>
                <c:pt idx="28">
                  <c:v>5.65</c:v>
                </c:pt>
                <c:pt idx="29">
                  <c:v>1.58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'Графикон II.1.11.'!$C$2</c:f>
              <c:strCache>
                <c:ptCount val="1"/>
                <c:pt idx="0">
                  <c:v>Принос на активу</c:v>
                </c:pt>
              </c:strCache>
            </c:strRef>
          </c:tx>
          <c:spPr>
            <a:ln w="25400">
              <a:solidFill>
                <a:srgbClr val="FF818D"/>
              </a:solidFill>
              <a:prstDash val="solid"/>
            </a:ln>
          </c:spPr>
          <c:marker>
            <c:symbol val="none"/>
          </c:marker>
          <c:cat>
            <c:strRef>
              <c:f>'Графикон II.1.11.'!$B$3:$B$32</c:f>
              <c:strCache>
                <c:ptCount val="30"/>
                <c:pt idx="0">
                  <c:v>III</c:v>
                </c:pt>
                <c:pt idx="1">
                  <c:v>IV</c:v>
                </c:pt>
                <c:pt idx="2">
                  <c:v>I
2009.</c:v>
                </c:pt>
                <c:pt idx="3">
                  <c:v>II</c:v>
                </c:pt>
                <c:pt idx="4">
                  <c:v>III</c:v>
                </c:pt>
                <c:pt idx="5">
                  <c:v>IV</c:v>
                </c:pt>
                <c:pt idx="6">
                  <c:v>I
2010.</c:v>
                </c:pt>
                <c:pt idx="7">
                  <c:v>II</c:v>
                </c:pt>
                <c:pt idx="8">
                  <c:v>III</c:v>
                </c:pt>
                <c:pt idx="9">
                  <c:v>IV</c:v>
                </c:pt>
                <c:pt idx="10">
                  <c:v>I
2011.</c:v>
                </c:pt>
                <c:pt idx="11">
                  <c:v>II</c:v>
                </c:pt>
                <c:pt idx="12">
                  <c:v>III</c:v>
                </c:pt>
                <c:pt idx="13">
                  <c:v>IV</c:v>
                </c:pt>
                <c:pt idx="14">
                  <c:v>I
2012.</c:v>
                </c:pt>
                <c:pt idx="15">
                  <c:v>II</c:v>
                </c:pt>
                <c:pt idx="16">
                  <c:v>III</c:v>
                </c:pt>
                <c:pt idx="17">
                  <c:v>IV</c:v>
                </c:pt>
                <c:pt idx="18">
                  <c:v>I
2013.</c:v>
                </c:pt>
                <c:pt idx="19">
                  <c:v>II</c:v>
                </c:pt>
                <c:pt idx="20">
                  <c:v>III</c:v>
                </c:pt>
                <c:pt idx="21">
                  <c:v>IV</c:v>
                </c:pt>
                <c:pt idx="22">
                  <c:v>I
2014.</c:v>
                </c:pt>
                <c:pt idx="23">
                  <c:v>II</c:v>
                </c:pt>
                <c:pt idx="24">
                  <c:v>III</c:v>
                </c:pt>
                <c:pt idx="25">
                  <c:v>IV</c:v>
                </c:pt>
                <c:pt idx="26">
                  <c:v>I
2015.</c:v>
                </c:pt>
                <c:pt idx="27">
                  <c:v>II</c:v>
                </c:pt>
                <c:pt idx="28">
                  <c:v>III</c:v>
                </c:pt>
                <c:pt idx="29">
                  <c:v>IV</c:v>
                </c:pt>
              </c:strCache>
            </c:strRef>
          </c:cat>
          <c:val>
            <c:numRef>
              <c:f>'Графикон II.1.11.'!$C$3:$C$32</c:f>
              <c:numCache>
                <c:formatCode>#,##0.0_ ;\-#,##0.0\ </c:formatCode>
                <c:ptCount val="30"/>
                <c:pt idx="0">
                  <c:v>2.74</c:v>
                </c:pt>
                <c:pt idx="1">
                  <c:v>2.08</c:v>
                </c:pt>
                <c:pt idx="2">
                  <c:v>1.52441339767902</c:v>
                </c:pt>
                <c:pt idx="3">
                  <c:v>0.961452349171797</c:v>
                </c:pt>
                <c:pt idx="4">
                  <c:v>1.1054011045298699</c:v>
                </c:pt>
                <c:pt idx="5">
                  <c:v>1.0484343009911798</c:v>
                </c:pt>
                <c:pt idx="6">
                  <c:v>1.2650435689272399</c:v>
                </c:pt>
                <c:pt idx="7">
                  <c:v>1.3599276613316298</c:v>
                </c:pt>
                <c:pt idx="8">
                  <c:v>1.2073948613866499</c:v>
                </c:pt>
                <c:pt idx="9">
                  <c:v>1.08685603181394</c:v>
                </c:pt>
                <c:pt idx="10">
                  <c:v>1.5524368406008799</c:v>
                </c:pt>
                <c:pt idx="11">
                  <c:v>1.4498552273282899</c:v>
                </c:pt>
                <c:pt idx="12">
                  <c:v>1.3508206211020599</c:v>
                </c:pt>
                <c:pt idx="13">
                  <c:v>4.9974975243497602E-2</c:v>
                </c:pt>
                <c:pt idx="14">
                  <c:v>1.4050493450180099</c:v>
                </c:pt>
                <c:pt idx="15">
                  <c:v>0.732969847942196</c:v>
                </c:pt>
                <c:pt idx="16">
                  <c:v>0.575552433753171</c:v>
                </c:pt>
                <c:pt idx="17">
                  <c:v>0.41705000437483908</c:v>
                </c:pt>
                <c:pt idx="18">
                  <c:v>1.5231286787053999</c:v>
                </c:pt>
                <c:pt idx="19">
                  <c:v>1.11499377673892</c:v>
                </c:pt>
                <c:pt idx="20">
                  <c:v>0.79218813301373492</c:v>
                </c:pt>
                <c:pt idx="21">
                  <c:v>-7.3815627106995699E-2</c:v>
                </c:pt>
                <c:pt idx="22">
                  <c:v>1.1499999999999999</c:v>
                </c:pt>
                <c:pt idx="23">
                  <c:v>1.06</c:v>
                </c:pt>
                <c:pt idx="24">
                  <c:v>0.97</c:v>
                </c:pt>
                <c:pt idx="25">
                  <c:v>0.12</c:v>
                </c:pt>
                <c:pt idx="26">
                  <c:v>0.98</c:v>
                </c:pt>
                <c:pt idx="27">
                  <c:v>1.1299999999999999</c:v>
                </c:pt>
                <c:pt idx="28">
                  <c:v>1.19</c:v>
                </c:pt>
                <c:pt idx="29">
                  <c:v>0.32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685184"/>
        <c:axId val="110686976"/>
      </c:lineChart>
      <c:catAx>
        <c:axId val="110685184"/>
        <c:scaling>
          <c:orientation val="minMax"/>
        </c:scaling>
        <c:delete val="0"/>
        <c:axPos val="b"/>
        <c:numFmt formatCode="d\/m\/yy;@" sourceLinked="0"/>
        <c:majorTickMark val="none"/>
        <c:minorTickMark val="none"/>
        <c:tickLblPos val="low"/>
        <c:spPr>
          <a:ln w="12700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06869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0686976"/>
        <c:scaling>
          <c:orientation val="minMax"/>
          <c:max val="12"/>
          <c:min val="-2"/>
        </c:scaling>
        <c:delete val="0"/>
        <c:axPos val="l"/>
        <c:majorGridlines>
          <c:spPr>
            <a:ln w="9525">
              <a:solidFill>
                <a:srgbClr val="C0C0C0"/>
              </a:solidFill>
            </a:ln>
          </c:spPr>
        </c:majorGridlines>
        <c:numFmt formatCode="#,##0" sourceLinked="0"/>
        <c:majorTickMark val="none"/>
        <c:minorTickMark val="none"/>
        <c:tickLblPos val="nextTo"/>
        <c:spPr>
          <a:ln w="12700">
            <a:solidFill>
              <a:srgbClr val="C0C0C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0685184"/>
        <c:crosses val="autoZero"/>
        <c:crossBetween val="between"/>
      </c:valAx>
      <c:spPr>
        <a:noFill/>
        <a:ln w="12700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1.0514594766563271E-3"/>
          <c:y val="0.77496684952295647"/>
          <c:w val="0.44499801161218488"/>
          <c:h val="0.1246363398887935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50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651313919406667"/>
          <c:y val="2.5630378177715976E-2"/>
          <c:w val="0.83646873864259885"/>
          <c:h val="0.533126876997266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'Графикон II.1.12.'!$C$2</c:f>
              <c:strCache>
                <c:ptCount val="1"/>
                <c:pt idx="0">
                  <c:v>2015.</c:v>
                </c:pt>
              </c:strCache>
            </c:strRef>
          </c:tx>
          <c:spPr>
            <a:solidFill>
              <a:srgbClr val="0073CF"/>
            </a:solidFill>
            <a:ln w="25400">
              <a:noFill/>
            </a:ln>
          </c:spPr>
          <c:invertIfNegative val="0"/>
          <c:dLbls>
            <c:dLbl>
              <c:idx val="1"/>
              <c:layout>
                <c:manualLayout>
                  <c:x val="0"/>
                  <c:y val="1.995174923426649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0"/>
                  <c:y val="1.995174923426652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0"/>
                  <c:y val="1.995174923426649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0"/>
                  <c:y val="1.995174923426649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0"/>
                  <c:y val="1.995174923426652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0"/>
                  <c:y val="1.995174923426652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0"/>
                  <c:y val="2.66023323123553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0"/>
                  <c:y val="1.69709401709401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5.0492319998854977E-3"/>
                  <c:y val="1.995174923426652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1.0098463999770995E-2"/>
                  <c:y val="1.995174923426652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'Графикон II.1.12.'!$B$3:$B$15</c:f>
              <c:strCache>
                <c:ptCount val="13"/>
                <c:pt idx="0">
                  <c:v>Црна Гора</c:v>
                </c:pt>
                <c:pt idx="1">
                  <c:v>Србија</c:v>
                </c:pt>
                <c:pt idx="2">
                  <c:v>Хрватска</c:v>
                </c:pt>
                <c:pt idx="3">
                  <c:v>БиХ</c:v>
                </c:pt>
                <c:pt idx="4">
                  <c:v>Мађарска</c:v>
                </c:pt>
                <c:pt idx="5">
                  <c:v>Румунија</c:v>
                </c:pt>
                <c:pt idx="6">
                  <c:v>Македонија</c:v>
                </c:pt>
                <c:pt idx="7">
                  <c:v>Бугарска</c:v>
                </c:pt>
                <c:pt idx="8">
                  <c:v>Албанија</c:v>
                </c:pt>
                <c:pt idx="9">
                  <c:v>Литванија</c:v>
                </c:pt>
                <c:pt idx="10">
                  <c:v>Пољска</c:v>
                </c:pt>
                <c:pt idx="11">
                  <c:v>Летонија</c:v>
                </c:pt>
                <c:pt idx="12">
                  <c:v>Турска</c:v>
                </c:pt>
              </c:strCache>
            </c:strRef>
          </c:cat>
          <c:val>
            <c:numRef>
              <c:f>'Графикон II.1.12.'!$C$3:$C$15</c:f>
              <c:numCache>
                <c:formatCode>#,##0.0_ ;\-#,##0.0\ </c:formatCode>
                <c:ptCount val="13"/>
                <c:pt idx="0">
                  <c:v>-0.7</c:v>
                </c:pt>
                <c:pt idx="1">
                  <c:v>1.6</c:v>
                </c:pt>
                <c:pt idx="2">
                  <c:v>-7.8</c:v>
                </c:pt>
                <c:pt idx="3">
                  <c:v>2.4</c:v>
                </c:pt>
                <c:pt idx="4">
                  <c:v>1.6</c:v>
                </c:pt>
                <c:pt idx="5">
                  <c:v>8</c:v>
                </c:pt>
                <c:pt idx="6">
                  <c:v>10.4</c:v>
                </c:pt>
                <c:pt idx="7">
                  <c:v>7.2</c:v>
                </c:pt>
                <c:pt idx="8">
                  <c:v>13.2</c:v>
                </c:pt>
                <c:pt idx="9">
                  <c:v>8.8000000000000007</c:v>
                </c:pt>
                <c:pt idx="10">
                  <c:v>9.5</c:v>
                </c:pt>
                <c:pt idx="11">
                  <c:v>12.3</c:v>
                </c:pt>
                <c:pt idx="12">
                  <c:v>13.6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110536960"/>
        <c:axId val="110428160"/>
      </c:barChart>
      <c:lineChart>
        <c:grouping val="standard"/>
        <c:varyColors val="0"/>
        <c:ser>
          <c:idx val="1"/>
          <c:order val="1"/>
          <c:tx>
            <c:strRef>
              <c:f>'Графикон II.1.12.'!$D$2</c:f>
              <c:strCache>
                <c:ptCount val="1"/>
                <c:pt idx="0">
                  <c:v>Просечна вредност</c:v>
                </c:pt>
              </c:strCache>
            </c:strRef>
          </c:tx>
          <c:spPr>
            <a:ln w="25400">
              <a:solidFill>
                <a:srgbClr val="FF818D"/>
              </a:solidFill>
              <a:prstDash val="solid"/>
            </a:ln>
          </c:spPr>
          <c:marker>
            <c:symbol val="none"/>
          </c:marker>
          <c:cat>
            <c:strRef>
              <c:f>'Графикон II.1.12.'!$B$3:$B$15</c:f>
              <c:strCache>
                <c:ptCount val="13"/>
                <c:pt idx="0">
                  <c:v>Црна Гора</c:v>
                </c:pt>
                <c:pt idx="1">
                  <c:v>Србија</c:v>
                </c:pt>
                <c:pt idx="2">
                  <c:v>Хрватска</c:v>
                </c:pt>
                <c:pt idx="3">
                  <c:v>БиХ</c:v>
                </c:pt>
                <c:pt idx="4">
                  <c:v>Мађарска</c:v>
                </c:pt>
                <c:pt idx="5">
                  <c:v>Румунија</c:v>
                </c:pt>
                <c:pt idx="6">
                  <c:v>Македонија</c:v>
                </c:pt>
                <c:pt idx="7">
                  <c:v>Бугарска</c:v>
                </c:pt>
                <c:pt idx="8">
                  <c:v>Албанија</c:v>
                </c:pt>
                <c:pt idx="9">
                  <c:v>Литванија</c:v>
                </c:pt>
                <c:pt idx="10">
                  <c:v>Пољска</c:v>
                </c:pt>
                <c:pt idx="11">
                  <c:v>Летонија</c:v>
                </c:pt>
                <c:pt idx="12">
                  <c:v>Турска</c:v>
                </c:pt>
              </c:strCache>
            </c:strRef>
          </c:cat>
          <c:val>
            <c:numRef>
              <c:f>'Графикон II.1.12.'!$D$3:$D$15</c:f>
              <c:numCache>
                <c:formatCode>#,##0.0_ ;\-#,##0.0\ </c:formatCode>
                <c:ptCount val="13"/>
                <c:pt idx="0">
                  <c:v>6.2</c:v>
                </c:pt>
                <c:pt idx="1">
                  <c:v>6.1923076923076916</c:v>
                </c:pt>
                <c:pt idx="2">
                  <c:v>6.1923076923076916</c:v>
                </c:pt>
                <c:pt idx="3">
                  <c:v>6.1923076923076916</c:v>
                </c:pt>
                <c:pt idx="4">
                  <c:v>6.1923076923076916</c:v>
                </c:pt>
                <c:pt idx="5">
                  <c:v>6.1923076923076916</c:v>
                </c:pt>
                <c:pt idx="6">
                  <c:v>6.1923076923076916</c:v>
                </c:pt>
                <c:pt idx="7">
                  <c:v>6.1923076923076916</c:v>
                </c:pt>
                <c:pt idx="8">
                  <c:v>6.1923076923076916</c:v>
                </c:pt>
                <c:pt idx="9">
                  <c:v>6.1923076923076916</c:v>
                </c:pt>
                <c:pt idx="10">
                  <c:v>6.1923076923076916</c:v>
                </c:pt>
                <c:pt idx="11">
                  <c:v>6.1923076923076916</c:v>
                </c:pt>
                <c:pt idx="12">
                  <c:v>6.1923076923076916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536960"/>
        <c:axId val="110428160"/>
      </c:lineChart>
      <c:catAx>
        <c:axId val="110536960"/>
        <c:scaling>
          <c:orientation val="minMax"/>
        </c:scaling>
        <c:delete val="0"/>
        <c:axPos val="b"/>
        <c:numFmt formatCode="d\/m\/yy;@" sourceLinked="0"/>
        <c:majorTickMark val="none"/>
        <c:minorTickMark val="none"/>
        <c:tickLblPos val="low"/>
        <c:spPr>
          <a:ln w="9525">
            <a:solidFill>
              <a:srgbClr val="808080"/>
            </a:solidFill>
            <a:prstDash val="solid"/>
          </a:ln>
        </c:spPr>
        <c:txPr>
          <a:bodyPr rot="-540000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042816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110428160"/>
        <c:scaling>
          <c:orientation val="minMax"/>
          <c:max val="16"/>
          <c:min val="-12"/>
        </c:scaling>
        <c:delete val="0"/>
        <c:axPos val="l"/>
        <c:majorGridlines>
          <c:spPr>
            <a:ln w="9525">
              <a:solidFill>
                <a:srgbClr val="C0C0C0"/>
              </a:solidFill>
            </a:ln>
          </c:spPr>
        </c:majorGridlines>
        <c:numFmt formatCode="#,##0" sourceLinked="0"/>
        <c:majorTickMark val="none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0536960"/>
        <c:crosses val="autoZero"/>
        <c:crossBetween val="between"/>
        <c:majorUnit val="4"/>
        <c:minorUnit val="4"/>
      </c:valAx>
      <c:spPr>
        <a:noFill/>
        <a:ln w="9525">
          <a:solidFill>
            <a:srgbClr val="C0C0C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155" r="0.75000000000000155" t="1" header="0.5" footer="0.5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9.1904974679773613E-2"/>
          <c:y val="5.8981583415744596E-2"/>
          <c:w val="0.89084301459636583"/>
          <c:h val="0.5413201460682419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'Графикон II.1.13.'!$B$3</c:f>
              <c:strCache>
                <c:ptCount val="1"/>
                <c:pt idx="0">
                  <c:v>Принос на активу</c:v>
                </c:pt>
              </c:strCache>
            </c:strRef>
          </c:tx>
          <c:spPr>
            <a:solidFill>
              <a:srgbClr val="FF818D"/>
            </a:solidFill>
            <a:ln w="25400">
              <a:noFill/>
            </a:ln>
          </c:spPr>
          <c:invertIfNegative val="0"/>
          <c:dLbls>
            <c:txPr>
              <a:bodyPr/>
              <a:lstStyle/>
              <a:p>
                <a:pPr>
                  <a:defRPr sz="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'Графикон II.1.13.'!$C$2:$H$2</c:f>
              <c:strCache>
                <c:ptCount val="6"/>
                <c:pt idx="0">
                  <c:v>Аустрија</c:v>
                </c:pt>
                <c:pt idx="1">
                  <c:v>Француска</c:v>
                </c:pt>
                <c:pt idx="2">
                  <c:v>Грчка</c:v>
                </c:pt>
                <c:pt idx="3">
                  <c:v>Италија</c:v>
                </c:pt>
                <c:pt idx="4">
                  <c:v>Домаће државне банке</c:v>
                </c:pt>
                <c:pt idx="5">
                  <c:v>Домаће приватне банке</c:v>
                </c:pt>
              </c:strCache>
            </c:strRef>
          </c:cat>
          <c:val>
            <c:numRef>
              <c:f>'Графикон II.1.13.'!$C$3:$H$3</c:f>
              <c:numCache>
                <c:formatCode>#,##0.0_ ;\-#,##0.0\ </c:formatCode>
                <c:ptCount val="6"/>
                <c:pt idx="0">
                  <c:v>-0.39</c:v>
                </c:pt>
                <c:pt idx="1">
                  <c:v>0.8</c:v>
                </c:pt>
                <c:pt idx="2">
                  <c:v>-0.48</c:v>
                </c:pt>
                <c:pt idx="3">
                  <c:v>2.12</c:v>
                </c:pt>
                <c:pt idx="4">
                  <c:v>-1.4</c:v>
                </c:pt>
                <c:pt idx="5">
                  <c:v>1.84</c:v>
                </c:pt>
              </c:numCache>
            </c:numRef>
          </c:val>
        </c:ser>
        <c:ser>
          <c:idx val="1"/>
          <c:order val="1"/>
          <c:tx>
            <c:strRef>
              <c:f>'Графикон II.1.13.'!$B$4</c:f>
              <c:strCache>
                <c:ptCount val="1"/>
                <c:pt idx="0">
                  <c:v>Принос на капитал</c:v>
                </c:pt>
              </c:strCache>
            </c:strRef>
          </c:tx>
          <c:spPr>
            <a:solidFill>
              <a:srgbClr val="0073CF"/>
            </a:solidFill>
            <a:ln w="25400">
              <a:noFill/>
            </a:ln>
          </c:spPr>
          <c:invertIfNegative val="0"/>
          <c:dLbls>
            <c:dLbl>
              <c:idx val="0"/>
              <c:layout>
                <c:manualLayout>
                  <c:x val="0"/>
                  <c:y val="2.0909227609839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0"/>
                  <c:y val="2.787897014645240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0"/>
                  <c:y val="2.0909227609839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'Графикон II.1.13.'!$C$2:$H$2</c:f>
              <c:strCache>
                <c:ptCount val="6"/>
                <c:pt idx="0">
                  <c:v>Аустрија</c:v>
                </c:pt>
                <c:pt idx="1">
                  <c:v>Француска</c:v>
                </c:pt>
                <c:pt idx="2">
                  <c:v>Грчка</c:v>
                </c:pt>
                <c:pt idx="3">
                  <c:v>Италија</c:v>
                </c:pt>
                <c:pt idx="4">
                  <c:v>Домаће државне банке</c:v>
                </c:pt>
                <c:pt idx="5">
                  <c:v>Домаће приватне банке</c:v>
                </c:pt>
              </c:strCache>
            </c:strRef>
          </c:cat>
          <c:val>
            <c:numRef>
              <c:f>'Графикон II.1.13.'!$C$4:$H$4</c:f>
              <c:numCache>
                <c:formatCode>#,##0.0_ ;\-#,##0.0\ </c:formatCode>
                <c:ptCount val="6"/>
                <c:pt idx="0">
                  <c:v>-1.82</c:v>
                </c:pt>
                <c:pt idx="1">
                  <c:v>5.23</c:v>
                </c:pt>
                <c:pt idx="2">
                  <c:v>-2.17</c:v>
                </c:pt>
                <c:pt idx="3">
                  <c:v>9.67</c:v>
                </c:pt>
                <c:pt idx="4">
                  <c:v>-8.5299999999999994</c:v>
                </c:pt>
                <c:pt idx="5">
                  <c:v>6.11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110483328"/>
        <c:axId val="110484864"/>
      </c:barChart>
      <c:catAx>
        <c:axId val="1104833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9525">
            <a:solidFill>
              <a:srgbClr val="808080"/>
            </a:solidFill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0484864"/>
        <c:crosses val="autoZero"/>
        <c:auto val="1"/>
        <c:lblAlgn val="ctr"/>
        <c:lblOffset val="100"/>
        <c:noMultiLvlLbl val="0"/>
      </c:catAx>
      <c:valAx>
        <c:axId val="110484864"/>
        <c:scaling>
          <c:orientation val="minMax"/>
          <c:max val="10"/>
          <c:min val="-12"/>
        </c:scaling>
        <c:delete val="0"/>
        <c:axPos val="l"/>
        <c:majorGridlines>
          <c:spPr>
            <a:ln w="9525">
              <a:solidFill>
                <a:srgbClr val="C0C0C0"/>
              </a:solidFill>
            </a:ln>
          </c:spPr>
        </c:majorGridlines>
        <c:numFmt formatCode="#,##0_ ;\-#,##0\ " sourceLinked="0"/>
        <c:majorTickMark val="none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0483328"/>
        <c:crosses val="autoZero"/>
        <c:crossBetween val="between"/>
        <c:majorUnit val="2"/>
      </c:valAx>
      <c:spPr>
        <a:noFill/>
        <a:ln>
          <a:solidFill>
            <a:srgbClr val="C0C0C0"/>
          </a:solidFill>
        </a:ln>
      </c:spPr>
    </c:plotArea>
    <c:legend>
      <c:legendPos val="b"/>
      <c:layout>
        <c:manualLayout>
          <c:xMode val="edge"/>
          <c:yMode val="edge"/>
          <c:x val="1.2124597632843065E-2"/>
          <c:y val="0.77120297462817144"/>
          <c:w val="0.5797407022235429"/>
          <c:h val="0.10926071741032373"/>
        </c:manualLayout>
      </c:layout>
      <c:overlay val="0"/>
      <c:txPr>
        <a:bodyPr/>
        <a:lstStyle/>
        <a:p>
          <a:pPr>
            <a:defRPr sz="50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776474749166993"/>
          <c:y val="9.7716222881614689E-2"/>
          <c:w val="0.81759647065393426"/>
          <c:h val="0.41193469065411054"/>
        </c:manualLayout>
      </c:layout>
      <c:lineChart>
        <c:grouping val="standard"/>
        <c:varyColors val="0"/>
        <c:ser>
          <c:idx val="2"/>
          <c:order val="0"/>
          <c:tx>
            <c:strRef>
              <c:f>'Графикон II.1.14'!$D$2</c:f>
              <c:strCache>
                <c:ptCount val="1"/>
                <c:pt idx="0">
                  <c:v>Домаће државне банке</c:v>
                </c:pt>
              </c:strCache>
            </c:strRef>
          </c:tx>
          <c:spPr>
            <a:ln w="25400">
              <a:solidFill>
                <a:srgbClr val="0073CF"/>
              </a:solidFill>
            </a:ln>
          </c:spPr>
          <c:marker>
            <c:symbol val="none"/>
          </c:marker>
          <c:cat>
            <c:multiLvlStrRef>
              <c:f>'Графикон II.1.14'!$B$3:$C$31</c:f>
              <c:multiLvlStrCache>
                <c:ptCount val="29"/>
                <c:lvl>
                  <c:pt idx="0">
                    <c:v>III</c:v>
                  </c:pt>
                  <c:pt idx="1">
                    <c:v>IV</c:v>
                  </c:pt>
                  <c:pt idx="2">
                    <c:v>I</c:v>
                  </c:pt>
                  <c:pt idx="3">
                    <c:v>II</c:v>
                  </c:pt>
                  <c:pt idx="4">
                    <c:v>III</c:v>
                  </c:pt>
                  <c:pt idx="5">
                    <c:v>IV</c:v>
                  </c:pt>
                  <c:pt idx="6">
                    <c:v>I</c:v>
                  </c:pt>
                  <c:pt idx="7">
                    <c:v>II</c:v>
                  </c:pt>
                  <c:pt idx="8">
                    <c:v>III</c:v>
                  </c:pt>
                  <c:pt idx="9">
                    <c:v>IV</c:v>
                  </c:pt>
                  <c:pt idx="10">
                    <c:v>I</c:v>
                  </c:pt>
                  <c:pt idx="11">
                    <c:v>II</c:v>
                  </c:pt>
                  <c:pt idx="12">
                    <c:v>III</c:v>
                  </c:pt>
                  <c:pt idx="13">
                    <c:v>IV</c:v>
                  </c:pt>
                  <c:pt idx="14">
                    <c:v>I</c:v>
                  </c:pt>
                  <c:pt idx="15">
                    <c:v>II</c:v>
                  </c:pt>
                  <c:pt idx="16">
                    <c:v>III</c:v>
                  </c:pt>
                  <c:pt idx="17">
                    <c:v>IV</c:v>
                  </c:pt>
                  <c:pt idx="18">
                    <c:v>I</c:v>
                  </c:pt>
                  <c:pt idx="19">
                    <c:v>II</c:v>
                  </c:pt>
                  <c:pt idx="20">
                    <c:v>III</c:v>
                  </c:pt>
                  <c:pt idx="21">
                    <c:v>IV</c:v>
                  </c:pt>
                  <c:pt idx="22">
                    <c:v>I</c:v>
                  </c:pt>
                  <c:pt idx="23">
                    <c:v>II</c:v>
                  </c:pt>
                  <c:pt idx="24">
                    <c:v>III</c:v>
                  </c:pt>
                  <c:pt idx="25">
                    <c:v>IV</c:v>
                  </c:pt>
                  <c:pt idx="26">
                    <c:v>I</c:v>
                  </c:pt>
                  <c:pt idx="27">
                    <c:v>II</c:v>
                  </c:pt>
                  <c:pt idx="28">
                    <c:v>III</c:v>
                  </c:pt>
                </c:lvl>
                <c:lvl>
                  <c:pt idx="0">
                    <c:v>2008.</c:v>
                  </c:pt>
                  <c:pt idx="2">
                    <c:v>2009.</c:v>
                  </c:pt>
                  <c:pt idx="6">
                    <c:v>2010.</c:v>
                  </c:pt>
                  <c:pt idx="10">
                    <c:v>2011.</c:v>
                  </c:pt>
                  <c:pt idx="14">
                    <c:v>2012.</c:v>
                  </c:pt>
                  <c:pt idx="18">
                    <c:v>2013.</c:v>
                  </c:pt>
                  <c:pt idx="22">
                    <c:v>2014.</c:v>
                  </c:pt>
                  <c:pt idx="26">
                    <c:v>2015.</c:v>
                  </c:pt>
                </c:lvl>
              </c:multiLvlStrCache>
            </c:multiLvlStrRef>
          </c:cat>
          <c:val>
            <c:numRef>
              <c:f>'Графикон II.1.14'!$D$3:$D$31</c:f>
              <c:numCache>
                <c:formatCode>#,##0.0_ ;\-#,##0.0\ </c:formatCode>
                <c:ptCount val="29"/>
                <c:pt idx="0">
                  <c:v>73.05</c:v>
                </c:pt>
                <c:pt idx="1">
                  <c:v>69.13</c:v>
                </c:pt>
                <c:pt idx="2">
                  <c:v>64.17</c:v>
                </c:pt>
                <c:pt idx="3">
                  <c:v>68.790000000000006</c:v>
                </c:pt>
                <c:pt idx="4">
                  <c:v>68.78</c:v>
                </c:pt>
                <c:pt idx="5">
                  <c:v>68.53</c:v>
                </c:pt>
                <c:pt idx="6">
                  <c:v>59.79</c:v>
                </c:pt>
                <c:pt idx="7">
                  <c:v>59.21</c:v>
                </c:pt>
                <c:pt idx="8">
                  <c:v>60.46</c:v>
                </c:pt>
                <c:pt idx="9">
                  <c:v>63.51</c:v>
                </c:pt>
                <c:pt idx="10">
                  <c:v>60.8</c:v>
                </c:pt>
                <c:pt idx="11">
                  <c:v>60.7</c:v>
                </c:pt>
                <c:pt idx="12">
                  <c:v>62.3</c:v>
                </c:pt>
                <c:pt idx="13">
                  <c:v>70.31</c:v>
                </c:pt>
                <c:pt idx="14">
                  <c:v>65.989999999999995</c:v>
                </c:pt>
                <c:pt idx="15">
                  <c:v>113.44</c:v>
                </c:pt>
                <c:pt idx="16">
                  <c:v>95.95</c:v>
                </c:pt>
                <c:pt idx="17">
                  <c:v>92.06</c:v>
                </c:pt>
                <c:pt idx="18">
                  <c:v>67.48</c:v>
                </c:pt>
                <c:pt idx="19">
                  <c:v>68</c:v>
                </c:pt>
                <c:pt idx="20">
                  <c:v>66.87</c:v>
                </c:pt>
                <c:pt idx="21">
                  <c:v>68.69</c:v>
                </c:pt>
                <c:pt idx="22">
                  <c:v>66.58</c:v>
                </c:pt>
                <c:pt idx="23">
                  <c:v>65.819999999999993</c:v>
                </c:pt>
                <c:pt idx="24">
                  <c:v>65.08</c:v>
                </c:pt>
                <c:pt idx="25">
                  <c:v>81.099999999999994</c:v>
                </c:pt>
                <c:pt idx="26">
                  <c:v>63.55</c:v>
                </c:pt>
                <c:pt idx="27">
                  <c:v>61.41</c:v>
                </c:pt>
                <c:pt idx="28">
                  <c:v>65.040000000000006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'Графикон II.1.14'!$E$2</c:f>
              <c:strCache>
                <c:ptCount val="1"/>
                <c:pt idx="0">
                  <c:v>Домаће приватне банке</c:v>
                </c:pt>
              </c:strCache>
            </c:strRef>
          </c:tx>
          <c:spPr>
            <a:ln w="25400">
              <a:solidFill>
                <a:srgbClr val="F53F5B"/>
              </a:solidFill>
            </a:ln>
          </c:spPr>
          <c:marker>
            <c:symbol val="none"/>
          </c:marker>
          <c:cat>
            <c:multiLvlStrRef>
              <c:f>'Графикон II.1.14'!$B$3:$C$31</c:f>
              <c:multiLvlStrCache>
                <c:ptCount val="29"/>
                <c:lvl>
                  <c:pt idx="0">
                    <c:v>III</c:v>
                  </c:pt>
                  <c:pt idx="1">
                    <c:v>IV</c:v>
                  </c:pt>
                  <c:pt idx="2">
                    <c:v>I</c:v>
                  </c:pt>
                  <c:pt idx="3">
                    <c:v>II</c:v>
                  </c:pt>
                  <c:pt idx="4">
                    <c:v>III</c:v>
                  </c:pt>
                  <c:pt idx="5">
                    <c:v>IV</c:v>
                  </c:pt>
                  <c:pt idx="6">
                    <c:v>I</c:v>
                  </c:pt>
                  <c:pt idx="7">
                    <c:v>II</c:v>
                  </c:pt>
                  <c:pt idx="8">
                    <c:v>III</c:v>
                  </c:pt>
                  <c:pt idx="9">
                    <c:v>IV</c:v>
                  </c:pt>
                  <c:pt idx="10">
                    <c:v>I</c:v>
                  </c:pt>
                  <c:pt idx="11">
                    <c:v>II</c:v>
                  </c:pt>
                  <c:pt idx="12">
                    <c:v>III</c:v>
                  </c:pt>
                  <c:pt idx="13">
                    <c:v>IV</c:v>
                  </c:pt>
                  <c:pt idx="14">
                    <c:v>I</c:v>
                  </c:pt>
                  <c:pt idx="15">
                    <c:v>II</c:v>
                  </c:pt>
                  <c:pt idx="16">
                    <c:v>III</c:v>
                  </c:pt>
                  <c:pt idx="17">
                    <c:v>IV</c:v>
                  </c:pt>
                  <c:pt idx="18">
                    <c:v>I</c:v>
                  </c:pt>
                  <c:pt idx="19">
                    <c:v>II</c:v>
                  </c:pt>
                  <c:pt idx="20">
                    <c:v>III</c:v>
                  </c:pt>
                  <c:pt idx="21">
                    <c:v>IV</c:v>
                  </c:pt>
                  <c:pt idx="22">
                    <c:v>I</c:v>
                  </c:pt>
                  <c:pt idx="23">
                    <c:v>II</c:v>
                  </c:pt>
                  <c:pt idx="24">
                    <c:v>III</c:v>
                  </c:pt>
                  <c:pt idx="25">
                    <c:v>IV</c:v>
                  </c:pt>
                  <c:pt idx="26">
                    <c:v>I</c:v>
                  </c:pt>
                  <c:pt idx="27">
                    <c:v>II</c:v>
                  </c:pt>
                  <c:pt idx="28">
                    <c:v>III</c:v>
                  </c:pt>
                </c:lvl>
                <c:lvl>
                  <c:pt idx="0">
                    <c:v>2008.</c:v>
                  </c:pt>
                  <c:pt idx="2">
                    <c:v>2009.</c:v>
                  </c:pt>
                  <c:pt idx="6">
                    <c:v>2010.</c:v>
                  </c:pt>
                  <c:pt idx="10">
                    <c:v>2011.</c:v>
                  </c:pt>
                  <c:pt idx="14">
                    <c:v>2012.</c:v>
                  </c:pt>
                  <c:pt idx="18">
                    <c:v>2013.</c:v>
                  </c:pt>
                  <c:pt idx="22">
                    <c:v>2014.</c:v>
                  </c:pt>
                  <c:pt idx="26">
                    <c:v>2015.</c:v>
                  </c:pt>
                </c:lvl>
              </c:multiLvlStrCache>
            </c:multiLvlStrRef>
          </c:cat>
          <c:val>
            <c:numRef>
              <c:f>'Графикон II.1.14'!$E$3:$E$31</c:f>
              <c:numCache>
                <c:formatCode>#,##0.0_ ;\-#,##0.0\ </c:formatCode>
                <c:ptCount val="29"/>
                <c:pt idx="0">
                  <c:v>36.11</c:v>
                </c:pt>
                <c:pt idx="1">
                  <c:v>37.92</c:v>
                </c:pt>
                <c:pt idx="2">
                  <c:v>31.76</c:v>
                </c:pt>
                <c:pt idx="3">
                  <c:v>37.69</c:v>
                </c:pt>
                <c:pt idx="4">
                  <c:v>38.340000000000003</c:v>
                </c:pt>
                <c:pt idx="5">
                  <c:v>36.659999999999997</c:v>
                </c:pt>
                <c:pt idx="6">
                  <c:v>33.369999999999997</c:v>
                </c:pt>
                <c:pt idx="7">
                  <c:v>31.7</c:v>
                </c:pt>
                <c:pt idx="8">
                  <c:v>35.79</c:v>
                </c:pt>
                <c:pt idx="9">
                  <c:v>39.36</c:v>
                </c:pt>
                <c:pt idx="10">
                  <c:v>45.63</c:v>
                </c:pt>
                <c:pt idx="11">
                  <c:v>43.06</c:v>
                </c:pt>
                <c:pt idx="12">
                  <c:v>48.86</c:v>
                </c:pt>
                <c:pt idx="13">
                  <c:v>50.95</c:v>
                </c:pt>
                <c:pt idx="14">
                  <c:v>32.25</c:v>
                </c:pt>
                <c:pt idx="15">
                  <c:v>33.07</c:v>
                </c:pt>
                <c:pt idx="16">
                  <c:v>36.159999999999997</c:v>
                </c:pt>
                <c:pt idx="17">
                  <c:v>38.18</c:v>
                </c:pt>
                <c:pt idx="18">
                  <c:v>45.97</c:v>
                </c:pt>
                <c:pt idx="19">
                  <c:v>47.6</c:v>
                </c:pt>
                <c:pt idx="20">
                  <c:v>49.14</c:v>
                </c:pt>
                <c:pt idx="21">
                  <c:v>48.46</c:v>
                </c:pt>
                <c:pt idx="22">
                  <c:v>39.880000000000003</c:v>
                </c:pt>
                <c:pt idx="23">
                  <c:v>42.1</c:v>
                </c:pt>
                <c:pt idx="24">
                  <c:v>42.91</c:v>
                </c:pt>
                <c:pt idx="25">
                  <c:v>43.61</c:v>
                </c:pt>
                <c:pt idx="26">
                  <c:v>40.17</c:v>
                </c:pt>
                <c:pt idx="27">
                  <c:v>42.33</c:v>
                </c:pt>
                <c:pt idx="28">
                  <c:v>42.73</c:v>
                </c:pt>
              </c:numCache>
            </c:numRef>
          </c:val>
          <c:smooth val="0"/>
        </c:ser>
        <c:ser>
          <c:idx val="4"/>
          <c:order val="2"/>
          <c:tx>
            <c:strRef>
              <c:f>'Графикон II.1.14'!$F$2</c:f>
              <c:strCache>
                <c:ptCount val="1"/>
                <c:pt idx="0">
                  <c:v>Стране банке</c:v>
                </c:pt>
              </c:strCache>
            </c:strRef>
          </c:tx>
          <c:spPr>
            <a:ln w="25400">
              <a:solidFill>
                <a:srgbClr val="FF818D"/>
              </a:solidFill>
            </a:ln>
          </c:spPr>
          <c:marker>
            <c:symbol val="none"/>
          </c:marker>
          <c:cat>
            <c:multiLvlStrRef>
              <c:f>'Графикон II.1.14'!$B$3:$C$31</c:f>
              <c:multiLvlStrCache>
                <c:ptCount val="29"/>
                <c:lvl>
                  <c:pt idx="0">
                    <c:v>III</c:v>
                  </c:pt>
                  <c:pt idx="1">
                    <c:v>IV</c:v>
                  </c:pt>
                  <c:pt idx="2">
                    <c:v>I</c:v>
                  </c:pt>
                  <c:pt idx="3">
                    <c:v>II</c:v>
                  </c:pt>
                  <c:pt idx="4">
                    <c:v>III</c:v>
                  </c:pt>
                  <c:pt idx="5">
                    <c:v>IV</c:v>
                  </c:pt>
                  <c:pt idx="6">
                    <c:v>I</c:v>
                  </c:pt>
                  <c:pt idx="7">
                    <c:v>II</c:v>
                  </c:pt>
                  <c:pt idx="8">
                    <c:v>III</c:v>
                  </c:pt>
                  <c:pt idx="9">
                    <c:v>IV</c:v>
                  </c:pt>
                  <c:pt idx="10">
                    <c:v>I</c:v>
                  </c:pt>
                  <c:pt idx="11">
                    <c:v>II</c:v>
                  </c:pt>
                  <c:pt idx="12">
                    <c:v>III</c:v>
                  </c:pt>
                  <c:pt idx="13">
                    <c:v>IV</c:v>
                  </c:pt>
                  <c:pt idx="14">
                    <c:v>I</c:v>
                  </c:pt>
                  <c:pt idx="15">
                    <c:v>II</c:v>
                  </c:pt>
                  <c:pt idx="16">
                    <c:v>III</c:v>
                  </c:pt>
                  <c:pt idx="17">
                    <c:v>IV</c:v>
                  </c:pt>
                  <c:pt idx="18">
                    <c:v>I</c:v>
                  </c:pt>
                  <c:pt idx="19">
                    <c:v>II</c:v>
                  </c:pt>
                  <c:pt idx="20">
                    <c:v>III</c:v>
                  </c:pt>
                  <c:pt idx="21">
                    <c:v>IV</c:v>
                  </c:pt>
                  <c:pt idx="22">
                    <c:v>I</c:v>
                  </c:pt>
                  <c:pt idx="23">
                    <c:v>II</c:v>
                  </c:pt>
                  <c:pt idx="24">
                    <c:v>III</c:v>
                  </c:pt>
                  <c:pt idx="25">
                    <c:v>IV</c:v>
                  </c:pt>
                  <c:pt idx="26">
                    <c:v>I</c:v>
                  </c:pt>
                  <c:pt idx="27">
                    <c:v>II</c:v>
                  </c:pt>
                  <c:pt idx="28">
                    <c:v>III</c:v>
                  </c:pt>
                </c:lvl>
                <c:lvl>
                  <c:pt idx="0">
                    <c:v>2008.</c:v>
                  </c:pt>
                  <c:pt idx="2">
                    <c:v>2009.</c:v>
                  </c:pt>
                  <c:pt idx="6">
                    <c:v>2010.</c:v>
                  </c:pt>
                  <c:pt idx="10">
                    <c:v>2011.</c:v>
                  </c:pt>
                  <c:pt idx="14">
                    <c:v>2012.</c:v>
                  </c:pt>
                  <c:pt idx="18">
                    <c:v>2013.</c:v>
                  </c:pt>
                  <c:pt idx="22">
                    <c:v>2014.</c:v>
                  </c:pt>
                  <c:pt idx="26">
                    <c:v>2015.</c:v>
                  </c:pt>
                </c:lvl>
              </c:multiLvlStrCache>
            </c:multiLvlStrRef>
          </c:cat>
          <c:val>
            <c:numRef>
              <c:f>'Графикон II.1.14'!$F$3:$F$31</c:f>
              <c:numCache>
                <c:formatCode>#,##0.0_ ;\-#,##0.0\ </c:formatCode>
                <c:ptCount val="29"/>
                <c:pt idx="0">
                  <c:v>58.87</c:v>
                </c:pt>
                <c:pt idx="1">
                  <c:v>60.2</c:v>
                </c:pt>
                <c:pt idx="2">
                  <c:v>63.47</c:v>
                </c:pt>
                <c:pt idx="3">
                  <c:v>63.59</c:v>
                </c:pt>
                <c:pt idx="4">
                  <c:v>62.56</c:v>
                </c:pt>
                <c:pt idx="5">
                  <c:v>64.8</c:v>
                </c:pt>
                <c:pt idx="6">
                  <c:v>65.09</c:v>
                </c:pt>
                <c:pt idx="7">
                  <c:v>63.66</c:v>
                </c:pt>
                <c:pt idx="8">
                  <c:v>65.39</c:v>
                </c:pt>
                <c:pt idx="9">
                  <c:v>66.77</c:v>
                </c:pt>
                <c:pt idx="10">
                  <c:v>62.54</c:v>
                </c:pt>
                <c:pt idx="11">
                  <c:v>60.68</c:v>
                </c:pt>
                <c:pt idx="12">
                  <c:v>59.84</c:v>
                </c:pt>
                <c:pt idx="13">
                  <c:v>60.89</c:v>
                </c:pt>
                <c:pt idx="14">
                  <c:v>61.24</c:v>
                </c:pt>
                <c:pt idx="15">
                  <c:v>61.96</c:v>
                </c:pt>
                <c:pt idx="16">
                  <c:v>61.95</c:v>
                </c:pt>
                <c:pt idx="17">
                  <c:v>62.79</c:v>
                </c:pt>
                <c:pt idx="18">
                  <c:v>66.56</c:v>
                </c:pt>
                <c:pt idx="19">
                  <c:v>61.56</c:v>
                </c:pt>
                <c:pt idx="20">
                  <c:v>64.52</c:v>
                </c:pt>
                <c:pt idx="21">
                  <c:v>65.930000000000007</c:v>
                </c:pt>
                <c:pt idx="22">
                  <c:v>59.66</c:v>
                </c:pt>
                <c:pt idx="23">
                  <c:v>60.66</c:v>
                </c:pt>
                <c:pt idx="24">
                  <c:v>61.92</c:v>
                </c:pt>
                <c:pt idx="25">
                  <c:v>62.57</c:v>
                </c:pt>
                <c:pt idx="26">
                  <c:v>59.79</c:v>
                </c:pt>
                <c:pt idx="27">
                  <c:v>59.15</c:v>
                </c:pt>
                <c:pt idx="28">
                  <c:v>59.22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602880"/>
        <c:axId val="110616960"/>
      </c:lineChart>
      <c:catAx>
        <c:axId val="110602880"/>
        <c:scaling>
          <c:orientation val="minMax"/>
        </c:scaling>
        <c:delete val="0"/>
        <c:axPos val="b"/>
        <c:numFmt formatCode="d\/m\/yy;@" sourceLinked="0"/>
        <c:majorTickMark val="none"/>
        <c:minorTickMark val="none"/>
        <c:tickLblPos val="low"/>
        <c:spPr>
          <a:ln w="12700">
            <a:noFill/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06169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0616960"/>
        <c:scaling>
          <c:orientation val="minMax"/>
          <c:min val="20"/>
        </c:scaling>
        <c:delete val="0"/>
        <c:axPos val="l"/>
        <c:majorGridlines>
          <c:spPr>
            <a:ln w="12700">
              <a:solidFill>
                <a:srgbClr val="C0C0C0"/>
              </a:solidFill>
            </a:ln>
          </c:spPr>
        </c:majorGridlines>
        <c:numFmt formatCode="#,##0" sourceLinked="0"/>
        <c:majorTickMark val="none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0602880"/>
        <c:crosses val="autoZero"/>
        <c:crossBetween val="between"/>
      </c:valAx>
      <c:spPr>
        <a:noFill/>
        <a:ln w="12700">
          <a:solidFill>
            <a:srgbClr val="C0C0C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1.7508765602772935E-2"/>
          <c:y val="0.65187754364712513"/>
          <c:w val="0.96012301897377339"/>
          <c:h val="0.10894789973115704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50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397776207853906E-2"/>
          <c:y val="0.12070634475748844"/>
          <c:w val="0.81156076430293134"/>
          <c:h val="0.626095886283809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73CF"/>
            </a:solidFill>
          </c:spPr>
          <c:invertIfNegative val="0"/>
          <c:dPt>
            <c:idx val="5"/>
            <c:invertIfNegative val="0"/>
            <c:bubble3D val="0"/>
            <c:spPr>
              <a:solidFill>
                <a:srgbClr val="FF9F8D"/>
              </a:solidFill>
            </c:spPr>
          </c:dPt>
          <c:dLbls>
            <c:dLbl>
              <c:idx val="0"/>
              <c:layout>
                <c:manualLayout>
                  <c:x val="4.7793394049760072E-3"/>
                  <c:y val="1.508640829443601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0"/>
                  <c:y val="5.54012753635326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0"/>
                  <c:y val="2.216051014541307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0"/>
                  <c:y val="1.108025507270653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0"/>
                  <c:y val="1.108025507270653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0"/>
                  <c:y val="0.1246978013109599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0"/>
                  <c:y val="5.54012753635326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'Графикон II.1.15.'!$B$2:$B$9</c:f>
              <c:strCache>
                <c:ptCount val="8"/>
                <c:pt idx="0">
                  <c:v>2008.</c:v>
                </c:pt>
                <c:pt idx="1">
                  <c:v>2009.</c:v>
                </c:pt>
                <c:pt idx="2">
                  <c:v>2010.</c:v>
                </c:pt>
                <c:pt idx="3">
                  <c:v>2011.</c:v>
                </c:pt>
                <c:pt idx="4">
                  <c:v>2012.</c:v>
                </c:pt>
                <c:pt idx="5">
                  <c:v>2013.</c:v>
                </c:pt>
                <c:pt idx="6">
                  <c:v>2014.</c:v>
                </c:pt>
                <c:pt idx="7">
                  <c:v>2015.</c:v>
                </c:pt>
              </c:strCache>
            </c:strRef>
          </c:cat>
          <c:val>
            <c:numRef>
              <c:f>'Графикон II.1.15.'!$C$2:$C$9</c:f>
              <c:numCache>
                <c:formatCode>0.0</c:formatCode>
                <c:ptCount val="8"/>
                <c:pt idx="0">
                  <c:v>34.700000000000003</c:v>
                </c:pt>
                <c:pt idx="1">
                  <c:v>20</c:v>
                </c:pt>
                <c:pt idx="2">
                  <c:v>25.4</c:v>
                </c:pt>
                <c:pt idx="3">
                  <c:v>1.25</c:v>
                </c:pt>
                <c:pt idx="4">
                  <c:v>11.7</c:v>
                </c:pt>
                <c:pt idx="5">
                  <c:v>-2.1</c:v>
                </c:pt>
                <c:pt idx="6">
                  <c:v>3.5</c:v>
                </c:pt>
                <c:pt idx="7" formatCode="General">
                  <c:v>9.6999999999999993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110987136"/>
        <c:axId val="110988672"/>
      </c:barChart>
      <c:catAx>
        <c:axId val="1109871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9525">
            <a:solidFill>
              <a:srgbClr val="808080"/>
            </a:solidFill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0988672"/>
        <c:crosses val="autoZero"/>
        <c:auto val="1"/>
        <c:lblAlgn val="ctr"/>
        <c:lblOffset val="100"/>
        <c:noMultiLvlLbl val="0"/>
      </c:catAx>
      <c:valAx>
        <c:axId val="110988672"/>
        <c:scaling>
          <c:orientation val="minMax"/>
        </c:scaling>
        <c:delete val="0"/>
        <c:axPos val="l"/>
        <c:majorGridlines>
          <c:spPr>
            <a:ln w="9525">
              <a:solidFill>
                <a:srgbClr val="C0C0C0"/>
              </a:solidFill>
            </a:ln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0987136"/>
        <c:crosses val="autoZero"/>
        <c:crossBetween val="between"/>
        <c:majorUnit val="4"/>
      </c:valAx>
      <c:spPr>
        <a:solidFill>
          <a:schemeClr val="bg1"/>
        </a:solidFill>
        <a:ln w="9525">
          <a:solidFill>
            <a:srgbClr val="C0C0C0"/>
          </a:solidFill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0785701609362887"/>
          <c:y val="7.2531227788128191E-2"/>
          <c:w val="0.8183428139098271"/>
          <c:h val="0.5139641521425361"/>
        </c:manualLayout>
      </c:layout>
      <c:lineChart>
        <c:grouping val="standard"/>
        <c:varyColors val="0"/>
        <c:ser>
          <c:idx val="0"/>
          <c:order val="0"/>
          <c:tx>
            <c:strRef>
              <c:f>'Графикон II.1.16'!$C$2</c:f>
              <c:strCache>
                <c:ptCount val="1"/>
                <c:pt idx="0">
                  <c:v>Показатељ ликвидности</c:v>
                </c:pt>
              </c:strCache>
            </c:strRef>
          </c:tx>
          <c:spPr>
            <a:ln w="25400">
              <a:solidFill>
                <a:srgbClr val="0073CF"/>
              </a:solidFill>
              <a:prstDash val="solid"/>
            </a:ln>
          </c:spPr>
          <c:marker>
            <c:symbol val="none"/>
          </c:marker>
          <c:cat>
            <c:strRef>
              <c:f>'Графикон II.1.16'!$B$3:$B$26</c:f>
              <c:strCache>
                <c:ptCount val="24"/>
                <c:pt idx="0">
                  <c:v>1
2014.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
2015.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</c:strCache>
            </c:strRef>
          </c:cat>
          <c:val>
            <c:numRef>
              <c:f>'Графикон II.1.16'!$C$3:$C$26</c:f>
              <c:numCache>
                <c:formatCode>#,##0.00_ ;\-#,##0.00\ </c:formatCode>
                <c:ptCount val="24"/>
                <c:pt idx="0">
                  <c:v>2.5995333998187702</c:v>
                </c:pt>
                <c:pt idx="1">
                  <c:v>2.59869631084511</c:v>
                </c:pt>
                <c:pt idx="2">
                  <c:v>2.6789470297742399</c:v>
                </c:pt>
                <c:pt idx="3">
                  <c:v>2.5907617353341701</c:v>
                </c:pt>
                <c:pt idx="4">
                  <c:v>2.5980575364942999</c:v>
                </c:pt>
                <c:pt idx="5">
                  <c:v>2.5667820096566802</c:v>
                </c:pt>
                <c:pt idx="6">
                  <c:v>2.5732834141965801</c:v>
                </c:pt>
                <c:pt idx="7">
                  <c:v>2.5739000304488604</c:v>
                </c:pt>
                <c:pt idx="8">
                  <c:v>2.4830273070767999</c:v>
                </c:pt>
                <c:pt idx="9">
                  <c:v>1.9911692393943698</c:v>
                </c:pt>
                <c:pt idx="10">
                  <c:v>2.0276063483896904</c:v>
                </c:pt>
                <c:pt idx="11">
                  <c:v>2.15689183276608</c:v>
                </c:pt>
                <c:pt idx="12">
                  <c:v>2.2550346695208501</c:v>
                </c:pt>
                <c:pt idx="13">
                  <c:v>2.1711021386704998</c:v>
                </c:pt>
                <c:pt idx="14">
                  <c:v>2.2076779651637302</c:v>
                </c:pt>
                <c:pt idx="15">
                  <c:v>2.2916105304335699</c:v>
                </c:pt>
                <c:pt idx="16">
                  <c:v>2.3726204565613402</c:v>
                </c:pt>
                <c:pt idx="17">
                  <c:v>2.3404950410327499</c:v>
                </c:pt>
                <c:pt idx="18">
                  <c:v>2.3633529666195399</c:v>
                </c:pt>
                <c:pt idx="19">
                  <c:v>2.3980947457783701</c:v>
                </c:pt>
                <c:pt idx="20">
                  <c:v>2.3408867300650198</c:v>
                </c:pt>
                <c:pt idx="21">
                  <c:v>2.0621938153819097</c:v>
                </c:pt>
                <c:pt idx="22">
                  <c:v>2.1116887786707501</c:v>
                </c:pt>
                <c:pt idx="23">
                  <c:v>2.0872737578300895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'Графикон II.1.16'!$D$2</c:f>
              <c:strCache>
                <c:ptCount val="1"/>
                <c:pt idx="0">
                  <c:v>Регулаторни минимим (ПЛ)</c:v>
                </c:pt>
              </c:strCache>
            </c:strRef>
          </c:tx>
          <c:spPr>
            <a:ln w="25400">
              <a:solidFill>
                <a:srgbClr val="0073CF"/>
              </a:solidFill>
              <a:prstDash val="sysDash"/>
            </a:ln>
          </c:spPr>
          <c:marker>
            <c:symbol val="none"/>
          </c:marker>
          <c:cat>
            <c:strRef>
              <c:f>'Графикон II.1.16'!$B$3:$B$26</c:f>
              <c:strCache>
                <c:ptCount val="24"/>
                <c:pt idx="0">
                  <c:v>1
2014.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
2015.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</c:strCache>
            </c:strRef>
          </c:cat>
          <c:val>
            <c:numRef>
              <c:f>'Графикон II.1.16'!$D$3:$D$26</c:f>
              <c:numCache>
                <c:formatCode>#,##0.0_ ;\-#,##0.0\ </c:formatCode>
                <c:ptCount val="2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'Графикон II.1.16'!$E$2</c:f>
              <c:strCache>
                <c:ptCount val="1"/>
                <c:pt idx="0">
                  <c:v>Ужи показатељ ликвидности</c:v>
                </c:pt>
              </c:strCache>
            </c:strRef>
          </c:tx>
          <c:spPr>
            <a:ln w="25400">
              <a:solidFill>
                <a:srgbClr val="FF9F8D"/>
              </a:solidFill>
              <a:prstDash val="solid"/>
            </a:ln>
          </c:spPr>
          <c:marker>
            <c:symbol val="none"/>
          </c:marker>
          <c:cat>
            <c:strRef>
              <c:f>'Графикон II.1.16'!$B$3:$B$26</c:f>
              <c:strCache>
                <c:ptCount val="24"/>
                <c:pt idx="0">
                  <c:v>1
2014.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
2015.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</c:strCache>
            </c:strRef>
          </c:cat>
          <c:val>
            <c:numRef>
              <c:f>'Графикон II.1.16'!$E$3:$E$26</c:f>
              <c:numCache>
                <c:formatCode>#,##0.00_ ;\-#,##0.00\ </c:formatCode>
                <c:ptCount val="24"/>
                <c:pt idx="0">
                  <c:v>1.9866755930312099</c:v>
                </c:pt>
                <c:pt idx="1">
                  <c:v>1.9546626106742999</c:v>
                </c:pt>
                <c:pt idx="2">
                  <c:v>1.9826166409899</c:v>
                </c:pt>
                <c:pt idx="3">
                  <c:v>1.9377662511168499</c:v>
                </c:pt>
                <c:pt idx="4">
                  <c:v>1.9692935788536299</c:v>
                </c:pt>
                <c:pt idx="5">
                  <c:v>1.96384154408102</c:v>
                </c:pt>
                <c:pt idx="6">
                  <c:v>2.0284049544412199</c:v>
                </c:pt>
                <c:pt idx="7">
                  <c:v>2.0450405932721298</c:v>
                </c:pt>
                <c:pt idx="8">
                  <c:v>1.9750190389538498</c:v>
                </c:pt>
                <c:pt idx="9">
                  <c:v>1.5917428230617099</c:v>
                </c:pt>
                <c:pt idx="10">
                  <c:v>1.6200701860615399</c:v>
                </c:pt>
                <c:pt idx="11">
                  <c:v>1.6766090429981899</c:v>
                </c:pt>
                <c:pt idx="12">
                  <c:v>1.8368163088996401</c:v>
                </c:pt>
                <c:pt idx="13">
                  <c:v>1.7292471771657401</c:v>
                </c:pt>
                <c:pt idx="14">
                  <c:v>1.79614421097091</c:v>
                </c:pt>
                <c:pt idx="15">
                  <c:v>1.8868565297580098</c:v>
                </c:pt>
                <c:pt idx="16">
                  <c:v>1.94084233082197</c:v>
                </c:pt>
                <c:pt idx="17">
                  <c:v>1.9091150385219899</c:v>
                </c:pt>
                <c:pt idx="18">
                  <c:v>1.94300940468686</c:v>
                </c:pt>
                <c:pt idx="19">
                  <c:v>1.9814219455345299</c:v>
                </c:pt>
                <c:pt idx="20">
                  <c:v>1.8903329616512299</c:v>
                </c:pt>
                <c:pt idx="21">
                  <c:v>1.65812608756845</c:v>
                </c:pt>
                <c:pt idx="22">
                  <c:v>1.6967945584607298</c:v>
                </c:pt>
                <c:pt idx="23">
                  <c:v>1.6710973218537197</c:v>
                </c:pt>
              </c:numCache>
            </c:numRef>
          </c:val>
          <c:smooth val="0"/>
        </c:ser>
        <c:ser>
          <c:idx val="2"/>
          <c:order val="3"/>
          <c:tx>
            <c:strRef>
              <c:f>'Графикон II.1.16'!$F$2</c:f>
              <c:strCache>
                <c:ptCount val="1"/>
                <c:pt idx="0">
                  <c:v>Регулаторни минимум (УПЛ)</c:v>
                </c:pt>
              </c:strCache>
            </c:strRef>
          </c:tx>
          <c:spPr>
            <a:ln w="25400">
              <a:solidFill>
                <a:srgbClr val="FF9F8D"/>
              </a:solidFill>
              <a:prstDash val="sysDash"/>
            </a:ln>
          </c:spPr>
          <c:marker>
            <c:symbol val="none"/>
          </c:marker>
          <c:cat>
            <c:strRef>
              <c:f>'Графикон II.1.16'!$B$3:$B$26</c:f>
              <c:strCache>
                <c:ptCount val="24"/>
                <c:pt idx="0">
                  <c:v>1
2014.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
2015.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</c:strCache>
            </c:strRef>
          </c:cat>
          <c:val>
            <c:numRef>
              <c:f>'Графикон II.1.16'!$F$3:$F$26</c:f>
              <c:numCache>
                <c:formatCode>#,##0.0_ ;\-#,##0.0\ </c:formatCode>
                <c:ptCount val="24"/>
                <c:pt idx="0">
                  <c:v>0.7</c:v>
                </c:pt>
                <c:pt idx="1">
                  <c:v>0.7</c:v>
                </c:pt>
                <c:pt idx="2">
                  <c:v>0.7</c:v>
                </c:pt>
                <c:pt idx="3">
                  <c:v>0.7</c:v>
                </c:pt>
                <c:pt idx="4">
                  <c:v>0.7</c:v>
                </c:pt>
                <c:pt idx="5">
                  <c:v>0.7</c:v>
                </c:pt>
                <c:pt idx="6">
                  <c:v>0.7</c:v>
                </c:pt>
                <c:pt idx="7">
                  <c:v>0.7</c:v>
                </c:pt>
                <c:pt idx="8">
                  <c:v>0.7</c:v>
                </c:pt>
                <c:pt idx="9">
                  <c:v>0.7</c:v>
                </c:pt>
                <c:pt idx="10">
                  <c:v>0.7</c:v>
                </c:pt>
                <c:pt idx="11">
                  <c:v>0.7</c:v>
                </c:pt>
                <c:pt idx="12">
                  <c:v>0.7</c:v>
                </c:pt>
                <c:pt idx="13">
                  <c:v>0.7</c:v>
                </c:pt>
                <c:pt idx="14">
                  <c:v>0.7</c:v>
                </c:pt>
                <c:pt idx="15">
                  <c:v>0.7</c:v>
                </c:pt>
                <c:pt idx="16">
                  <c:v>0.7</c:v>
                </c:pt>
                <c:pt idx="17">
                  <c:v>0.7</c:v>
                </c:pt>
                <c:pt idx="18">
                  <c:v>0.7</c:v>
                </c:pt>
                <c:pt idx="19">
                  <c:v>0.7</c:v>
                </c:pt>
                <c:pt idx="20">
                  <c:v>0.7</c:v>
                </c:pt>
                <c:pt idx="21">
                  <c:v>0.7</c:v>
                </c:pt>
                <c:pt idx="22">
                  <c:v>0.7</c:v>
                </c:pt>
                <c:pt idx="23">
                  <c:v>0.7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137344"/>
        <c:axId val="110138880"/>
      </c:lineChart>
      <c:catAx>
        <c:axId val="1101373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01388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0138880"/>
        <c:scaling>
          <c:orientation val="minMax"/>
          <c:max val="3"/>
          <c:min val="0.5"/>
        </c:scaling>
        <c:delete val="0"/>
        <c:axPos val="l"/>
        <c:majorGridlines>
          <c:spPr>
            <a:ln w="9525">
              <a:solidFill>
                <a:srgbClr val="C0C0C0"/>
              </a:solidFill>
            </a:ln>
          </c:spPr>
        </c:majorGridlines>
        <c:numFmt formatCode="#,##0.0" sourceLinked="0"/>
        <c:majorTickMark val="none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0137344"/>
        <c:crosses val="autoZero"/>
        <c:crossBetween val="between"/>
        <c:majorUnit val="0.5"/>
      </c:valAx>
      <c:spPr>
        <a:noFill/>
        <a:ln>
          <a:solidFill>
            <a:srgbClr val="C0C0C0"/>
          </a:solidFill>
        </a:ln>
      </c:spPr>
    </c:plotArea>
    <c:legend>
      <c:legendPos val="l"/>
      <c:layout>
        <c:manualLayout>
          <c:xMode val="edge"/>
          <c:yMode val="edge"/>
          <c:x val="1.1969692467686822E-2"/>
          <c:y val="0.72088941712474619"/>
          <c:w val="0.58279245283018866"/>
          <c:h val="0.21395681671866484"/>
        </c:manualLayout>
      </c:layout>
      <c:overlay val="0"/>
      <c:txPr>
        <a:bodyPr/>
        <a:lstStyle/>
        <a:p>
          <a:pPr>
            <a:defRPr sz="50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0695742916396937"/>
          <c:y val="2.4936227741240213E-2"/>
          <c:w val="0.82831904911326937"/>
          <c:h val="0.6558908847865337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'Графикон II.1.17.'!$C$2</c:f>
              <c:strCache>
                <c:ptCount val="1"/>
                <c:pt idx="0">
                  <c:v>до 0,8</c:v>
                </c:pt>
              </c:strCache>
            </c:strRef>
          </c:tx>
          <c:spPr>
            <a:solidFill>
              <a:srgbClr val="FF818D"/>
            </a:solidFill>
            <a:ln>
              <a:solidFill>
                <a:srgbClr val="FF818D"/>
              </a:solidFill>
            </a:ln>
          </c:spPr>
          <c:invertIfNegative val="0"/>
          <c:cat>
            <c:strRef>
              <c:f>'Графикон II.1.17.'!$B$3:$B$254</c:f>
              <c:strCache>
                <c:ptCount val="252"/>
                <c:pt idx="0">
                  <c:v>1
2015.</c:v>
                </c:pt>
                <c:pt idx="1">
                  <c:v>1
2015.</c:v>
                </c:pt>
                <c:pt idx="2">
                  <c:v>1
2015.</c:v>
                </c:pt>
                <c:pt idx="3">
                  <c:v>1
2015.</c:v>
                </c:pt>
                <c:pt idx="4">
                  <c:v>1
2015.</c:v>
                </c:pt>
                <c:pt idx="5">
                  <c:v>1
2015.</c:v>
                </c:pt>
                <c:pt idx="6">
                  <c:v>1
2015.</c:v>
                </c:pt>
                <c:pt idx="7">
                  <c:v>1
2015.</c:v>
                </c:pt>
                <c:pt idx="8">
                  <c:v>1
2015.</c:v>
                </c:pt>
                <c:pt idx="9">
                  <c:v>1
2015.</c:v>
                </c:pt>
                <c:pt idx="10">
                  <c:v>1
2015.</c:v>
                </c:pt>
                <c:pt idx="11">
                  <c:v>1
2015.</c:v>
                </c:pt>
                <c:pt idx="12">
                  <c:v>1
2015.</c:v>
                </c:pt>
                <c:pt idx="13">
                  <c:v>1
2015.</c:v>
                </c:pt>
                <c:pt idx="14">
                  <c:v>1
2015.</c:v>
                </c:pt>
                <c:pt idx="15">
                  <c:v>1
2015.</c:v>
                </c:pt>
                <c:pt idx="16">
                  <c:v>1
2015.</c:v>
                </c:pt>
                <c:pt idx="17">
                  <c:v>1
2015.</c:v>
                </c:pt>
                <c:pt idx="18">
                  <c:v>1
2015.</c:v>
                </c:pt>
                <c:pt idx="19">
                  <c:v>2</c:v>
                </c:pt>
                <c:pt idx="20">
                  <c:v>2</c:v>
                </c:pt>
                <c:pt idx="21">
                  <c:v>2</c:v>
                </c:pt>
                <c:pt idx="22">
                  <c:v>2</c:v>
                </c:pt>
                <c:pt idx="23">
                  <c:v>2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3</c:v>
                </c:pt>
                <c:pt idx="38">
                  <c:v>3</c:v>
                </c:pt>
                <c:pt idx="39">
                  <c:v>3</c:v>
                </c:pt>
                <c:pt idx="40">
                  <c:v>3</c:v>
                </c:pt>
                <c:pt idx="41">
                  <c:v>3</c:v>
                </c:pt>
                <c:pt idx="42">
                  <c:v>3</c:v>
                </c:pt>
                <c:pt idx="43">
                  <c:v>3</c:v>
                </c:pt>
                <c:pt idx="44">
                  <c:v>3</c:v>
                </c:pt>
                <c:pt idx="45">
                  <c:v>3</c:v>
                </c:pt>
                <c:pt idx="46">
                  <c:v>3</c:v>
                </c:pt>
                <c:pt idx="47">
                  <c:v>3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4</c:v>
                </c:pt>
                <c:pt idx="60">
                  <c:v>4</c:v>
                </c:pt>
                <c:pt idx="61">
                  <c:v>4</c:v>
                </c:pt>
                <c:pt idx="62">
                  <c:v>4</c:v>
                </c:pt>
                <c:pt idx="63">
                  <c:v>4</c:v>
                </c:pt>
                <c:pt idx="64">
                  <c:v>4</c:v>
                </c:pt>
                <c:pt idx="65">
                  <c:v>4</c:v>
                </c:pt>
                <c:pt idx="66">
                  <c:v>4</c:v>
                </c:pt>
                <c:pt idx="67">
                  <c:v>4</c:v>
                </c:pt>
                <c:pt idx="68">
                  <c:v>4</c:v>
                </c:pt>
                <c:pt idx="69">
                  <c:v>4</c:v>
                </c:pt>
                <c:pt idx="70">
                  <c:v>4</c:v>
                </c:pt>
                <c:pt idx="71">
                  <c:v>4</c:v>
                </c:pt>
                <c:pt idx="72">
                  <c:v>4</c:v>
                </c:pt>
                <c:pt idx="73">
                  <c:v>4</c:v>
                </c:pt>
                <c:pt idx="74">
                  <c:v>4</c:v>
                </c:pt>
                <c:pt idx="75">
                  <c:v>4</c:v>
                </c:pt>
                <c:pt idx="76">
                  <c:v>4</c:v>
                </c:pt>
                <c:pt idx="77">
                  <c:v>4</c:v>
                </c:pt>
                <c:pt idx="78">
                  <c:v>4</c:v>
                </c:pt>
                <c:pt idx="79">
                  <c:v>5</c:v>
                </c:pt>
                <c:pt idx="80">
                  <c:v>5</c:v>
                </c:pt>
                <c:pt idx="81">
                  <c:v>5</c:v>
                </c:pt>
                <c:pt idx="82">
                  <c:v>5</c:v>
                </c:pt>
                <c:pt idx="83">
                  <c:v>5</c:v>
                </c:pt>
                <c:pt idx="84">
                  <c:v>5</c:v>
                </c:pt>
                <c:pt idx="85">
                  <c:v>5</c:v>
                </c:pt>
                <c:pt idx="86">
                  <c:v>5</c:v>
                </c:pt>
                <c:pt idx="87">
                  <c:v>5</c:v>
                </c:pt>
                <c:pt idx="88">
                  <c:v>5</c:v>
                </c:pt>
                <c:pt idx="89">
                  <c:v>5</c:v>
                </c:pt>
                <c:pt idx="90">
                  <c:v>5</c:v>
                </c:pt>
                <c:pt idx="91">
                  <c:v>5</c:v>
                </c:pt>
                <c:pt idx="92">
                  <c:v>5</c:v>
                </c:pt>
                <c:pt idx="93">
                  <c:v>5</c:v>
                </c:pt>
                <c:pt idx="94">
                  <c:v>5</c:v>
                </c:pt>
                <c:pt idx="95">
                  <c:v>5</c:v>
                </c:pt>
                <c:pt idx="96">
                  <c:v>5</c:v>
                </c:pt>
                <c:pt idx="97">
                  <c:v>5</c:v>
                </c:pt>
                <c:pt idx="98">
                  <c:v>5</c:v>
                </c:pt>
                <c:pt idx="99">
                  <c:v>6</c:v>
                </c:pt>
                <c:pt idx="100">
                  <c:v>6</c:v>
                </c:pt>
                <c:pt idx="101">
                  <c:v>6</c:v>
                </c:pt>
                <c:pt idx="102">
                  <c:v>6</c:v>
                </c:pt>
                <c:pt idx="103">
                  <c:v>6</c:v>
                </c:pt>
                <c:pt idx="104">
                  <c:v>6</c:v>
                </c:pt>
                <c:pt idx="105">
                  <c:v>6</c:v>
                </c:pt>
                <c:pt idx="106">
                  <c:v>6</c:v>
                </c:pt>
                <c:pt idx="107">
                  <c:v>6</c:v>
                </c:pt>
                <c:pt idx="108">
                  <c:v>6</c:v>
                </c:pt>
                <c:pt idx="109">
                  <c:v>6</c:v>
                </c:pt>
                <c:pt idx="110">
                  <c:v>6</c:v>
                </c:pt>
                <c:pt idx="111">
                  <c:v>6</c:v>
                </c:pt>
                <c:pt idx="112">
                  <c:v>6</c:v>
                </c:pt>
                <c:pt idx="113">
                  <c:v>6</c:v>
                </c:pt>
                <c:pt idx="114">
                  <c:v>6</c:v>
                </c:pt>
                <c:pt idx="115">
                  <c:v>6</c:v>
                </c:pt>
                <c:pt idx="116">
                  <c:v>6</c:v>
                </c:pt>
                <c:pt idx="117">
                  <c:v>6</c:v>
                </c:pt>
                <c:pt idx="118">
                  <c:v>6</c:v>
                </c:pt>
                <c:pt idx="119">
                  <c:v>6</c:v>
                </c:pt>
                <c:pt idx="120">
                  <c:v>6</c:v>
                </c:pt>
                <c:pt idx="121">
                  <c:v>7</c:v>
                </c:pt>
                <c:pt idx="122">
                  <c:v>7</c:v>
                </c:pt>
                <c:pt idx="123">
                  <c:v>7</c:v>
                </c:pt>
                <c:pt idx="124">
                  <c:v>7</c:v>
                </c:pt>
                <c:pt idx="125">
                  <c:v>7</c:v>
                </c:pt>
                <c:pt idx="126">
                  <c:v>7</c:v>
                </c:pt>
                <c:pt idx="127">
                  <c:v>7</c:v>
                </c:pt>
                <c:pt idx="128">
                  <c:v>7</c:v>
                </c:pt>
                <c:pt idx="129">
                  <c:v>7</c:v>
                </c:pt>
                <c:pt idx="130">
                  <c:v>7</c:v>
                </c:pt>
                <c:pt idx="131">
                  <c:v>7</c:v>
                </c:pt>
                <c:pt idx="132">
                  <c:v>7</c:v>
                </c:pt>
                <c:pt idx="133">
                  <c:v>7</c:v>
                </c:pt>
                <c:pt idx="134">
                  <c:v>7</c:v>
                </c:pt>
                <c:pt idx="135">
                  <c:v>7</c:v>
                </c:pt>
                <c:pt idx="136">
                  <c:v>7</c:v>
                </c:pt>
                <c:pt idx="137">
                  <c:v>7</c:v>
                </c:pt>
                <c:pt idx="138">
                  <c:v>7</c:v>
                </c:pt>
                <c:pt idx="139">
                  <c:v>7</c:v>
                </c:pt>
                <c:pt idx="140">
                  <c:v>7</c:v>
                </c:pt>
                <c:pt idx="141">
                  <c:v>7</c:v>
                </c:pt>
                <c:pt idx="142">
                  <c:v>7</c:v>
                </c:pt>
                <c:pt idx="143">
                  <c:v>7</c:v>
                </c:pt>
                <c:pt idx="144">
                  <c:v>8</c:v>
                </c:pt>
                <c:pt idx="145">
                  <c:v>8</c:v>
                </c:pt>
                <c:pt idx="146">
                  <c:v>8</c:v>
                </c:pt>
                <c:pt idx="147">
                  <c:v>8</c:v>
                </c:pt>
                <c:pt idx="148">
                  <c:v>8</c:v>
                </c:pt>
                <c:pt idx="149">
                  <c:v>8</c:v>
                </c:pt>
                <c:pt idx="150">
                  <c:v>8</c:v>
                </c:pt>
                <c:pt idx="151">
                  <c:v>8</c:v>
                </c:pt>
                <c:pt idx="152">
                  <c:v>8</c:v>
                </c:pt>
                <c:pt idx="153">
                  <c:v>8</c:v>
                </c:pt>
                <c:pt idx="154">
                  <c:v>8</c:v>
                </c:pt>
                <c:pt idx="155">
                  <c:v>8</c:v>
                </c:pt>
                <c:pt idx="156">
                  <c:v>8</c:v>
                </c:pt>
                <c:pt idx="157">
                  <c:v>8</c:v>
                </c:pt>
                <c:pt idx="158">
                  <c:v>8</c:v>
                </c:pt>
                <c:pt idx="159">
                  <c:v>8</c:v>
                </c:pt>
                <c:pt idx="160">
                  <c:v>8</c:v>
                </c:pt>
                <c:pt idx="161">
                  <c:v>8</c:v>
                </c:pt>
                <c:pt idx="162">
                  <c:v>8</c:v>
                </c:pt>
                <c:pt idx="163">
                  <c:v>8</c:v>
                </c:pt>
                <c:pt idx="164">
                  <c:v>8</c:v>
                </c:pt>
                <c:pt idx="165">
                  <c:v>9</c:v>
                </c:pt>
                <c:pt idx="166">
                  <c:v>9</c:v>
                </c:pt>
                <c:pt idx="167">
                  <c:v>9</c:v>
                </c:pt>
                <c:pt idx="168">
                  <c:v>9</c:v>
                </c:pt>
                <c:pt idx="169">
                  <c:v>9</c:v>
                </c:pt>
                <c:pt idx="170">
                  <c:v>9</c:v>
                </c:pt>
                <c:pt idx="171">
                  <c:v>9</c:v>
                </c:pt>
                <c:pt idx="172">
                  <c:v>9</c:v>
                </c:pt>
                <c:pt idx="173">
                  <c:v>9</c:v>
                </c:pt>
                <c:pt idx="174">
                  <c:v>9</c:v>
                </c:pt>
                <c:pt idx="175">
                  <c:v>9</c:v>
                </c:pt>
                <c:pt idx="176">
                  <c:v>9</c:v>
                </c:pt>
                <c:pt idx="177">
                  <c:v>9</c:v>
                </c:pt>
                <c:pt idx="178">
                  <c:v>9</c:v>
                </c:pt>
                <c:pt idx="179">
                  <c:v>9</c:v>
                </c:pt>
                <c:pt idx="180">
                  <c:v>9</c:v>
                </c:pt>
                <c:pt idx="181">
                  <c:v>9</c:v>
                </c:pt>
                <c:pt idx="182">
                  <c:v>9</c:v>
                </c:pt>
                <c:pt idx="183">
                  <c:v>9</c:v>
                </c:pt>
                <c:pt idx="184">
                  <c:v>9</c:v>
                </c:pt>
                <c:pt idx="185">
                  <c:v>9</c:v>
                </c:pt>
                <c:pt idx="186">
                  <c:v>9</c:v>
                </c:pt>
                <c:pt idx="187">
                  <c:v>10</c:v>
                </c:pt>
                <c:pt idx="188">
                  <c:v>10</c:v>
                </c:pt>
                <c:pt idx="189">
                  <c:v>10</c:v>
                </c:pt>
                <c:pt idx="190">
                  <c:v>10</c:v>
                </c:pt>
                <c:pt idx="191">
                  <c:v>10</c:v>
                </c:pt>
                <c:pt idx="192">
                  <c:v>10</c:v>
                </c:pt>
                <c:pt idx="193">
                  <c:v>10</c:v>
                </c:pt>
                <c:pt idx="194">
                  <c:v>10</c:v>
                </c:pt>
                <c:pt idx="195">
                  <c:v>10</c:v>
                </c:pt>
                <c:pt idx="196">
                  <c:v>10</c:v>
                </c:pt>
                <c:pt idx="197">
                  <c:v>10</c:v>
                </c:pt>
                <c:pt idx="198">
                  <c:v>10</c:v>
                </c:pt>
                <c:pt idx="199">
                  <c:v>10</c:v>
                </c:pt>
                <c:pt idx="200">
                  <c:v>10</c:v>
                </c:pt>
                <c:pt idx="201">
                  <c:v>10</c:v>
                </c:pt>
                <c:pt idx="202">
                  <c:v>10</c:v>
                </c:pt>
                <c:pt idx="203">
                  <c:v>10</c:v>
                </c:pt>
                <c:pt idx="204">
                  <c:v>10</c:v>
                </c:pt>
                <c:pt idx="205">
                  <c:v>10</c:v>
                </c:pt>
                <c:pt idx="206">
                  <c:v>10</c:v>
                </c:pt>
                <c:pt idx="207">
                  <c:v>10</c:v>
                </c:pt>
                <c:pt idx="208">
                  <c:v>10</c:v>
                </c:pt>
                <c:pt idx="209">
                  <c:v>11</c:v>
                </c:pt>
                <c:pt idx="210">
                  <c:v>11</c:v>
                </c:pt>
                <c:pt idx="211">
                  <c:v>11</c:v>
                </c:pt>
                <c:pt idx="212">
                  <c:v>11</c:v>
                </c:pt>
                <c:pt idx="213">
                  <c:v>11</c:v>
                </c:pt>
                <c:pt idx="214">
                  <c:v>11</c:v>
                </c:pt>
                <c:pt idx="215">
                  <c:v>11</c:v>
                </c:pt>
                <c:pt idx="216">
                  <c:v>11</c:v>
                </c:pt>
                <c:pt idx="217">
                  <c:v>11</c:v>
                </c:pt>
                <c:pt idx="218">
                  <c:v>11</c:v>
                </c:pt>
                <c:pt idx="219">
                  <c:v>11</c:v>
                </c:pt>
                <c:pt idx="220">
                  <c:v>11</c:v>
                </c:pt>
                <c:pt idx="221">
                  <c:v>11</c:v>
                </c:pt>
                <c:pt idx="222">
                  <c:v>11</c:v>
                </c:pt>
                <c:pt idx="223">
                  <c:v>11</c:v>
                </c:pt>
                <c:pt idx="224">
                  <c:v>11</c:v>
                </c:pt>
                <c:pt idx="225">
                  <c:v>11</c:v>
                </c:pt>
                <c:pt idx="226">
                  <c:v>11</c:v>
                </c:pt>
                <c:pt idx="227">
                  <c:v>11</c:v>
                </c:pt>
                <c:pt idx="228">
                  <c:v>11</c:v>
                </c:pt>
                <c:pt idx="229">
                  <c:v>12</c:v>
                </c:pt>
                <c:pt idx="230">
                  <c:v>12</c:v>
                </c:pt>
                <c:pt idx="231">
                  <c:v>12</c:v>
                </c:pt>
                <c:pt idx="232">
                  <c:v>12</c:v>
                </c:pt>
                <c:pt idx="233">
                  <c:v>12</c:v>
                </c:pt>
                <c:pt idx="234">
                  <c:v>12</c:v>
                </c:pt>
                <c:pt idx="235">
                  <c:v>12</c:v>
                </c:pt>
                <c:pt idx="236">
                  <c:v>12</c:v>
                </c:pt>
                <c:pt idx="237">
                  <c:v>12</c:v>
                </c:pt>
                <c:pt idx="238">
                  <c:v>12</c:v>
                </c:pt>
                <c:pt idx="239">
                  <c:v>12</c:v>
                </c:pt>
                <c:pt idx="240">
                  <c:v>12</c:v>
                </c:pt>
                <c:pt idx="241">
                  <c:v>12</c:v>
                </c:pt>
                <c:pt idx="242">
                  <c:v>12</c:v>
                </c:pt>
                <c:pt idx="243">
                  <c:v>12</c:v>
                </c:pt>
                <c:pt idx="244">
                  <c:v>12</c:v>
                </c:pt>
                <c:pt idx="245">
                  <c:v>12</c:v>
                </c:pt>
                <c:pt idx="246">
                  <c:v>12</c:v>
                </c:pt>
                <c:pt idx="247">
                  <c:v>12</c:v>
                </c:pt>
                <c:pt idx="248">
                  <c:v>12</c:v>
                </c:pt>
                <c:pt idx="249">
                  <c:v>12</c:v>
                </c:pt>
                <c:pt idx="250">
                  <c:v>12</c:v>
                </c:pt>
                <c:pt idx="251">
                  <c:v>12</c:v>
                </c:pt>
              </c:strCache>
            </c:strRef>
          </c:cat>
          <c:val>
            <c:numRef>
              <c:f>'Графикон II.1.17.'!$C$3:$C$254</c:f>
              <c:numCache>
                <c:formatCode>#,##0_ ;\-#,##0\ </c:formatCode>
                <c:ptCount val="2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</c:numCache>
            </c:numRef>
          </c:val>
        </c:ser>
        <c:ser>
          <c:idx val="1"/>
          <c:order val="1"/>
          <c:tx>
            <c:strRef>
              <c:f>'Графикон II.1.17.'!$D$2</c:f>
              <c:strCache>
                <c:ptCount val="1"/>
                <c:pt idx="0">
                  <c:v>од 0,8 до 0,9</c:v>
                </c:pt>
              </c:strCache>
            </c:strRef>
          </c:tx>
          <c:spPr>
            <a:solidFill>
              <a:srgbClr val="002C75"/>
            </a:solidFill>
            <a:ln>
              <a:solidFill>
                <a:srgbClr val="002C75"/>
              </a:solidFill>
            </a:ln>
          </c:spPr>
          <c:invertIfNegative val="0"/>
          <c:cat>
            <c:strRef>
              <c:f>'Графикон II.1.17.'!$B$3:$B$254</c:f>
              <c:strCache>
                <c:ptCount val="252"/>
                <c:pt idx="0">
                  <c:v>1
2015.</c:v>
                </c:pt>
                <c:pt idx="1">
                  <c:v>1
2015.</c:v>
                </c:pt>
                <c:pt idx="2">
                  <c:v>1
2015.</c:v>
                </c:pt>
                <c:pt idx="3">
                  <c:v>1
2015.</c:v>
                </c:pt>
                <c:pt idx="4">
                  <c:v>1
2015.</c:v>
                </c:pt>
                <c:pt idx="5">
                  <c:v>1
2015.</c:v>
                </c:pt>
                <c:pt idx="6">
                  <c:v>1
2015.</c:v>
                </c:pt>
                <c:pt idx="7">
                  <c:v>1
2015.</c:v>
                </c:pt>
                <c:pt idx="8">
                  <c:v>1
2015.</c:v>
                </c:pt>
                <c:pt idx="9">
                  <c:v>1
2015.</c:v>
                </c:pt>
                <c:pt idx="10">
                  <c:v>1
2015.</c:v>
                </c:pt>
                <c:pt idx="11">
                  <c:v>1
2015.</c:v>
                </c:pt>
                <c:pt idx="12">
                  <c:v>1
2015.</c:v>
                </c:pt>
                <c:pt idx="13">
                  <c:v>1
2015.</c:v>
                </c:pt>
                <c:pt idx="14">
                  <c:v>1
2015.</c:v>
                </c:pt>
                <c:pt idx="15">
                  <c:v>1
2015.</c:v>
                </c:pt>
                <c:pt idx="16">
                  <c:v>1
2015.</c:v>
                </c:pt>
                <c:pt idx="17">
                  <c:v>1
2015.</c:v>
                </c:pt>
                <c:pt idx="18">
                  <c:v>1
2015.</c:v>
                </c:pt>
                <c:pt idx="19">
                  <c:v>2</c:v>
                </c:pt>
                <c:pt idx="20">
                  <c:v>2</c:v>
                </c:pt>
                <c:pt idx="21">
                  <c:v>2</c:v>
                </c:pt>
                <c:pt idx="22">
                  <c:v>2</c:v>
                </c:pt>
                <c:pt idx="23">
                  <c:v>2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3</c:v>
                </c:pt>
                <c:pt idx="38">
                  <c:v>3</c:v>
                </c:pt>
                <c:pt idx="39">
                  <c:v>3</c:v>
                </c:pt>
                <c:pt idx="40">
                  <c:v>3</c:v>
                </c:pt>
                <c:pt idx="41">
                  <c:v>3</c:v>
                </c:pt>
                <c:pt idx="42">
                  <c:v>3</c:v>
                </c:pt>
                <c:pt idx="43">
                  <c:v>3</c:v>
                </c:pt>
                <c:pt idx="44">
                  <c:v>3</c:v>
                </c:pt>
                <c:pt idx="45">
                  <c:v>3</c:v>
                </c:pt>
                <c:pt idx="46">
                  <c:v>3</c:v>
                </c:pt>
                <c:pt idx="47">
                  <c:v>3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4</c:v>
                </c:pt>
                <c:pt idx="60">
                  <c:v>4</c:v>
                </c:pt>
                <c:pt idx="61">
                  <c:v>4</c:v>
                </c:pt>
                <c:pt idx="62">
                  <c:v>4</c:v>
                </c:pt>
                <c:pt idx="63">
                  <c:v>4</c:v>
                </c:pt>
                <c:pt idx="64">
                  <c:v>4</c:v>
                </c:pt>
                <c:pt idx="65">
                  <c:v>4</c:v>
                </c:pt>
                <c:pt idx="66">
                  <c:v>4</c:v>
                </c:pt>
                <c:pt idx="67">
                  <c:v>4</c:v>
                </c:pt>
                <c:pt idx="68">
                  <c:v>4</c:v>
                </c:pt>
                <c:pt idx="69">
                  <c:v>4</c:v>
                </c:pt>
                <c:pt idx="70">
                  <c:v>4</c:v>
                </c:pt>
                <c:pt idx="71">
                  <c:v>4</c:v>
                </c:pt>
                <c:pt idx="72">
                  <c:v>4</c:v>
                </c:pt>
                <c:pt idx="73">
                  <c:v>4</c:v>
                </c:pt>
                <c:pt idx="74">
                  <c:v>4</c:v>
                </c:pt>
                <c:pt idx="75">
                  <c:v>4</c:v>
                </c:pt>
                <c:pt idx="76">
                  <c:v>4</c:v>
                </c:pt>
                <c:pt idx="77">
                  <c:v>4</c:v>
                </c:pt>
                <c:pt idx="78">
                  <c:v>4</c:v>
                </c:pt>
                <c:pt idx="79">
                  <c:v>5</c:v>
                </c:pt>
                <c:pt idx="80">
                  <c:v>5</c:v>
                </c:pt>
                <c:pt idx="81">
                  <c:v>5</c:v>
                </c:pt>
                <c:pt idx="82">
                  <c:v>5</c:v>
                </c:pt>
                <c:pt idx="83">
                  <c:v>5</c:v>
                </c:pt>
                <c:pt idx="84">
                  <c:v>5</c:v>
                </c:pt>
                <c:pt idx="85">
                  <c:v>5</c:v>
                </c:pt>
                <c:pt idx="86">
                  <c:v>5</c:v>
                </c:pt>
                <c:pt idx="87">
                  <c:v>5</c:v>
                </c:pt>
                <c:pt idx="88">
                  <c:v>5</c:v>
                </c:pt>
                <c:pt idx="89">
                  <c:v>5</c:v>
                </c:pt>
                <c:pt idx="90">
                  <c:v>5</c:v>
                </c:pt>
                <c:pt idx="91">
                  <c:v>5</c:v>
                </c:pt>
                <c:pt idx="92">
                  <c:v>5</c:v>
                </c:pt>
                <c:pt idx="93">
                  <c:v>5</c:v>
                </c:pt>
                <c:pt idx="94">
                  <c:v>5</c:v>
                </c:pt>
                <c:pt idx="95">
                  <c:v>5</c:v>
                </c:pt>
                <c:pt idx="96">
                  <c:v>5</c:v>
                </c:pt>
                <c:pt idx="97">
                  <c:v>5</c:v>
                </c:pt>
                <c:pt idx="98">
                  <c:v>5</c:v>
                </c:pt>
                <c:pt idx="99">
                  <c:v>6</c:v>
                </c:pt>
                <c:pt idx="100">
                  <c:v>6</c:v>
                </c:pt>
                <c:pt idx="101">
                  <c:v>6</c:v>
                </c:pt>
                <c:pt idx="102">
                  <c:v>6</c:v>
                </c:pt>
                <c:pt idx="103">
                  <c:v>6</c:v>
                </c:pt>
                <c:pt idx="104">
                  <c:v>6</c:v>
                </c:pt>
                <c:pt idx="105">
                  <c:v>6</c:v>
                </c:pt>
                <c:pt idx="106">
                  <c:v>6</c:v>
                </c:pt>
                <c:pt idx="107">
                  <c:v>6</c:v>
                </c:pt>
                <c:pt idx="108">
                  <c:v>6</c:v>
                </c:pt>
                <c:pt idx="109">
                  <c:v>6</c:v>
                </c:pt>
                <c:pt idx="110">
                  <c:v>6</c:v>
                </c:pt>
                <c:pt idx="111">
                  <c:v>6</c:v>
                </c:pt>
                <c:pt idx="112">
                  <c:v>6</c:v>
                </c:pt>
                <c:pt idx="113">
                  <c:v>6</c:v>
                </c:pt>
                <c:pt idx="114">
                  <c:v>6</c:v>
                </c:pt>
                <c:pt idx="115">
                  <c:v>6</c:v>
                </c:pt>
                <c:pt idx="116">
                  <c:v>6</c:v>
                </c:pt>
                <c:pt idx="117">
                  <c:v>6</c:v>
                </c:pt>
                <c:pt idx="118">
                  <c:v>6</c:v>
                </c:pt>
                <c:pt idx="119">
                  <c:v>6</c:v>
                </c:pt>
                <c:pt idx="120">
                  <c:v>6</c:v>
                </c:pt>
                <c:pt idx="121">
                  <c:v>7</c:v>
                </c:pt>
                <c:pt idx="122">
                  <c:v>7</c:v>
                </c:pt>
                <c:pt idx="123">
                  <c:v>7</c:v>
                </c:pt>
                <c:pt idx="124">
                  <c:v>7</c:v>
                </c:pt>
                <c:pt idx="125">
                  <c:v>7</c:v>
                </c:pt>
                <c:pt idx="126">
                  <c:v>7</c:v>
                </c:pt>
                <c:pt idx="127">
                  <c:v>7</c:v>
                </c:pt>
                <c:pt idx="128">
                  <c:v>7</c:v>
                </c:pt>
                <c:pt idx="129">
                  <c:v>7</c:v>
                </c:pt>
                <c:pt idx="130">
                  <c:v>7</c:v>
                </c:pt>
                <c:pt idx="131">
                  <c:v>7</c:v>
                </c:pt>
                <c:pt idx="132">
                  <c:v>7</c:v>
                </c:pt>
                <c:pt idx="133">
                  <c:v>7</c:v>
                </c:pt>
                <c:pt idx="134">
                  <c:v>7</c:v>
                </c:pt>
                <c:pt idx="135">
                  <c:v>7</c:v>
                </c:pt>
                <c:pt idx="136">
                  <c:v>7</c:v>
                </c:pt>
                <c:pt idx="137">
                  <c:v>7</c:v>
                </c:pt>
                <c:pt idx="138">
                  <c:v>7</c:v>
                </c:pt>
                <c:pt idx="139">
                  <c:v>7</c:v>
                </c:pt>
                <c:pt idx="140">
                  <c:v>7</c:v>
                </c:pt>
                <c:pt idx="141">
                  <c:v>7</c:v>
                </c:pt>
                <c:pt idx="142">
                  <c:v>7</c:v>
                </c:pt>
                <c:pt idx="143">
                  <c:v>7</c:v>
                </c:pt>
                <c:pt idx="144">
                  <c:v>8</c:v>
                </c:pt>
                <c:pt idx="145">
                  <c:v>8</c:v>
                </c:pt>
                <c:pt idx="146">
                  <c:v>8</c:v>
                </c:pt>
                <c:pt idx="147">
                  <c:v>8</c:v>
                </c:pt>
                <c:pt idx="148">
                  <c:v>8</c:v>
                </c:pt>
                <c:pt idx="149">
                  <c:v>8</c:v>
                </c:pt>
                <c:pt idx="150">
                  <c:v>8</c:v>
                </c:pt>
                <c:pt idx="151">
                  <c:v>8</c:v>
                </c:pt>
                <c:pt idx="152">
                  <c:v>8</c:v>
                </c:pt>
                <c:pt idx="153">
                  <c:v>8</c:v>
                </c:pt>
                <c:pt idx="154">
                  <c:v>8</c:v>
                </c:pt>
                <c:pt idx="155">
                  <c:v>8</c:v>
                </c:pt>
                <c:pt idx="156">
                  <c:v>8</c:v>
                </c:pt>
                <c:pt idx="157">
                  <c:v>8</c:v>
                </c:pt>
                <c:pt idx="158">
                  <c:v>8</c:v>
                </c:pt>
                <c:pt idx="159">
                  <c:v>8</c:v>
                </c:pt>
                <c:pt idx="160">
                  <c:v>8</c:v>
                </c:pt>
                <c:pt idx="161">
                  <c:v>8</c:v>
                </c:pt>
                <c:pt idx="162">
                  <c:v>8</c:v>
                </c:pt>
                <c:pt idx="163">
                  <c:v>8</c:v>
                </c:pt>
                <c:pt idx="164">
                  <c:v>8</c:v>
                </c:pt>
                <c:pt idx="165">
                  <c:v>9</c:v>
                </c:pt>
                <c:pt idx="166">
                  <c:v>9</c:v>
                </c:pt>
                <c:pt idx="167">
                  <c:v>9</c:v>
                </c:pt>
                <c:pt idx="168">
                  <c:v>9</c:v>
                </c:pt>
                <c:pt idx="169">
                  <c:v>9</c:v>
                </c:pt>
                <c:pt idx="170">
                  <c:v>9</c:v>
                </c:pt>
                <c:pt idx="171">
                  <c:v>9</c:v>
                </c:pt>
                <c:pt idx="172">
                  <c:v>9</c:v>
                </c:pt>
                <c:pt idx="173">
                  <c:v>9</c:v>
                </c:pt>
                <c:pt idx="174">
                  <c:v>9</c:v>
                </c:pt>
                <c:pt idx="175">
                  <c:v>9</c:v>
                </c:pt>
                <c:pt idx="176">
                  <c:v>9</c:v>
                </c:pt>
                <c:pt idx="177">
                  <c:v>9</c:v>
                </c:pt>
                <c:pt idx="178">
                  <c:v>9</c:v>
                </c:pt>
                <c:pt idx="179">
                  <c:v>9</c:v>
                </c:pt>
                <c:pt idx="180">
                  <c:v>9</c:v>
                </c:pt>
                <c:pt idx="181">
                  <c:v>9</c:v>
                </c:pt>
                <c:pt idx="182">
                  <c:v>9</c:v>
                </c:pt>
                <c:pt idx="183">
                  <c:v>9</c:v>
                </c:pt>
                <c:pt idx="184">
                  <c:v>9</c:v>
                </c:pt>
                <c:pt idx="185">
                  <c:v>9</c:v>
                </c:pt>
                <c:pt idx="186">
                  <c:v>9</c:v>
                </c:pt>
                <c:pt idx="187">
                  <c:v>10</c:v>
                </c:pt>
                <c:pt idx="188">
                  <c:v>10</c:v>
                </c:pt>
                <c:pt idx="189">
                  <c:v>10</c:v>
                </c:pt>
                <c:pt idx="190">
                  <c:v>10</c:v>
                </c:pt>
                <c:pt idx="191">
                  <c:v>10</c:v>
                </c:pt>
                <c:pt idx="192">
                  <c:v>10</c:v>
                </c:pt>
                <c:pt idx="193">
                  <c:v>10</c:v>
                </c:pt>
                <c:pt idx="194">
                  <c:v>10</c:v>
                </c:pt>
                <c:pt idx="195">
                  <c:v>10</c:v>
                </c:pt>
                <c:pt idx="196">
                  <c:v>10</c:v>
                </c:pt>
                <c:pt idx="197">
                  <c:v>10</c:v>
                </c:pt>
                <c:pt idx="198">
                  <c:v>10</c:v>
                </c:pt>
                <c:pt idx="199">
                  <c:v>10</c:v>
                </c:pt>
                <c:pt idx="200">
                  <c:v>10</c:v>
                </c:pt>
                <c:pt idx="201">
                  <c:v>10</c:v>
                </c:pt>
                <c:pt idx="202">
                  <c:v>10</c:v>
                </c:pt>
                <c:pt idx="203">
                  <c:v>10</c:v>
                </c:pt>
                <c:pt idx="204">
                  <c:v>10</c:v>
                </c:pt>
                <c:pt idx="205">
                  <c:v>10</c:v>
                </c:pt>
                <c:pt idx="206">
                  <c:v>10</c:v>
                </c:pt>
                <c:pt idx="207">
                  <c:v>10</c:v>
                </c:pt>
                <c:pt idx="208">
                  <c:v>10</c:v>
                </c:pt>
                <c:pt idx="209">
                  <c:v>11</c:v>
                </c:pt>
                <c:pt idx="210">
                  <c:v>11</c:v>
                </c:pt>
                <c:pt idx="211">
                  <c:v>11</c:v>
                </c:pt>
                <c:pt idx="212">
                  <c:v>11</c:v>
                </c:pt>
                <c:pt idx="213">
                  <c:v>11</c:v>
                </c:pt>
                <c:pt idx="214">
                  <c:v>11</c:v>
                </c:pt>
                <c:pt idx="215">
                  <c:v>11</c:v>
                </c:pt>
                <c:pt idx="216">
                  <c:v>11</c:v>
                </c:pt>
                <c:pt idx="217">
                  <c:v>11</c:v>
                </c:pt>
                <c:pt idx="218">
                  <c:v>11</c:v>
                </c:pt>
                <c:pt idx="219">
                  <c:v>11</c:v>
                </c:pt>
                <c:pt idx="220">
                  <c:v>11</c:v>
                </c:pt>
                <c:pt idx="221">
                  <c:v>11</c:v>
                </c:pt>
                <c:pt idx="222">
                  <c:v>11</c:v>
                </c:pt>
                <c:pt idx="223">
                  <c:v>11</c:v>
                </c:pt>
                <c:pt idx="224">
                  <c:v>11</c:v>
                </c:pt>
                <c:pt idx="225">
                  <c:v>11</c:v>
                </c:pt>
                <c:pt idx="226">
                  <c:v>11</c:v>
                </c:pt>
                <c:pt idx="227">
                  <c:v>11</c:v>
                </c:pt>
                <c:pt idx="228">
                  <c:v>11</c:v>
                </c:pt>
                <c:pt idx="229">
                  <c:v>12</c:v>
                </c:pt>
                <c:pt idx="230">
                  <c:v>12</c:v>
                </c:pt>
                <c:pt idx="231">
                  <c:v>12</c:v>
                </c:pt>
                <c:pt idx="232">
                  <c:v>12</c:v>
                </c:pt>
                <c:pt idx="233">
                  <c:v>12</c:v>
                </c:pt>
                <c:pt idx="234">
                  <c:v>12</c:v>
                </c:pt>
                <c:pt idx="235">
                  <c:v>12</c:v>
                </c:pt>
                <c:pt idx="236">
                  <c:v>12</c:v>
                </c:pt>
                <c:pt idx="237">
                  <c:v>12</c:v>
                </c:pt>
                <c:pt idx="238">
                  <c:v>12</c:v>
                </c:pt>
                <c:pt idx="239">
                  <c:v>12</c:v>
                </c:pt>
                <c:pt idx="240">
                  <c:v>12</c:v>
                </c:pt>
                <c:pt idx="241">
                  <c:v>12</c:v>
                </c:pt>
                <c:pt idx="242">
                  <c:v>12</c:v>
                </c:pt>
                <c:pt idx="243">
                  <c:v>12</c:v>
                </c:pt>
                <c:pt idx="244">
                  <c:v>12</c:v>
                </c:pt>
                <c:pt idx="245">
                  <c:v>12</c:v>
                </c:pt>
                <c:pt idx="246">
                  <c:v>12</c:v>
                </c:pt>
                <c:pt idx="247">
                  <c:v>12</c:v>
                </c:pt>
                <c:pt idx="248">
                  <c:v>12</c:v>
                </c:pt>
                <c:pt idx="249">
                  <c:v>12</c:v>
                </c:pt>
                <c:pt idx="250">
                  <c:v>12</c:v>
                </c:pt>
                <c:pt idx="251">
                  <c:v>12</c:v>
                </c:pt>
              </c:strCache>
            </c:strRef>
          </c:cat>
          <c:val>
            <c:numRef>
              <c:f>'Графикон II.1.17.'!$D$3:$D$254</c:f>
              <c:numCache>
                <c:formatCode>#,##0_ ;\-#,##0\ </c:formatCode>
                <c:ptCount val="2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1</c:v>
                </c:pt>
                <c:pt idx="104">
                  <c:v>0</c:v>
                </c:pt>
                <c:pt idx="105">
                  <c:v>1</c:v>
                </c:pt>
                <c:pt idx="106">
                  <c:v>1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</c:numCache>
            </c:numRef>
          </c:val>
        </c:ser>
        <c:ser>
          <c:idx val="2"/>
          <c:order val="2"/>
          <c:tx>
            <c:strRef>
              <c:f>'Графикон II.1.17.'!$E$2</c:f>
              <c:strCache>
                <c:ptCount val="1"/>
                <c:pt idx="0">
                  <c:v>од 0,9 до 1,0</c:v>
                </c:pt>
              </c:strCache>
            </c:strRef>
          </c:tx>
          <c:spPr>
            <a:solidFill>
              <a:srgbClr val="F53F5B"/>
            </a:solidFill>
            <a:ln>
              <a:solidFill>
                <a:srgbClr val="F53F5B"/>
              </a:solidFill>
            </a:ln>
          </c:spPr>
          <c:invertIfNegative val="0"/>
          <c:cat>
            <c:strRef>
              <c:f>'Графикон II.1.17.'!$B$3:$B$254</c:f>
              <c:strCache>
                <c:ptCount val="252"/>
                <c:pt idx="0">
                  <c:v>1
2015.</c:v>
                </c:pt>
                <c:pt idx="1">
                  <c:v>1
2015.</c:v>
                </c:pt>
                <c:pt idx="2">
                  <c:v>1
2015.</c:v>
                </c:pt>
                <c:pt idx="3">
                  <c:v>1
2015.</c:v>
                </c:pt>
                <c:pt idx="4">
                  <c:v>1
2015.</c:v>
                </c:pt>
                <c:pt idx="5">
                  <c:v>1
2015.</c:v>
                </c:pt>
                <c:pt idx="6">
                  <c:v>1
2015.</c:v>
                </c:pt>
                <c:pt idx="7">
                  <c:v>1
2015.</c:v>
                </c:pt>
                <c:pt idx="8">
                  <c:v>1
2015.</c:v>
                </c:pt>
                <c:pt idx="9">
                  <c:v>1
2015.</c:v>
                </c:pt>
                <c:pt idx="10">
                  <c:v>1
2015.</c:v>
                </c:pt>
                <c:pt idx="11">
                  <c:v>1
2015.</c:v>
                </c:pt>
                <c:pt idx="12">
                  <c:v>1
2015.</c:v>
                </c:pt>
                <c:pt idx="13">
                  <c:v>1
2015.</c:v>
                </c:pt>
                <c:pt idx="14">
                  <c:v>1
2015.</c:v>
                </c:pt>
                <c:pt idx="15">
                  <c:v>1
2015.</c:v>
                </c:pt>
                <c:pt idx="16">
                  <c:v>1
2015.</c:v>
                </c:pt>
                <c:pt idx="17">
                  <c:v>1
2015.</c:v>
                </c:pt>
                <c:pt idx="18">
                  <c:v>1
2015.</c:v>
                </c:pt>
                <c:pt idx="19">
                  <c:v>2</c:v>
                </c:pt>
                <c:pt idx="20">
                  <c:v>2</c:v>
                </c:pt>
                <c:pt idx="21">
                  <c:v>2</c:v>
                </c:pt>
                <c:pt idx="22">
                  <c:v>2</c:v>
                </c:pt>
                <c:pt idx="23">
                  <c:v>2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3</c:v>
                </c:pt>
                <c:pt idx="38">
                  <c:v>3</c:v>
                </c:pt>
                <c:pt idx="39">
                  <c:v>3</c:v>
                </c:pt>
                <c:pt idx="40">
                  <c:v>3</c:v>
                </c:pt>
                <c:pt idx="41">
                  <c:v>3</c:v>
                </c:pt>
                <c:pt idx="42">
                  <c:v>3</c:v>
                </c:pt>
                <c:pt idx="43">
                  <c:v>3</c:v>
                </c:pt>
                <c:pt idx="44">
                  <c:v>3</c:v>
                </c:pt>
                <c:pt idx="45">
                  <c:v>3</c:v>
                </c:pt>
                <c:pt idx="46">
                  <c:v>3</c:v>
                </c:pt>
                <c:pt idx="47">
                  <c:v>3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4</c:v>
                </c:pt>
                <c:pt idx="60">
                  <c:v>4</c:v>
                </c:pt>
                <c:pt idx="61">
                  <c:v>4</c:v>
                </c:pt>
                <c:pt idx="62">
                  <c:v>4</c:v>
                </c:pt>
                <c:pt idx="63">
                  <c:v>4</c:v>
                </c:pt>
                <c:pt idx="64">
                  <c:v>4</c:v>
                </c:pt>
                <c:pt idx="65">
                  <c:v>4</c:v>
                </c:pt>
                <c:pt idx="66">
                  <c:v>4</c:v>
                </c:pt>
                <c:pt idx="67">
                  <c:v>4</c:v>
                </c:pt>
                <c:pt idx="68">
                  <c:v>4</c:v>
                </c:pt>
                <c:pt idx="69">
                  <c:v>4</c:v>
                </c:pt>
                <c:pt idx="70">
                  <c:v>4</c:v>
                </c:pt>
                <c:pt idx="71">
                  <c:v>4</c:v>
                </c:pt>
                <c:pt idx="72">
                  <c:v>4</c:v>
                </c:pt>
                <c:pt idx="73">
                  <c:v>4</c:v>
                </c:pt>
                <c:pt idx="74">
                  <c:v>4</c:v>
                </c:pt>
                <c:pt idx="75">
                  <c:v>4</c:v>
                </c:pt>
                <c:pt idx="76">
                  <c:v>4</c:v>
                </c:pt>
                <c:pt idx="77">
                  <c:v>4</c:v>
                </c:pt>
                <c:pt idx="78">
                  <c:v>4</c:v>
                </c:pt>
                <c:pt idx="79">
                  <c:v>5</c:v>
                </c:pt>
                <c:pt idx="80">
                  <c:v>5</c:v>
                </c:pt>
                <c:pt idx="81">
                  <c:v>5</c:v>
                </c:pt>
                <c:pt idx="82">
                  <c:v>5</c:v>
                </c:pt>
                <c:pt idx="83">
                  <c:v>5</c:v>
                </c:pt>
                <c:pt idx="84">
                  <c:v>5</c:v>
                </c:pt>
                <c:pt idx="85">
                  <c:v>5</c:v>
                </c:pt>
                <c:pt idx="86">
                  <c:v>5</c:v>
                </c:pt>
                <c:pt idx="87">
                  <c:v>5</c:v>
                </c:pt>
                <c:pt idx="88">
                  <c:v>5</c:v>
                </c:pt>
                <c:pt idx="89">
                  <c:v>5</c:v>
                </c:pt>
                <c:pt idx="90">
                  <c:v>5</c:v>
                </c:pt>
                <c:pt idx="91">
                  <c:v>5</c:v>
                </c:pt>
                <c:pt idx="92">
                  <c:v>5</c:v>
                </c:pt>
                <c:pt idx="93">
                  <c:v>5</c:v>
                </c:pt>
                <c:pt idx="94">
                  <c:v>5</c:v>
                </c:pt>
                <c:pt idx="95">
                  <c:v>5</c:v>
                </c:pt>
                <c:pt idx="96">
                  <c:v>5</c:v>
                </c:pt>
                <c:pt idx="97">
                  <c:v>5</c:v>
                </c:pt>
                <c:pt idx="98">
                  <c:v>5</c:v>
                </c:pt>
                <c:pt idx="99">
                  <c:v>6</c:v>
                </c:pt>
                <c:pt idx="100">
                  <c:v>6</c:v>
                </c:pt>
                <c:pt idx="101">
                  <c:v>6</c:v>
                </c:pt>
                <c:pt idx="102">
                  <c:v>6</c:v>
                </c:pt>
                <c:pt idx="103">
                  <c:v>6</c:v>
                </c:pt>
                <c:pt idx="104">
                  <c:v>6</c:v>
                </c:pt>
                <c:pt idx="105">
                  <c:v>6</c:v>
                </c:pt>
                <c:pt idx="106">
                  <c:v>6</c:v>
                </c:pt>
                <c:pt idx="107">
                  <c:v>6</c:v>
                </c:pt>
                <c:pt idx="108">
                  <c:v>6</c:v>
                </c:pt>
                <c:pt idx="109">
                  <c:v>6</c:v>
                </c:pt>
                <c:pt idx="110">
                  <c:v>6</c:v>
                </c:pt>
                <c:pt idx="111">
                  <c:v>6</c:v>
                </c:pt>
                <c:pt idx="112">
                  <c:v>6</c:v>
                </c:pt>
                <c:pt idx="113">
                  <c:v>6</c:v>
                </c:pt>
                <c:pt idx="114">
                  <c:v>6</c:v>
                </c:pt>
                <c:pt idx="115">
                  <c:v>6</c:v>
                </c:pt>
                <c:pt idx="116">
                  <c:v>6</c:v>
                </c:pt>
                <c:pt idx="117">
                  <c:v>6</c:v>
                </c:pt>
                <c:pt idx="118">
                  <c:v>6</c:v>
                </c:pt>
                <c:pt idx="119">
                  <c:v>6</c:v>
                </c:pt>
                <c:pt idx="120">
                  <c:v>6</c:v>
                </c:pt>
                <c:pt idx="121">
                  <c:v>7</c:v>
                </c:pt>
                <c:pt idx="122">
                  <c:v>7</c:v>
                </c:pt>
                <c:pt idx="123">
                  <c:v>7</c:v>
                </c:pt>
                <c:pt idx="124">
                  <c:v>7</c:v>
                </c:pt>
                <c:pt idx="125">
                  <c:v>7</c:v>
                </c:pt>
                <c:pt idx="126">
                  <c:v>7</c:v>
                </c:pt>
                <c:pt idx="127">
                  <c:v>7</c:v>
                </c:pt>
                <c:pt idx="128">
                  <c:v>7</c:v>
                </c:pt>
                <c:pt idx="129">
                  <c:v>7</c:v>
                </c:pt>
                <c:pt idx="130">
                  <c:v>7</c:v>
                </c:pt>
                <c:pt idx="131">
                  <c:v>7</c:v>
                </c:pt>
                <c:pt idx="132">
                  <c:v>7</c:v>
                </c:pt>
                <c:pt idx="133">
                  <c:v>7</c:v>
                </c:pt>
                <c:pt idx="134">
                  <c:v>7</c:v>
                </c:pt>
                <c:pt idx="135">
                  <c:v>7</c:v>
                </c:pt>
                <c:pt idx="136">
                  <c:v>7</c:v>
                </c:pt>
                <c:pt idx="137">
                  <c:v>7</c:v>
                </c:pt>
                <c:pt idx="138">
                  <c:v>7</c:v>
                </c:pt>
                <c:pt idx="139">
                  <c:v>7</c:v>
                </c:pt>
                <c:pt idx="140">
                  <c:v>7</c:v>
                </c:pt>
                <c:pt idx="141">
                  <c:v>7</c:v>
                </c:pt>
                <c:pt idx="142">
                  <c:v>7</c:v>
                </c:pt>
                <c:pt idx="143">
                  <c:v>7</c:v>
                </c:pt>
                <c:pt idx="144">
                  <c:v>8</c:v>
                </c:pt>
                <c:pt idx="145">
                  <c:v>8</c:v>
                </c:pt>
                <c:pt idx="146">
                  <c:v>8</c:v>
                </c:pt>
                <c:pt idx="147">
                  <c:v>8</c:v>
                </c:pt>
                <c:pt idx="148">
                  <c:v>8</c:v>
                </c:pt>
                <c:pt idx="149">
                  <c:v>8</c:v>
                </c:pt>
                <c:pt idx="150">
                  <c:v>8</c:v>
                </c:pt>
                <c:pt idx="151">
                  <c:v>8</c:v>
                </c:pt>
                <c:pt idx="152">
                  <c:v>8</c:v>
                </c:pt>
                <c:pt idx="153">
                  <c:v>8</c:v>
                </c:pt>
                <c:pt idx="154">
                  <c:v>8</c:v>
                </c:pt>
                <c:pt idx="155">
                  <c:v>8</c:v>
                </c:pt>
                <c:pt idx="156">
                  <c:v>8</c:v>
                </c:pt>
                <c:pt idx="157">
                  <c:v>8</c:v>
                </c:pt>
                <c:pt idx="158">
                  <c:v>8</c:v>
                </c:pt>
                <c:pt idx="159">
                  <c:v>8</c:v>
                </c:pt>
                <c:pt idx="160">
                  <c:v>8</c:v>
                </c:pt>
                <c:pt idx="161">
                  <c:v>8</c:v>
                </c:pt>
                <c:pt idx="162">
                  <c:v>8</c:v>
                </c:pt>
                <c:pt idx="163">
                  <c:v>8</c:v>
                </c:pt>
                <c:pt idx="164">
                  <c:v>8</c:v>
                </c:pt>
                <c:pt idx="165">
                  <c:v>9</c:v>
                </c:pt>
                <c:pt idx="166">
                  <c:v>9</c:v>
                </c:pt>
                <c:pt idx="167">
                  <c:v>9</c:v>
                </c:pt>
                <c:pt idx="168">
                  <c:v>9</c:v>
                </c:pt>
                <c:pt idx="169">
                  <c:v>9</c:v>
                </c:pt>
                <c:pt idx="170">
                  <c:v>9</c:v>
                </c:pt>
                <c:pt idx="171">
                  <c:v>9</c:v>
                </c:pt>
                <c:pt idx="172">
                  <c:v>9</c:v>
                </c:pt>
                <c:pt idx="173">
                  <c:v>9</c:v>
                </c:pt>
                <c:pt idx="174">
                  <c:v>9</c:v>
                </c:pt>
                <c:pt idx="175">
                  <c:v>9</c:v>
                </c:pt>
                <c:pt idx="176">
                  <c:v>9</c:v>
                </c:pt>
                <c:pt idx="177">
                  <c:v>9</c:v>
                </c:pt>
                <c:pt idx="178">
                  <c:v>9</c:v>
                </c:pt>
                <c:pt idx="179">
                  <c:v>9</c:v>
                </c:pt>
                <c:pt idx="180">
                  <c:v>9</c:v>
                </c:pt>
                <c:pt idx="181">
                  <c:v>9</c:v>
                </c:pt>
                <c:pt idx="182">
                  <c:v>9</c:v>
                </c:pt>
                <c:pt idx="183">
                  <c:v>9</c:v>
                </c:pt>
                <c:pt idx="184">
                  <c:v>9</c:v>
                </c:pt>
                <c:pt idx="185">
                  <c:v>9</c:v>
                </c:pt>
                <c:pt idx="186">
                  <c:v>9</c:v>
                </c:pt>
                <c:pt idx="187">
                  <c:v>10</c:v>
                </c:pt>
                <c:pt idx="188">
                  <c:v>10</c:v>
                </c:pt>
                <c:pt idx="189">
                  <c:v>10</c:v>
                </c:pt>
                <c:pt idx="190">
                  <c:v>10</c:v>
                </c:pt>
                <c:pt idx="191">
                  <c:v>10</c:v>
                </c:pt>
                <c:pt idx="192">
                  <c:v>10</c:v>
                </c:pt>
                <c:pt idx="193">
                  <c:v>10</c:v>
                </c:pt>
                <c:pt idx="194">
                  <c:v>10</c:v>
                </c:pt>
                <c:pt idx="195">
                  <c:v>10</c:v>
                </c:pt>
                <c:pt idx="196">
                  <c:v>10</c:v>
                </c:pt>
                <c:pt idx="197">
                  <c:v>10</c:v>
                </c:pt>
                <c:pt idx="198">
                  <c:v>10</c:v>
                </c:pt>
                <c:pt idx="199">
                  <c:v>10</c:v>
                </c:pt>
                <c:pt idx="200">
                  <c:v>10</c:v>
                </c:pt>
                <c:pt idx="201">
                  <c:v>10</c:v>
                </c:pt>
                <c:pt idx="202">
                  <c:v>10</c:v>
                </c:pt>
                <c:pt idx="203">
                  <c:v>10</c:v>
                </c:pt>
                <c:pt idx="204">
                  <c:v>10</c:v>
                </c:pt>
                <c:pt idx="205">
                  <c:v>10</c:v>
                </c:pt>
                <c:pt idx="206">
                  <c:v>10</c:v>
                </c:pt>
                <c:pt idx="207">
                  <c:v>10</c:v>
                </c:pt>
                <c:pt idx="208">
                  <c:v>10</c:v>
                </c:pt>
                <c:pt idx="209">
                  <c:v>11</c:v>
                </c:pt>
                <c:pt idx="210">
                  <c:v>11</c:v>
                </c:pt>
                <c:pt idx="211">
                  <c:v>11</c:v>
                </c:pt>
                <c:pt idx="212">
                  <c:v>11</c:v>
                </c:pt>
                <c:pt idx="213">
                  <c:v>11</c:v>
                </c:pt>
                <c:pt idx="214">
                  <c:v>11</c:v>
                </c:pt>
                <c:pt idx="215">
                  <c:v>11</c:v>
                </c:pt>
                <c:pt idx="216">
                  <c:v>11</c:v>
                </c:pt>
                <c:pt idx="217">
                  <c:v>11</c:v>
                </c:pt>
                <c:pt idx="218">
                  <c:v>11</c:v>
                </c:pt>
                <c:pt idx="219">
                  <c:v>11</c:v>
                </c:pt>
                <c:pt idx="220">
                  <c:v>11</c:v>
                </c:pt>
                <c:pt idx="221">
                  <c:v>11</c:v>
                </c:pt>
                <c:pt idx="222">
                  <c:v>11</c:v>
                </c:pt>
                <c:pt idx="223">
                  <c:v>11</c:v>
                </c:pt>
                <c:pt idx="224">
                  <c:v>11</c:v>
                </c:pt>
                <c:pt idx="225">
                  <c:v>11</c:v>
                </c:pt>
                <c:pt idx="226">
                  <c:v>11</c:v>
                </c:pt>
                <c:pt idx="227">
                  <c:v>11</c:v>
                </c:pt>
                <c:pt idx="228">
                  <c:v>11</c:v>
                </c:pt>
                <c:pt idx="229">
                  <c:v>12</c:v>
                </c:pt>
                <c:pt idx="230">
                  <c:v>12</c:v>
                </c:pt>
                <c:pt idx="231">
                  <c:v>12</c:v>
                </c:pt>
                <c:pt idx="232">
                  <c:v>12</c:v>
                </c:pt>
                <c:pt idx="233">
                  <c:v>12</c:v>
                </c:pt>
                <c:pt idx="234">
                  <c:v>12</c:v>
                </c:pt>
                <c:pt idx="235">
                  <c:v>12</c:v>
                </c:pt>
                <c:pt idx="236">
                  <c:v>12</c:v>
                </c:pt>
                <c:pt idx="237">
                  <c:v>12</c:v>
                </c:pt>
                <c:pt idx="238">
                  <c:v>12</c:v>
                </c:pt>
                <c:pt idx="239">
                  <c:v>12</c:v>
                </c:pt>
                <c:pt idx="240">
                  <c:v>12</c:v>
                </c:pt>
                <c:pt idx="241">
                  <c:v>12</c:v>
                </c:pt>
                <c:pt idx="242">
                  <c:v>12</c:v>
                </c:pt>
                <c:pt idx="243">
                  <c:v>12</c:v>
                </c:pt>
                <c:pt idx="244">
                  <c:v>12</c:v>
                </c:pt>
                <c:pt idx="245">
                  <c:v>12</c:v>
                </c:pt>
                <c:pt idx="246">
                  <c:v>12</c:v>
                </c:pt>
                <c:pt idx="247">
                  <c:v>12</c:v>
                </c:pt>
                <c:pt idx="248">
                  <c:v>12</c:v>
                </c:pt>
                <c:pt idx="249">
                  <c:v>12</c:v>
                </c:pt>
                <c:pt idx="250">
                  <c:v>12</c:v>
                </c:pt>
                <c:pt idx="251">
                  <c:v>12</c:v>
                </c:pt>
              </c:strCache>
            </c:strRef>
          </c:cat>
          <c:val>
            <c:numRef>
              <c:f>'Графикон II.1.17.'!$E$3:$E$254</c:f>
              <c:numCache>
                <c:formatCode>#,##0_ ;\-#,##0\ </c:formatCode>
                <c:ptCount val="2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1</c:v>
                </c:pt>
                <c:pt idx="105">
                  <c:v>0</c:v>
                </c:pt>
                <c:pt idx="106">
                  <c:v>0</c:v>
                </c:pt>
                <c:pt idx="107">
                  <c:v>1</c:v>
                </c:pt>
                <c:pt idx="108">
                  <c:v>1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1</c:v>
                </c:pt>
                <c:pt idx="113">
                  <c:v>0</c:v>
                </c:pt>
                <c:pt idx="114">
                  <c:v>1</c:v>
                </c:pt>
                <c:pt idx="115">
                  <c:v>1</c:v>
                </c:pt>
                <c:pt idx="116">
                  <c:v>0</c:v>
                </c:pt>
                <c:pt idx="117">
                  <c:v>1</c:v>
                </c:pt>
                <c:pt idx="118">
                  <c:v>1</c:v>
                </c:pt>
                <c:pt idx="119">
                  <c:v>1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1</c:v>
                </c:pt>
                <c:pt idx="140">
                  <c:v>1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</c:numCache>
            </c:numRef>
          </c:val>
        </c:ser>
        <c:ser>
          <c:idx val="3"/>
          <c:order val="3"/>
          <c:tx>
            <c:strRef>
              <c:f>'Графикон II.1.17.'!$F$2</c:f>
              <c:strCache>
                <c:ptCount val="1"/>
                <c:pt idx="0">
                  <c:v>од 1,0 до 1,3</c:v>
                </c:pt>
              </c:strCache>
            </c:strRef>
          </c:tx>
          <c:spPr>
            <a:solidFill>
              <a:srgbClr val="A0CFEB"/>
            </a:solidFill>
            <a:ln>
              <a:solidFill>
                <a:srgbClr val="A0CFEB"/>
              </a:solidFill>
            </a:ln>
          </c:spPr>
          <c:invertIfNegative val="0"/>
          <c:cat>
            <c:strRef>
              <c:f>'Графикон II.1.17.'!$B$3:$B$254</c:f>
              <c:strCache>
                <c:ptCount val="252"/>
                <c:pt idx="0">
                  <c:v>1
2015.</c:v>
                </c:pt>
                <c:pt idx="1">
                  <c:v>1
2015.</c:v>
                </c:pt>
                <c:pt idx="2">
                  <c:v>1
2015.</c:v>
                </c:pt>
                <c:pt idx="3">
                  <c:v>1
2015.</c:v>
                </c:pt>
                <c:pt idx="4">
                  <c:v>1
2015.</c:v>
                </c:pt>
                <c:pt idx="5">
                  <c:v>1
2015.</c:v>
                </c:pt>
                <c:pt idx="6">
                  <c:v>1
2015.</c:v>
                </c:pt>
                <c:pt idx="7">
                  <c:v>1
2015.</c:v>
                </c:pt>
                <c:pt idx="8">
                  <c:v>1
2015.</c:v>
                </c:pt>
                <c:pt idx="9">
                  <c:v>1
2015.</c:v>
                </c:pt>
                <c:pt idx="10">
                  <c:v>1
2015.</c:v>
                </c:pt>
                <c:pt idx="11">
                  <c:v>1
2015.</c:v>
                </c:pt>
                <c:pt idx="12">
                  <c:v>1
2015.</c:v>
                </c:pt>
                <c:pt idx="13">
                  <c:v>1
2015.</c:v>
                </c:pt>
                <c:pt idx="14">
                  <c:v>1
2015.</c:v>
                </c:pt>
                <c:pt idx="15">
                  <c:v>1
2015.</c:v>
                </c:pt>
                <c:pt idx="16">
                  <c:v>1
2015.</c:v>
                </c:pt>
                <c:pt idx="17">
                  <c:v>1
2015.</c:v>
                </c:pt>
                <c:pt idx="18">
                  <c:v>1
2015.</c:v>
                </c:pt>
                <c:pt idx="19">
                  <c:v>2</c:v>
                </c:pt>
                <c:pt idx="20">
                  <c:v>2</c:v>
                </c:pt>
                <c:pt idx="21">
                  <c:v>2</c:v>
                </c:pt>
                <c:pt idx="22">
                  <c:v>2</c:v>
                </c:pt>
                <c:pt idx="23">
                  <c:v>2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3</c:v>
                </c:pt>
                <c:pt idx="38">
                  <c:v>3</c:v>
                </c:pt>
                <c:pt idx="39">
                  <c:v>3</c:v>
                </c:pt>
                <c:pt idx="40">
                  <c:v>3</c:v>
                </c:pt>
                <c:pt idx="41">
                  <c:v>3</c:v>
                </c:pt>
                <c:pt idx="42">
                  <c:v>3</c:v>
                </c:pt>
                <c:pt idx="43">
                  <c:v>3</c:v>
                </c:pt>
                <c:pt idx="44">
                  <c:v>3</c:v>
                </c:pt>
                <c:pt idx="45">
                  <c:v>3</c:v>
                </c:pt>
                <c:pt idx="46">
                  <c:v>3</c:v>
                </c:pt>
                <c:pt idx="47">
                  <c:v>3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4</c:v>
                </c:pt>
                <c:pt idx="60">
                  <c:v>4</c:v>
                </c:pt>
                <c:pt idx="61">
                  <c:v>4</c:v>
                </c:pt>
                <c:pt idx="62">
                  <c:v>4</c:v>
                </c:pt>
                <c:pt idx="63">
                  <c:v>4</c:v>
                </c:pt>
                <c:pt idx="64">
                  <c:v>4</c:v>
                </c:pt>
                <c:pt idx="65">
                  <c:v>4</c:v>
                </c:pt>
                <c:pt idx="66">
                  <c:v>4</c:v>
                </c:pt>
                <c:pt idx="67">
                  <c:v>4</c:v>
                </c:pt>
                <c:pt idx="68">
                  <c:v>4</c:v>
                </c:pt>
                <c:pt idx="69">
                  <c:v>4</c:v>
                </c:pt>
                <c:pt idx="70">
                  <c:v>4</c:v>
                </c:pt>
                <c:pt idx="71">
                  <c:v>4</c:v>
                </c:pt>
                <c:pt idx="72">
                  <c:v>4</c:v>
                </c:pt>
                <c:pt idx="73">
                  <c:v>4</c:v>
                </c:pt>
                <c:pt idx="74">
                  <c:v>4</c:v>
                </c:pt>
                <c:pt idx="75">
                  <c:v>4</c:v>
                </c:pt>
                <c:pt idx="76">
                  <c:v>4</c:v>
                </c:pt>
                <c:pt idx="77">
                  <c:v>4</c:v>
                </c:pt>
                <c:pt idx="78">
                  <c:v>4</c:v>
                </c:pt>
                <c:pt idx="79">
                  <c:v>5</c:v>
                </c:pt>
                <c:pt idx="80">
                  <c:v>5</c:v>
                </c:pt>
                <c:pt idx="81">
                  <c:v>5</c:v>
                </c:pt>
                <c:pt idx="82">
                  <c:v>5</c:v>
                </c:pt>
                <c:pt idx="83">
                  <c:v>5</c:v>
                </c:pt>
                <c:pt idx="84">
                  <c:v>5</c:v>
                </c:pt>
                <c:pt idx="85">
                  <c:v>5</c:v>
                </c:pt>
                <c:pt idx="86">
                  <c:v>5</c:v>
                </c:pt>
                <c:pt idx="87">
                  <c:v>5</c:v>
                </c:pt>
                <c:pt idx="88">
                  <c:v>5</c:v>
                </c:pt>
                <c:pt idx="89">
                  <c:v>5</c:v>
                </c:pt>
                <c:pt idx="90">
                  <c:v>5</c:v>
                </c:pt>
                <c:pt idx="91">
                  <c:v>5</c:v>
                </c:pt>
                <c:pt idx="92">
                  <c:v>5</c:v>
                </c:pt>
                <c:pt idx="93">
                  <c:v>5</c:v>
                </c:pt>
                <c:pt idx="94">
                  <c:v>5</c:v>
                </c:pt>
                <c:pt idx="95">
                  <c:v>5</c:v>
                </c:pt>
                <c:pt idx="96">
                  <c:v>5</c:v>
                </c:pt>
                <c:pt idx="97">
                  <c:v>5</c:v>
                </c:pt>
                <c:pt idx="98">
                  <c:v>5</c:v>
                </c:pt>
                <c:pt idx="99">
                  <c:v>6</c:v>
                </c:pt>
                <c:pt idx="100">
                  <c:v>6</c:v>
                </c:pt>
                <c:pt idx="101">
                  <c:v>6</c:v>
                </c:pt>
                <c:pt idx="102">
                  <c:v>6</c:v>
                </c:pt>
                <c:pt idx="103">
                  <c:v>6</c:v>
                </c:pt>
                <c:pt idx="104">
                  <c:v>6</c:v>
                </c:pt>
                <c:pt idx="105">
                  <c:v>6</c:v>
                </c:pt>
                <c:pt idx="106">
                  <c:v>6</c:v>
                </c:pt>
                <c:pt idx="107">
                  <c:v>6</c:v>
                </c:pt>
                <c:pt idx="108">
                  <c:v>6</c:v>
                </c:pt>
                <c:pt idx="109">
                  <c:v>6</c:v>
                </c:pt>
                <c:pt idx="110">
                  <c:v>6</c:v>
                </c:pt>
                <c:pt idx="111">
                  <c:v>6</c:v>
                </c:pt>
                <c:pt idx="112">
                  <c:v>6</c:v>
                </c:pt>
                <c:pt idx="113">
                  <c:v>6</c:v>
                </c:pt>
                <c:pt idx="114">
                  <c:v>6</c:v>
                </c:pt>
                <c:pt idx="115">
                  <c:v>6</c:v>
                </c:pt>
                <c:pt idx="116">
                  <c:v>6</c:v>
                </c:pt>
                <c:pt idx="117">
                  <c:v>6</c:v>
                </c:pt>
                <c:pt idx="118">
                  <c:v>6</c:v>
                </c:pt>
                <c:pt idx="119">
                  <c:v>6</c:v>
                </c:pt>
                <c:pt idx="120">
                  <c:v>6</c:v>
                </c:pt>
                <c:pt idx="121">
                  <c:v>7</c:v>
                </c:pt>
                <c:pt idx="122">
                  <c:v>7</c:v>
                </c:pt>
                <c:pt idx="123">
                  <c:v>7</c:v>
                </c:pt>
                <c:pt idx="124">
                  <c:v>7</c:v>
                </c:pt>
                <c:pt idx="125">
                  <c:v>7</c:v>
                </c:pt>
                <c:pt idx="126">
                  <c:v>7</c:v>
                </c:pt>
                <c:pt idx="127">
                  <c:v>7</c:v>
                </c:pt>
                <c:pt idx="128">
                  <c:v>7</c:v>
                </c:pt>
                <c:pt idx="129">
                  <c:v>7</c:v>
                </c:pt>
                <c:pt idx="130">
                  <c:v>7</c:v>
                </c:pt>
                <c:pt idx="131">
                  <c:v>7</c:v>
                </c:pt>
                <c:pt idx="132">
                  <c:v>7</c:v>
                </c:pt>
                <c:pt idx="133">
                  <c:v>7</c:v>
                </c:pt>
                <c:pt idx="134">
                  <c:v>7</c:v>
                </c:pt>
                <c:pt idx="135">
                  <c:v>7</c:v>
                </c:pt>
                <c:pt idx="136">
                  <c:v>7</c:v>
                </c:pt>
                <c:pt idx="137">
                  <c:v>7</c:v>
                </c:pt>
                <c:pt idx="138">
                  <c:v>7</c:v>
                </c:pt>
                <c:pt idx="139">
                  <c:v>7</c:v>
                </c:pt>
                <c:pt idx="140">
                  <c:v>7</c:v>
                </c:pt>
                <c:pt idx="141">
                  <c:v>7</c:v>
                </c:pt>
                <c:pt idx="142">
                  <c:v>7</c:v>
                </c:pt>
                <c:pt idx="143">
                  <c:v>7</c:v>
                </c:pt>
                <c:pt idx="144">
                  <c:v>8</c:v>
                </c:pt>
                <c:pt idx="145">
                  <c:v>8</c:v>
                </c:pt>
                <c:pt idx="146">
                  <c:v>8</c:v>
                </c:pt>
                <c:pt idx="147">
                  <c:v>8</c:v>
                </c:pt>
                <c:pt idx="148">
                  <c:v>8</c:v>
                </c:pt>
                <c:pt idx="149">
                  <c:v>8</c:v>
                </c:pt>
                <c:pt idx="150">
                  <c:v>8</c:v>
                </c:pt>
                <c:pt idx="151">
                  <c:v>8</c:v>
                </c:pt>
                <c:pt idx="152">
                  <c:v>8</c:v>
                </c:pt>
                <c:pt idx="153">
                  <c:v>8</c:v>
                </c:pt>
                <c:pt idx="154">
                  <c:v>8</c:v>
                </c:pt>
                <c:pt idx="155">
                  <c:v>8</c:v>
                </c:pt>
                <c:pt idx="156">
                  <c:v>8</c:v>
                </c:pt>
                <c:pt idx="157">
                  <c:v>8</c:v>
                </c:pt>
                <c:pt idx="158">
                  <c:v>8</c:v>
                </c:pt>
                <c:pt idx="159">
                  <c:v>8</c:v>
                </c:pt>
                <c:pt idx="160">
                  <c:v>8</c:v>
                </c:pt>
                <c:pt idx="161">
                  <c:v>8</c:v>
                </c:pt>
                <c:pt idx="162">
                  <c:v>8</c:v>
                </c:pt>
                <c:pt idx="163">
                  <c:v>8</c:v>
                </c:pt>
                <c:pt idx="164">
                  <c:v>8</c:v>
                </c:pt>
                <c:pt idx="165">
                  <c:v>9</c:v>
                </c:pt>
                <c:pt idx="166">
                  <c:v>9</c:v>
                </c:pt>
                <c:pt idx="167">
                  <c:v>9</c:v>
                </c:pt>
                <c:pt idx="168">
                  <c:v>9</c:v>
                </c:pt>
                <c:pt idx="169">
                  <c:v>9</c:v>
                </c:pt>
                <c:pt idx="170">
                  <c:v>9</c:v>
                </c:pt>
                <c:pt idx="171">
                  <c:v>9</c:v>
                </c:pt>
                <c:pt idx="172">
                  <c:v>9</c:v>
                </c:pt>
                <c:pt idx="173">
                  <c:v>9</c:v>
                </c:pt>
                <c:pt idx="174">
                  <c:v>9</c:v>
                </c:pt>
                <c:pt idx="175">
                  <c:v>9</c:v>
                </c:pt>
                <c:pt idx="176">
                  <c:v>9</c:v>
                </c:pt>
                <c:pt idx="177">
                  <c:v>9</c:v>
                </c:pt>
                <c:pt idx="178">
                  <c:v>9</c:v>
                </c:pt>
                <c:pt idx="179">
                  <c:v>9</c:v>
                </c:pt>
                <c:pt idx="180">
                  <c:v>9</c:v>
                </c:pt>
                <c:pt idx="181">
                  <c:v>9</c:v>
                </c:pt>
                <c:pt idx="182">
                  <c:v>9</c:v>
                </c:pt>
                <c:pt idx="183">
                  <c:v>9</c:v>
                </c:pt>
                <c:pt idx="184">
                  <c:v>9</c:v>
                </c:pt>
                <c:pt idx="185">
                  <c:v>9</c:v>
                </c:pt>
                <c:pt idx="186">
                  <c:v>9</c:v>
                </c:pt>
                <c:pt idx="187">
                  <c:v>10</c:v>
                </c:pt>
                <c:pt idx="188">
                  <c:v>10</c:v>
                </c:pt>
                <c:pt idx="189">
                  <c:v>10</c:v>
                </c:pt>
                <c:pt idx="190">
                  <c:v>10</c:v>
                </c:pt>
                <c:pt idx="191">
                  <c:v>10</c:v>
                </c:pt>
                <c:pt idx="192">
                  <c:v>10</c:v>
                </c:pt>
                <c:pt idx="193">
                  <c:v>10</c:v>
                </c:pt>
                <c:pt idx="194">
                  <c:v>10</c:v>
                </c:pt>
                <c:pt idx="195">
                  <c:v>10</c:v>
                </c:pt>
                <c:pt idx="196">
                  <c:v>10</c:v>
                </c:pt>
                <c:pt idx="197">
                  <c:v>10</c:v>
                </c:pt>
                <c:pt idx="198">
                  <c:v>10</c:v>
                </c:pt>
                <c:pt idx="199">
                  <c:v>10</c:v>
                </c:pt>
                <c:pt idx="200">
                  <c:v>10</c:v>
                </c:pt>
                <c:pt idx="201">
                  <c:v>10</c:v>
                </c:pt>
                <c:pt idx="202">
                  <c:v>10</c:v>
                </c:pt>
                <c:pt idx="203">
                  <c:v>10</c:v>
                </c:pt>
                <c:pt idx="204">
                  <c:v>10</c:v>
                </c:pt>
                <c:pt idx="205">
                  <c:v>10</c:v>
                </c:pt>
                <c:pt idx="206">
                  <c:v>10</c:v>
                </c:pt>
                <c:pt idx="207">
                  <c:v>10</c:v>
                </c:pt>
                <c:pt idx="208">
                  <c:v>10</c:v>
                </c:pt>
                <c:pt idx="209">
                  <c:v>11</c:v>
                </c:pt>
                <c:pt idx="210">
                  <c:v>11</c:v>
                </c:pt>
                <c:pt idx="211">
                  <c:v>11</c:v>
                </c:pt>
                <c:pt idx="212">
                  <c:v>11</c:v>
                </c:pt>
                <c:pt idx="213">
                  <c:v>11</c:v>
                </c:pt>
                <c:pt idx="214">
                  <c:v>11</c:v>
                </c:pt>
                <c:pt idx="215">
                  <c:v>11</c:v>
                </c:pt>
                <c:pt idx="216">
                  <c:v>11</c:v>
                </c:pt>
                <c:pt idx="217">
                  <c:v>11</c:v>
                </c:pt>
                <c:pt idx="218">
                  <c:v>11</c:v>
                </c:pt>
                <c:pt idx="219">
                  <c:v>11</c:v>
                </c:pt>
                <c:pt idx="220">
                  <c:v>11</c:v>
                </c:pt>
                <c:pt idx="221">
                  <c:v>11</c:v>
                </c:pt>
                <c:pt idx="222">
                  <c:v>11</c:v>
                </c:pt>
                <c:pt idx="223">
                  <c:v>11</c:v>
                </c:pt>
                <c:pt idx="224">
                  <c:v>11</c:v>
                </c:pt>
                <c:pt idx="225">
                  <c:v>11</c:v>
                </c:pt>
                <c:pt idx="226">
                  <c:v>11</c:v>
                </c:pt>
                <c:pt idx="227">
                  <c:v>11</c:v>
                </c:pt>
                <c:pt idx="228">
                  <c:v>11</c:v>
                </c:pt>
                <c:pt idx="229">
                  <c:v>12</c:v>
                </c:pt>
                <c:pt idx="230">
                  <c:v>12</c:v>
                </c:pt>
                <c:pt idx="231">
                  <c:v>12</c:v>
                </c:pt>
                <c:pt idx="232">
                  <c:v>12</c:v>
                </c:pt>
                <c:pt idx="233">
                  <c:v>12</c:v>
                </c:pt>
                <c:pt idx="234">
                  <c:v>12</c:v>
                </c:pt>
                <c:pt idx="235">
                  <c:v>12</c:v>
                </c:pt>
                <c:pt idx="236">
                  <c:v>12</c:v>
                </c:pt>
                <c:pt idx="237">
                  <c:v>12</c:v>
                </c:pt>
                <c:pt idx="238">
                  <c:v>12</c:v>
                </c:pt>
                <c:pt idx="239">
                  <c:v>12</c:v>
                </c:pt>
                <c:pt idx="240">
                  <c:v>12</c:v>
                </c:pt>
                <c:pt idx="241">
                  <c:v>12</c:v>
                </c:pt>
                <c:pt idx="242">
                  <c:v>12</c:v>
                </c:pt>
                <c:pt idx="243">
                  <c:v>12</c:v>
                </c:pt>
                <c:pt idx="244">
                  <c:v>12</c:v>
                </c:pt>
                <c:pt idx="245">
                  <c:v>12</c:v>
                </c:pt>
                <c:pt idx="246">
                  <c:v>12</c:v>
                </c:pt>
                <c:pt idx="247">
                  <c:v>12</c:v>
                </c:pt>
                <c:pt idx="248">
                  <c:v>12</c:v>
                </c:pt>
                <c:pt idx="249">
                  <c:v>12</c:v>
                </c:pt>
                <c:pt idx="250">
                  <c:v>12</c:v>
                </c:pt>
                <c:pt idx="251">
                  <c:v>12</c:v>
                </c:pt>
              </c:strCache>
            </c:strRef>
          </c:cat>
          <c:val>
            <c:numRef>
              <c:f>'Графикон II.1.17.'!$F$3:$F$254</c:f>
              <c:numCache>
                <c:formatCode>#,##0_ ;\-#,##0\ </c:formatCode>
                <c:ptCount val="252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2</c:v>
                </c:pt>
                <c:pt idx="7">
                  <c:v>1</c:v>
                </c:pt>
                <c:pt idx="8">
                  <c:v>1</c:v>
                </c:pt>
                <c:pt idx="9">
                  <c:v>2</c:v>
                </c:pt>
                <c:pt idx="10">
                  <c:v>0</c:v>
                </c:pt>
                <c:pt idx="11">
                  <c:v>2</c:v>
                </c:pt>
                <c:pt idx="12">
                  <c:v>2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  <c:pt idx="17">
                  <c:v>1</c:v>
                </c:pt>
                <c:pt idx="18">
                  <c:v>2</c:v>
                </c:pt>
                <c:pt idx="19">
                  <c:v>2</c:v>
                </c:pt>
                <c:pt idx="20">
                  <c:v>2</c:v>
                </c:pt>
                <c:pt idx="21">
                  <c:v>2</c:v>
                </c:pt>
                <c:pt idx="22">
                  <c:v>2</c:v>
                </c:pt>
                <c:pt idx="23">
                  <c:v>2</c:v>
                </c:pt>
                <c:pt idx="24">
                  <c:v>2</c:v>
                </c:pt>
                <c:pt idx="25">
                  <c:v>3</c:v>
                </c:pt>
                <c:pt idx="26">
                  <c:v>2</c:v>
                </c:pt>
                <c:pt idx="27">
                  <c:v>3</c:v>
                </c:pt>
                <c:pt idx="28">
                  <c:v>2</c:v>
                </c:pt>
                <c:pt idx="29">
                  <c:v>3</c:v>
                </c:pt>
                <c:pt idx="30">
                  <c:v>2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1</c:v>
                </c:pt>
                <c:pt idx="39">
                  <c:v>3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1</c:v>
                </c:pt>
                <c:pt idx="44">
                  <c:v>3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2</c:v>
                </c:pt>
                <c:pt idx="49">
                  <c:v>2</c:v>
                </c:pt>
                <c:pt idx="50">
                  <c:v>2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2</c:v>
                </c:pt>
                <c:pt idx="56">
                  <c:v>2</c:v>
                </c:pt>
                <c:pt idx="57">
                  <c:v>2</c:v>
                </c:pt>
                <c:pt idx="58">
                  <c:v>3</c:v>
                </c:pt>
                <c:pt idx="59">
                  <c:v>3</c:v>
                </c:pt>
                <c:pt idx="60">
                  <c:v>2</c:v>
                </c:pt>
                <c:pt idx="61">
                  <c:v>2</c:v>
                </c:pt>
                <c:pt idx="62">
                  <c:v>1</c:v>
                </c:pt>
                <c:pt idx="63">
                  <c:v>1</c:v>
                </c:pt>
                <c:pt idx="64">
                  <c:v>2</c:v>
                </c:pt>
                <c:pt idx="65">
                  <c:v>2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0</c:v>
                </c:pt>
                <c:pt idx="70">
                  <c:v>1</c:v>
                </c:pt>
                <c:pt idx="71">
                  <c:v>1</c:v>
                </c:pt>
                <c:pt idx="72">
                  <c:v>2</c:v>
                </c:pt>
                <c:pt idx="73">
                  <c:v>0</c:v>
                </c:pt>
                <c:pt idx="74">
                  <c:v>0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3</c:v>
                </c:pt>
                <c:pt idx="79">
                  <c:v>1</c:v>
                </c:pt>
                <c:pt idx="80">
                  <c:v>2</c:v>
                </c:pt>
                <c:pt idx="81">
                  <c:v>2</c:v>
                </c:pt>
                <c:pt idx="82">
                  <c:v>2</c:v>
                </c:pt>
                <c:pt idx="83">
                  <c:v>2</c:v>
                </c:pt>
                <c:pt idx="84">
                  <c:v>2</c:v>
                </c:pt>
                <c:pt idx="85">
                  <c:v>2</c:v>
                </c:pt>
                <c:pt idx="86">
                  <c:v>2</c:v>
                </c:pt>
                <c:pt idx="87">
                  <c:v>2</c:v>
                </c:pt>
                <c:pt idx="88">
                  <c:v>2</c:v>
                </c:pt>
                <c:pt idx="89">
                  <c:v>2</c:v>
                </c:pt>
                <c:pt idx="90">
                  <c:v>2</c:v>
                </c:pt>
                <c:pt idx="91">
                  <c:v>2</c:v>
                </c:pt>
                <c:pt idx="92">
                  <c:v>2</c:v>
                </c:pt>
                <c:pt idx="93">
                  <c:v>2</c:v>
                </c:pt>
                <c:pt idx="94">
                  <c:v>2</c:v>
                </c:pt>
                <c:pt idx="95">
                  <c:v>2</c:v>
                </c:pt>
                <c:pt idx="96">
                  <c:v>2</c:v>
                </c:pt>
                <c:pt idx="97">
                  <c:v>2</c:v>
                </c:pt>
                <c:pt idx="98">
                  <c:v>2</c:v>
                </c:pt>
                <c:pt idx="99">
                  <c:v>1</c:v>
                </c:pt>
                <c:pt idx="100">
                  <c:v>1</c:v>
                </c:pt>
                <c:pt idx="101">
                  <c:v>2</c:v>
                </c:pt>
                <c:pt idx="102">
                  <c:v>2</c:v>
                </c:pt>
                <c:pt idx="103">
                  <c:v>1</c:v>
                </c:pt>
                <c:pt idx="104">
                  <c:v>1</c:v>
                </c:pt>
                <c:pt idx="105">
                  <c:v>1</c:v>
                </c:pt>
                <c:pt idx="106">
                  <c:v>1</c:v>
                </c:pt>
                <c:pt idx="107">
                  <c:v>1</c:v>
                </c:pt>
                <c:pt idx="108">
                  <c:v>1</c:v>
                </c:pt>
                <c:pt idx="109">
                  <c:v>2</c:v>
                </c:pt>
                <c:pt idx="110">
                  <c:v>2</c:v>
                </c:pt>
                <c:pt idx="111">
                  <c:v>2</c:v>
                </c:pt>
                <c:pt idx="112">
                  <c:v>1</c:v>
                </c:pt>
                <c:pt idx="113">
                  <c:v>2</c:v>
                </c:pt>
                <c:pt idx="114">
                  <c:v>1</c:v>
                </c:pt>
                <c:pt idx="115">
                  <c:v>1</c:v>
                </c:pt>
                <c:pt idx="116">
                  <c:v>2</c:v>
                </c:pt>
                <c:pt idx="117">
                  <c:v>1</c:v>
                </c:pt>
                <c:pt idx="118">
                  <c:v>1</c:v>
                </c:pt>
                <c:pt idx="119">
                  <c:v>1</c:v>
                </c:pt>
                <c:pt idx="120">
                  <c:v>1</c:v>
                </c:pt>
                <c:pt idx="121">
                  <c:v>1</c:v>
                </c:pt>
                <c:pt idx="122">
                  <c:v>2</c:v>
                </c:pt>
                <c:pt idx="123">
                  <c:v>2</c:v>
                </c:pt>
                <c:pt idx="124">
                  <c:v>2</c:v>
                </c:pt>
                <c:pt idx="125">
                  <c:v>2</c:v>
                </c:pt>
                <c:pt idx="126">
                  <c:v>2</c:v>
                </c:pt>
                <c:pt idx="127">
                  <c:v>2</c:v>
                </c:pt>
                <c:pt idx="128">
                  <c:v>2</c:v>
                </c:pt>
                <c:pt idx="129">
                  <c:v>2</c:v>
                </c:pt>
                <c:pt idx="130">
                  <c:v>3</c:v>
                </c:pt>
                <c:pt idx="131">
                  <c:v>3</c:v>
                </c:pt>
                <c:pt idx="132">
                  <c:v>3</c:v>
                </c:pt>
                <c:pt idx="133">
                  <c:v>2</c:v>
                </c:pt>
                <c:pt idx="134">
                  <c:v>3</c:v>
                </c:pt>
                <c:pt idx="135">
                  <c:v>3</c:v>
                </c:pt>
                <c:pt idx="136">
                  <c:v>3</c:v>
                </c:pt>
                <c:pt idx="137">
                  <c:v>3</c:v>
                </c:pt>
                <c:pt idx="138">
                  <c:v>3</c:v>
                </c:pt>
                <c:pt idx="139">
                  <c:v>2</c:v>
                </c:pt>
                <c:pt idx="140">
                  <c:v>2</c:v>
                </c:pt>
                <c:pt idx="141">
                  <c:v>3</c:v>
                </c:pt>
                <c:pt idx="142">
                  <c:v>3</c:v>
                </c:pt>
                <c:pt idx="143">
                  <c:v>3</c:v>
                </c:pt>
                <c:pt idx="144">
                  <c:v>3</c:v>
                </c:pt>
                <c:pt idx="145">
                  <c:v>3</c:v>
                </c:pt>
                <c:pt idx="146">
                  <c:v>2</c:v>
                </c:pt>
                <c:pt idx="147">
                  <c:v>3</c:v>
                </c:pt>
                <c:pt idx="148">
                  <c:v>3</c:v>
                </c:pt>
                <c:pt idx="149">
                  <c:v>2</c:v>
                </c:pt>
                <c:pt idx="150">
                  <c:v>1</c:v>
                </c:pt>
                <c:pt idx="151">
                  <c:v>3</c:v>
                </c:pt>
                <c:pt idx="152">
                  <c:v>3</c:v>
                </c:pt>
                <c:pt idx="153">
                  <c:v>3</c:v>
                </c:pt>
                <c:pt idx="154">
                  <c:v>2</c:v>
                </c:pt>
                <c:pt idx="155">
                  <c:v>1</c:v>
                </c:pt>
                <c:pt idx="156">
                  <c:v>1</c:v>
                </c:pt>
                <c:pt idx="157">
                  <c:v>1</c:v>
                </c:pt>
                <c:pt idx="158">
                  <c:v>1</c:v>
                </c:pt>
                <c:pt idx="159">
                  <c:v>1</c:v>
                </c:pt>
                <c:pt idx="160">
                  <c:v>1</c:v>
                </c:pt>
                <c:pt idx="161">
                  <c:v>2</c:v>
                </c:pt>
                <c:pt idx="162">
                  <c:v>2</c:v>
                </c:pt>
                <c:pt idx="163">
                  <c:v>2</c:v>
                </c:pt>
                <c:pt idx="164">
                  <c:v>2</c:v>
                </c:pt>
                <c:pt idx="165">
                  <c:v>2</c:v>
                </c:pt>
                <c:pt idx="166">
                  <c:v>2</c:v>
                </c:pt>
                <c:pt idx="167">
                  <c:v>2</c:v>
                </c:pt>
                <c:pt idx="168">
                  <c:v>2</c:v>
                </c:pt>
                <c:pt idx="169">
                  <c:v>2</c:v>
                </c:pt>
                <c:pt idx="170">
                  <c:v>2</c:v>
                </c:pt>
                <c:pt idx="171">
                  <c:v>2</c:v>
                </c:pt>
                <c:pt idx="172">
                  <c:v>2</c:v>
                </c:pt>
                <c:pt idx="173">
                  <c:v>2</c:v>
                </c:pt>
                <c:pt idx="174">
                  <c:v>2</c:v>
                </c:pt>
                <c:pt idx="175">
                  <c:v>2</c:v>
                </c:pt>
                <c:pt idx="176">
                  <c:v>2</c:v>
                </c:pt>
                <c:pt idx="177">
                  <c:v>1</c:v>
                </c:pt>
                <c:pt idx="178">
                  <c:v>1</c:v>
                </c:pt>
                <c:pt idx="179">
                  <c:v>1</c:v>
                </c:pt>
                <c:pt idx="180">
                  <c:v>1</c:v>
                </c:pt>
                <c:pt idx="181">
                  <c:v>1</c:v>
                </c:pt>
                <c:pt idx="182">
                  <c:v>1</c:v>
                </c:pt>
                <c:pt idx="183">
                  <c:v>1</c:v>
                </c:pt>
                <c:pt idx="184">
                  <c:v>1</c:v>
                </c:pt>
                <c:pt idx="185">
                  <c:v>1</c:v>
                </c:pt>
                <c:pt idx="186">
                  <c:v>0</c:v>
                </c:pt>
                <c:pt idx="187">
                  <c:v>1</c:v>
                </c:pt>
                <c:pt idx="188">
                  <c:v>1</c:v>
                </c:pt>
                <c:pt idx="189">
                  <c:v>1</c:v>
                </c:pt>
                <c:pt idx="190">
                  <c:v>1</c:v>
                </c:pt>
                <c:pt idx="191">
                  <c:v>1</c:v>
                </c:pt>
                <c:pt idx="192">
                  <c:v>1</c:v>
                </c:pt>
                <c:pt idx="193">
                  <c:v>1</c:v>
                </c:pt>
                <c:pt idx="194">
                  <c:v>1</c:v>
                </c:pt>
                <c:pt idx="195">
                  <c:v>1</c:v>
                </c:pt>
                <c:pt idx="196">
                  <c:v>1</c:v>
                </c:pt>
                <c:pt idx="197">
                  <c:v>1</c:v>
                </c:pt>
                <c:pt idx="198">
                  <c:v>1</c:v>
                </c:pt>
                <c:pt idx="199">
                  <c:v>3</c:v>
                </c:pt>
                <c:pt idx="200">
                  <c:v>4</c:v>
                </c:pt>
                <c:pt idx="201">
                  <c:v>4</c:v>
                </c:pt>
                <c:pt idx="202">
                  <c:v>5</c:v>
                </c:pt>
                <c:pt idx="203">
                  <c:v>5</c:v>
                </c:pt>
                <c:pt idx="204">
                  <c:v>6</c:v>
                </c:pt>
                <c:pt idx="205">
                  <c:v>6</c:v>
                </c:pt>
                <c:pt idx="206">
                  <c:v>7</c:v>
                </c:pt>
                <c:pt idx="207">
                  <c:v>7</c:v>
                </c:pt>
                <c:pt idx="208">
                  <c:v>6</c:v>
                </c:pt>
                <c:pt idx="209">
                  <c:v>6</c:v>
                </c:pt>
                <c:pt idx="210">
                  <c:v>7</c:v>
                </c:pt>
                <c:pt idx="211">
                  <c:v>6</c:v>
                </c:pt>
                <c:pt idx="212">
                  <c:v>6</c:v>
                </c:pt>
                <c:pt idx="213">
                  <c:v>4</c:v>
                </c:pt>
                <c:pt idx="214">
                  <c:v>2</c:v>
                </c:pt>
                <c:pt idx="215">
                  <c:v>2</c:v>
                </c:pt>
                <c:pt idx="216">
                  <c:v>3</c:v>
                </c:pt>
                <c:pt idx="217">
                  <c:v>3</c:v>
                </c:pt>
                <c:pt idx="218">
                  <c:v>3</c:v>
                </c:pt>
                <c:pt idx="219">
                  <c:v>3</c:v>
                </c:pt>
                <c:pt idx="220">
                  <c:v>2</c:v>
                </c:pt>
                <c:pt idx="221">
                  <c:v>1</c:v>
                </c:pt>
                <c:pt idx="222">
                  <c:v>1</c:v>
                </c:pt>
                <c:pt idx="223">
                  <c:v>1</c:v>
                </c:pt>
                <c:pt idx="224">
                  <c:v>0</c:v>
                </c:pt>
                <c:pt idx="225">
                  <c:v>0</c:v>
                </c:pt>
                <c:pt idx="226">
                  <c:v>2</c:v>
                </c:pt>
                <c:pt idx="227">
                  <c:v>0</c:v>
                </c:pt>
                <c:pt idx="228">
                  <c:v>1</c:v>
                </c:pt>
                <c:pt idx="229">
                  <c:v>2</c:v>
                </c:pt>
                <c:pt idx="230">
                  <c:v>2</c:v>
                </c:pt>
                <c:pt idx="231">
                  <c:v>2</c:v>
                </c:pt>
                <c:pt idx="232">
                  <c:v>3</c:v>
                </c:pt>
                <c:pt idx="233">
                  <c:v>2</c:v>
                </c:pt>
                <c:pt idx="234">
                  <c:v>3</c:v>
                </c:pt>
                <c:pt idx="235">
                  <c:v>3</c:v>
                </c:pt>
                <c:pt idx="236">
                  <c:v>2</c:v>
                </c:pt>
                <c:pt idx="237">
                  <c:v>3</c:v>
                </c:pt>
                <c:pt idx="238">
                  <c:v>2</c:v>
                </c:pt>
                <c:pt idx="239">
                  <c:v>3</c:v>
                </c:pt>
                <c:pt idx="240">
                  <c:v>2</c:v>
                </c:pt>
                <c:pt idx="241">
                  <c:v>2</c:v>
                </c:pt>
                <c:pt idx="242">
                  <c:v>2</c:v>
                </c:pt>
                <c:pt idx="243">
                  <c:v>4</c:v>
                </c:pt>
                <c:pt idx="244">
                  <c:v>3</c:v>
                </c:pt>
                <c:pt idx="245">
                  <c:v>4</c:v>
                </c:pt>
                <c:pt idx="246">
                  <c:v>3</c:v>
                </c:pt>
                <c:pt idx="247">
                  <c:v>3</c:v>
                </c:pt>
                <c:pt idx="248">
                  <c:v>3</c:v>
                </c:pt>
                <c:pt idx="249">
                  <c:v>3</c:v>
                </c:pt>
                <c:pt idx="250">
                  <c:v>3</c:v>
                </c:pt>
                <c:pt idx="251">
                  <c:v>3</c:v>
                </c:pt>
              </c:numCache>
            </c:numRef>
          </c:val>
        </c:ser>
        <c:ser>
          <c:idx val="4"/>
          <c:order val="4"/>
          <c:tx>
            <c:strRef>
              <c:f>'Графикон II.1.17.'!$G$2</c:f>
              <c:strCache>
                <c:ptCount val="1"/>
                <c:pt idx="0">
                  <c:v>од 1,3 до 1,5</c:v>
                </c:pt>
              </c:strCache>
            </c:strRef>
          </c:tx>
          <c:spPr>
            <a:solidFill>
              <a:srgbClr val="005293"/>
            </a:solidFill>
            <a:ln>
              <a:solidFill>
                <a:srgbClr val="005293"/>
              </a:solidFill>
            </a:ln>
          </c:spPr>
          <c:invertIfNegative val="0"/>
          <c:cat>
            <c:strRef>
              <c:f>'Графикон II.1.17.'!$B$3:$B$254</c:f>
              <c:strCache>
                <c:ptCount val="252"/>
                <c:pt idx="0">
                  <c:v>1
2015.</c:v>
                </c:pt>
                <c:pt idx="1">
                  <c:v>1
2015.</c:v>
                </c:pt>
                <c:pt idx="2">
                  <c:v>1
2015.</c:v>
                </c:pt>
                <c:pt idx="3">
                  <c:v>1
2015.</c:v>
                </c:pt>
                <c:pt idx="4">
                  <c:v>1
2015.</c:v>
                </c:pt>
                <c:pt idx="5">
                  <c:v>1
2015.</c:v>
                </c:pt>
                <c:pt idx="6">
                  <c:v>1
2015.</c:v>
                </c:pt>
                <c:pt idx="7">
                  <c:v>1
2015.</c:v>
                </c:pt>
                <c:pt idx="8">
                  <c:v>1
2015.</c:v>
                </c:pt>
                <c:pt idx="9">
                  <c:v>1
2015.</c:v>
                </c:pt>
                <c:pt idx="10">
                  <c:v>1
2015.</c:v>
                </c:pt>
                <c:pt idx="11">
                  <c:v>1
2015.</c:v>
                </c:pt>
                <c:pt idx="12">
                  <c:v>1
2015.</c:v>
                </c:pt>
                <c:pt idx="13">
                  <c:v>1
2015.</c:v>
                </c:pt>
                <c:pt idx="14">
                  <c:v>1
2015.</c:v>
                </c:pt>
                <c:pt idx="15">
                  <c:v>1
2015.</c:v>
                </c:pt>
                <c:pt idx="16">
                  <c:v>1
2015.</c:v>
                </c:pt>
                <c:pt idx="17">
                  <c:v>1
2015.</c:v>
                </c:pt>
                <c:pt idx="18">
                  <c:v>1
2015.</c:v>
                </c:pt>
                <c:pt idx="19">
                  <c:v>2</c:v>
                </c:pt>
                <c:pt idx="20">
                  <c:v>2</c:v>
                </c:pt>
                <c:pt idx="21">
                  <c:v>2</c:v>
                </c:pt>
                <c:pt idx="22">
                  <c:v>2</c:v>
                </c:pt>
                <c:pt idx="23">
                  <c:v>2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3</c:v>
                </c:pt>
                <c:pt idx="38">
                  <c:v>3</c:v>
                </c:pt>
                <c:pt idx="39">
                  <c:v>3</c:v>
                </c:pt>
                <c:pt idx="40">
                  <c:v>3</c:v>
                </c:pt>
                <c:pt idx="41">
                  <c:v>3</c:v>
                </c:pt>
                <c:pt idx="42">
                  <c:v>3</c:v>
                </c:pt>
                <c:pt idx="43">
                  <c:v>3</c:v>
                </c:pt>
                <c:pt idx="44">
                  <c:v>3</c:v>
                </c:pt>
                <c:pt idx="45">
                  <c:v>3</c:v>
                </c:pt>
                <c:pt idx="46">
                  <c:v>3</c:v>
                </c:pt>
                <c:pt idx="47">
                  <c:v>3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4</c:v>
                </c:pt>
                <c:pt idx="60">
                  <c:v>4</c:v>
                </c:pt>
                <c:pt idx="61">
                  <c:v>4</c:v>
                </c:pt>
                <c:pt idx="62">
                  <c:v>4</c:v>
                </c:pt>
                <c:pt idx="63">
                  <c:v>4</c:v>
                </c:pt>
                <c:pt idx="64">
                  <c:v>4</c:v>
                </c:pt>
                <c:pt idx="65">
                  <c:v>4</c:v>
                </c:pt>
                <c:pt idx="66">
                  <c:v>4</c:v>
                </c:pt>
                <c:pt idx="67">
                  <c:v>4</c:v>
                </c:pt>
                <c:pt idx="68">
                  <c:v>4</c:v>
                </c:pt>
                <c:pt idx="69">
                  <c:v>4</c:v>
                </c:pt>
                <c:pt idx="70">
                  <c:v>4</c:v>
                </c:pt>
                <c:pt idx="71">
                  <c:v>4</c:v>
                </c:pt>
                <c:pt idx="72">
                  <c:v>4</c:v>
                </c:pt>
                <c:pt idx="73">
                  <c:v>4</c:v>
                </c:pt>
                <c:pt idx="74">
                  <c:v>4</c:v>
                </c:pt>
                <c:pt idx="75">
                  <c:v>4</c:v>
                </c:pt>
                <c:pt idx="76">
                  <c:v>4</c:v>
                </c:pt>
                <c:pt idx="77">
                  <c:v>4</c:v>
                </c:pt>
                <c:pt idx="78">
                  <c:v>4</c:v>
                </c:pt>
                <c:pt idx="79">
                  <c:v>5</c:v>
                </c:pt>
                <c:pt idx="80">
                  <c:v>5</c:v>
                </c:pt>
                <c:pt idx="81">
                  <c:v>5</c:v>
                </c:pt>
                <c:pt idx="82">
                  <c:v>5</c:v>
                </c:pt>
                <c:pt idx="83">
                  <c:v>5</c:v>
                </c:pt>
                <c:pt idx="84">
                  <c:v>5</c:v>
                </c:pt>
                <c:pt idx="85">
                  <c:v>5</c:v>
                </c:pt>
                <c:pt idx="86">
                  <c:v>5</c:v>
                </c:pt>
                <c:pt idx="87">
                  <c:v>5</c:v>
                </c:pt>
                <c:pt idx="88">
                  <c:v>5</c:v>
                </c:pt>
                <c:pt idx="89">
                  <c:v>5</c:v>
                </c:pt>
                <c:pt idx="90">
                  <c:v>5</c:v>
                </c:pt>
                <c:pt idx="91">
                  <c:v>5</c:v>
                </c:pt>
                <c:pt idx="92">
                  <c:v>5</c:v>
                </c:pt>
                <c:pt idx="93">
                  <c:v>5</c:v>
                </c:pt>
                <c:pt idx="94">
                  <c:v>5</c:v>
                </c:pt>
                <c:pt idx="95">
                  <c:v>5</c:v>
                </c:pt>
                <c:pt idx="96">
                  <c:v>5</c:v>
                </c:pt>
                <c:pt idx="97">
                  <c:v>5</c:v>
                </c:pt>
                <c:pt idx="98">
                  <c:v>5</c:v>
                </c:pt>
                <c:pt idx="99">
                  <c:v>6</c:v>
                </c:pt>
                <c:pt idx="100">
                  <c:v>6</c:v>
                </c:pt>
                <c:pt idx="101">
                  <c:v>6</c:v>
                </c:pt>
                <c:pt idx="102">
                  <c:v>6</c:v>
                </c:pt>
                <c:pt idx="103">
                  <c:v>6</c:v>
                </c:pt>
                <c:pt idx="104">
                  <c:v>6</c:v>
                </c:pt>
                <c:pt idx="105">
                  <c:v>6</c:v>
                </c:pt>
                <c:pt idx="106">
                  <c:v>6</c:v>
                </c:pt>
                <c:pt idx="107">
                  <c:v>6</c:v>
                </c:pt>
                <c:pt idx="108">
                  <c:v>6</c:v>
                </c:pt>
                <c:pt idx="109">
                  <c:v>6</c:v>
                </c:pt>
                <c:pt idx="110">
                  <c:v>6</c:v>
                </c:pt>
                <c:pt idx="111">
                  <c:v>6</c:v>
                </c:pt>
                <c:pt idx="112">
                  <c:v>6</c:v>
                </c:pt>
                <c:pt idx="113">
                  <c:v>6</c:v>
                </c:pt>
                <c:pt idx="114">
                  <c:v>6</c:v>
                </c:pt>
                <c:pt idx="115">
                  <c:v>6</c:v>
                </c:pt>
                <c:pt idx="116">
                  <c:v>6</c:v>
                </c:pt>
                <c:pt idx="117">
                  <c:v>6</c:v>
                </c:pt>
                <c:pt idx="118">
                  <c:v>6</c:v>
                </c:pt>
                <c:pt idx="119">
                  <c:v>6</c:v>
                </c:pt>
                <c:pt idx="120">
                  <c:v>6</c:v>
                </c:pt>
                <c:pt idx="121">
                  <c:v>7</c:v>
                </c:pt>
                <c:pt idx="122">
                  <c:v>7</c:v>
                </c:pt>
                <c:pt idx="123">
                  <c:v>7</c:v>
                </c:pt>
                <c:pt idx="124">
                  <c:v>7</c:v>
                </c:pt>
                <c:pt idx="125">
                  <c:v>7</c:v>
                </c:pt>
                <c:pt idx="126">
                  <c:v>7</c:v>
                </c:pt>
                <c:pt idx="127">
                  <c:v>7</c:v>
                </c:pt>
                <c:pt idx="128">
                  <c:v>7</c:v>
                </c:pt>
                <c:pt idx="129">
                  <c:v>7</c:v>
                </c:pt>
                <c:pt idx="130">
                  <c:v>7</c:v>
                </c:pt>
                <c:pt idx="131">
                  <c:v>7</c:v>
                </c:pt>
                <c:pt idx="132">
                  <c:v>7</c:v>
                </c:pt>
                <c:pt idx="133">
                  <c:v>7</c:v>
                </c:pt>
                <c:pt idx="134">
                  <c:v>7</c:v>
                </c:pt>
                <c:pt idx="135">
                  <c:v>7</c:v>
                </c:pt>
                <c:pt idx="136">
                  <c:v>7</c:v>
                </c:pt>
                <c:pt idx="137">
                  <c:v>7</c:v>
                </c:pt>
                <c:pt idx="138">
                  <c:v>7</c:v>
                </c:pt>
                <c:pt idx="139">
                  <c:v>7</c:v>
                </c:pt>
                <c:pt idx="140">
                  <c:v>7</c:v>
                </c:pt>
                <c:pt idx="141">
                  <c:v>7</c:v>
                </c:pt>
                <c:pt idx="142">
                  <c:v>7</c:v>
                </c:pt>
                <c:pt idx="143">
                  <c:v>7</c:v>
                </c:pt>
                <c:pt idx="144">
                  <c:v>8</c:v>
                </c:pt>
                <c:pt idx="145">
                  <c:v>8</c:v>
                </c:pt>
                <c:pt idx="146">
                  <c:v>8</c:v>
                </c:pt>
                <c:pt idx="147">
                  <c:v>8</c:v>
                </c:pt>
                <c:pt idx="148">
                  <c:v>8</c:v>
                </c:pt>
                <c:pt idx="149">
                  <c:v>8</c:v>
                </c:pt>
                <c:pt idx="150">
                  <c:v>8</c:v>
                </c:pt>
                <c:pt idx="151">
                  <c:v>8</c:v>
                </c:pt>
                <c:pt idx="152">
                  <c:v>8</c:v>
                </c:pt>
                <c:pt idx="153">
                  <c:v>8</c:v>
                </c:pt>
                <c:pt idx="154">
                  <c:v>8</c:v>
                </c:pt>
                <c:pt idx="155">
                  <c:v>8</c:v>
                </c:pt>
                <c:pt idx="156">
                  <c:v>8</c:v>
                </c:pt>
                <c:pt idx="157">
                  <c:v>8</c:v>
                </c:pt>
                <c:pt idx="158">
                  <c:v>8</c:v>
                </c:pt>
                <c:pt idx="159">
                  <c:v>8</c:v>
                </c:pt>
                <c:pt idx="160">
                  <c:v>8</c:v>
                </c:pt>
                <c:pt idx="161">
                  <c:v>8</c:v>
                </c:pt>
                <c:pt idx="162">
                  <c:v>8</c:v>
                </c:pt>
                <c:pt idx="163">
                  <c:v>8</c:v>
                </c:pt>
                <c:pt idx="164">
                  <c:v>8</c:v>
                </c:pt>
                <c:pt idx="165">
                  <c:v>9</c:v>
                </c:pt>
                <c:pt idx="166">
                  <c:v>9</c:v>
                </c:pt>
                <c:pt idx="167">
                  <c:v>9</c:v>
                </c:pt>
                <c:pt idx="168">
                  <c:v>9</c:v>
                </c:pt>
                <c:pt idx="169">
                  <c:v>9</c:v>
                </c:pt>
                <c:pt idx="170">
                  <c:v>9</c:v>
                </c:pt>
                <c:pt idx="171">
                  <c:v>9</c:v>
                </c:pt>
                <c:pt idx="172">
                  <c:v>9</c:v>
                </c:pt>
                <c:pt idx="173">
                  <c:v>9</c:v>
                </c:pt>
                <c:pt idx="174">
                  <c:v>9</c:v>
                </c:pt>
                <c:pt idx="175">
                  <c:v>9</c:v>
                </c:pt>
                <c:pt idx="176">
                  <c:v>9</c:v>
                </c:pt>
                <c:pt idx="177">
                  <c:v>9</c:v>
                </c:pt>
                <c:pt idx="178">
                  <c:v>9</c:v>
                </c:pt>
                <c:pt idx="179">
                  <c:v>9</c:v>
                </c:pt>
                <c:pt idx="180">
                  <c:v>9</c:v>
                </c:pt>
                <c:pt idx="181">
                  <c:v>9</c:v>
                </c:pt>
                <c:pt idx="182">
                  <c:v>9</c:v>
                </c:pt>
                <c:pt idx="183">
                  <c:v>9</c:v>
                </c:pt>
                <c:pt idx="184">
                  <c:v>9</c:v>
                </c:pt>
                <c:pt idx="185">
                  <c:v>9</c:v>
                </c:pt>
                <c:pt idx="186">
                  <c:v>9</c:v>
                </c:pt>
                <c:pt idx="187">
                  <c:v>10</c:v>
                </c:pt>
                <c:pt idx="188">
                  <c:v>10</c:v>
                </c:pt>
                <c:pt idx="189">
                  <c:v>10</c:v>
                </c:pt>
                <c:pt idx="190">
                  <c:v>10</c:v>
                </c:pt>
                <c:pt idx="191">
                  <c:v>10</c:v>
                </c:pt>
                <c:pt idx="192">
                  <c:v>10</c:v>
                </c:pt>
                <c:pt idx="193">
                  <c:v>10</c:v>
                </c:pt>
                <c:pt idx="194">
                  <c:v>10</c:v>
                </c:pt>
                <c:pt idx="195">
                  <c:v>10</c:v>
                </c:pt>
                <c:pt idx="196">
                  <c:v>10</c:v>
                </c:pt>
                <c:pt idx="197">
                  <c:v>10</c:v>
                </c:pt>
                <c:pt idx="198">
                  <c:v>10</c:v>
                </c:pt>
                <c:pt idx="199">
                  <c:v>10</c:v>
                </c:pt>
                <c:pt idx="200">
                  <c:v>10</c:v>
                </c:pt>
                <c:pt idx="201">
                  <c:v>10</c:v>
                </c:pt>
                <c:pt idx="202">
                  <c:v>10</c:v>
                </c:pt>
                <c:pt idx="203">
                  <c:v>10</c:v>
                </c:pt>
                <c:pt idx="204">
                  <c:v>10</c:v>
                </c:pt>
                <c:pt idx="205">
                  <c:v>10</c:v>
                </c:pt>
                <c:pt idx="206">
                  <c:v>10</c:v>
                </c:pt>
                <c:pt idx="207">
                  <c:v>10</c:v>
                </c:pt>
                <c:pt idx="208">
                  <c:v>10</c:v>
                </c:pt>
                <c:pt idx="209">
                  <c:v>11</c:v>
                </c:pt>
                <c:pt idx="210">
                  <c:v>11</c:v>
                </c:pt>
                <c:pt idx="211">
                  <c:v>11</c:v>
                </c:pt>
                <c:pt idx="212">
                  <c:v>11</c:v>
                </c:pt>
                <c:pt idx="213">
                  <c:v>11</c:v>
                </c:pt>
                <c:pt idx="214">
                  <c:v>11</c:v>
                </c:pt>
                <c:pt idx="215">
                  <c:v>11</c:v>
                </c:pt>
                <c:pt idx="216">
                  <c:v>11</c:v>
                </c:pt>
                <c:pt idx="217">
                  <c:v>11</c:v>
                </c:pt>
                <c:pt idx="218">
                  <c:v>11</c:v>
                </c:pt>
                <c:pt idx="219">
                  <c:v>11</c:v>
                </c:pt>
                <c:pt idx="220">
                  <c:v>11</c:v>
                </c:pt>
                <c:pt idx="221">
                  <c:v>11</c:v>
                </c:pt>
                <c:pt idx="222">
                  <c:v>11</c:v>
                </c:pt>
                <c:pt idx="223">
                  <c:v>11</c:v>
                </c:pt>
                <c:pt idx="224">
                  <c:v>11</c:v>
                </c:pt>
                <c:pt idx="225">
                  <c:v>11</c:v>
                </c:pt>
                <c:pt idx="226">
                  <c:v>11</c:v>
                </c:pt>
                <c:pt idx="227">
                  <c:v>11</c:v>
                </c:pt>
                <c:pt idx="228">
                  <c:v>11</c:v>
                </c:pt>
                <c:pt idx="229">
                  <c:v>12</c:v>
                </c:pt>
                <c:pt idx="230">
                  <c:v>12</c:v>
                </c:pt>
                <c:pt idx="231">
                  <c:v>12</c:v>
                </c:pt>
                <c:pt idx="232">
                  <c:v>12</c:v>
                </c:pt>
                <c:pt idx="233">
                  <c:v>12</c:v>
                </c:pt>
                <c:pt idx="234">
                  <c:v>12</c:v>
                </c:pt>
                <c:pt idx="235">
                  <c:v>12</c:v>
                </c:pt>
                <c:pt idx="236">
                  <c:v>12</c:v>
                </c:pt>
                <c:pt idx="237">
                  <c:v>12</c:v>
                </c:pt>
                <c:pt idx="238">
                  <c:v>12</c:v>
                </c:pt>
                <c:pt idx="239">
                  <c:v>12</c:v>
                </c:pt>
                <c:pt idx="240">
                  <c:v>12</c:v>
                </c:pt>
                <c:pt idx="241">
                  <c:v>12</c:v>
                </c:pt>
                <c:pt idx="242">
                  <c:v>12</c:v>
                </c:pt>
                <c:pt idx="243">
                  <c:v>12</c:v>
                </c:pt>
                <c:pt idx="244">
                  <c:v>12</c:v>
                </c:pt>
                <c:pt idx="245">
                  <c:v>12</c:v>
                </c:pt>
                <c:pt idx="246">
                  <c:v>12</c:v>
                </c:pt>
                <c:pt idx="247">
                  <c:v>12</c:v>
                </c:pt>
                <c:pt idx="248">
                  <c:v>12</c:v>
                </c:pt>
                <c:pt idx="249">
                  <c:v>12</c:v>
                </c:pt>
                <c:pt idx="250">
                  <c:v>12</c:v>
                </c:pt>
                <c:pt idx="251">
                  <c:v>12</c:v>
                </c:pt>
              </c:strCache>
            </c:strRef>
          </c:cat>
          <c:val>
            <c:numRef>
              <c:f>'Графикон II.1.17.'!$G$3:$G$254</c:f>
              <c:numCache>
                <c:formatCode>#,##0_ ;\-#,##0\ </c:formatCode>
                <c:ptCount val="252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2</c:v>
                </c:pt>
                <c:pt idx="6">
                  <c:v>1</c:v>
                </c:pt>
                <c:pt idx="7">
                  <c:v>2</c:v>
                </c:pt>
                <c:pt idx="8">
                  <c:v>2</c:v>
                </c:pt>
                <c:pt idx="9">
                  <c:v>1</c:v>
                </c:pt>
                <c:pt idx="10">
                  <c:v>3</c:v>
                </c:pt>
                <c:pt idx="11">
                  <c:v>2</c:v>
                </c:pt>
                <c:pt idx="12">
                  <c:v>1</c:v>
                </c:pt>
                <c:pt idx="13">
                  <c:v>2</c:v>
                </c:pt>
                <c:pt idx="14">
                  <c:v>4</c:v>
                </c:pt>
                <c:pt idx="15">
                  <c:v>4</c:v>
                </c:pt>
                <c:pt idx="16">
                  <c:v>4</c:v>
                </c:pt>
                <c:pt idx="17">
                  <c:v>3</c:v>
                </c:pt>
                <c:pt idx="18">
                  <c:v>1</c:v>
                </c:pt>
                <c:pt idx="19">
                  <c:v>3</c:v>
                </c:pt>
                <c:pt idx="20">
                  <c:v>2</c:v>
                </c:pt>
                <c:pt idx="21">
                  <c:v>2</c:v>
                </c:pt>
                <c:pt idx="22">
                  <c:v>3</c:v>
                </c:pt>
                <c:pt idx="23">
                  <c:v>3</c:v>
                </c:pt>
                <c:pt idx="24">
                  <c:v>2</c:v>
                </c:pt>
                <c:pt idx="25">
                  <c:v>1</c:v>
                </c:pt>
                <c:pt idx="26">
                  <c:v>2</c:v>
                </c:pt>
                <c:pt idx="27">
                  <c:v>3</c:v>
                </c:pt>
                <c:pt idx="28">
                  <c:v>3</c:v>
                </c:pt>
                <c:pt idx="29">
                  <c:v>2</c:v>
                </c:pt>
                <c:pt idx="30">
                  <c:v>3</c:v>
                </c:pt>
                <c:pt idx="31">
                  <c:v>2</c:v>
                </c:pt>
                <c:pt idx="32">
                  <c:v>4</c:v>
                </c:pt>
                <c:pt idx="33">
                  <c:v>5</c:v>
                </c:pt>
                <c:pt idx="34">
                  <c:v>3</c:v>
                </c:pt>
                <c:pt idx="35">
                  <c:v>3</c:v>
                </c:pt>
                <c:pt idx="36">
                  <c:v>4</c:v>
                </c:pt>
                <c:pt idx="37">
                  <c:v>3</c:v>
                </c:pt>
                <c:pt idx="38">
                  <c:v>4</c:v>
                </c:pt>
                <c:pt idx="39">
                  <c:v>3</c:v>
                </c:pt>
                <c:pt idx="40">
                  <c:v>2</c:v>
                </c:pt>
                <c:pt idx="41">
                  <c:v>2</c:v>
                </c:pt>
                <c:pt idx="42">
                  <c:v>3</c:v>
                </c:pt>
                <c:pt idx="43">
                  <c:v>4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3</c:v>
                </c:pt>
                <c:pt idx="48">
                  <c:v>2</c:v>
                </c:pt>
                <c:pt idx="49">
                  <c:v>2</c:v>
                </c:pt>
                <c:pt idx="50">
                  <c:v>2</c:v>
                </c:pt>
                <c:pt idx="51">
                  <c:v>4</c:v>
                </c:pt>
                <c:pt idx="52">
                  <c:v>3</c:v>
                </c:pt>
                <c:pt idx="53">
                  <c:v>4</c:v>
                </c:pt>
                <c:pt idx="54">
                  <c:v>4</c:v>
                </c:pt>
                <c:pt idx="55">
                  <c:v>3</c:v>
                </c:pt>
                <c:pt idx="56">
                  <c:v>2</c:v>
                </c:pt>
                <c:pt idx="57">
                  <c:v>2</c:v>
                </c:pt>
                <c:pt idx="58">
                  <c:v>1</c:v>
                </c:pt>
                <c:pt idx="59">
                  <c:v>2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2</c:v>
                </c:pt>
                <c:pt idx="64">
                  <c:v>3</c:v>
                </c:pt>
                <c:pt idx="65">
                  <c:v>2</c:v>
                </c:pt>
                <c:pt idx="66">
                  <c:v>3</c:v>
                </c:pt>
                <c:pt idx="67">
                  <c:v>5</c:v>
                </c:pt>
                <c:pt idx="68">
                  <c:v>5</c:v>
                </c:pt>
                <c:pt idx="69">
                  <c:v>6</c:v>
                </c:pt>
                <c:pt idx="70">
                  <c:v>6</c:v>
                </c:pt>
                <c:pt idx="71">
                  <c:v>5</c:v>
                </c:pt>
                <c:pt idx="72">
                  <c:v>3</c:v>
                </c:pt>
                <c:pt idx="73">
                  <c:v>5</c:v>
                </c:pt>
                <c:pt idx="74">
                  <c:v>4</c:v>
                </c:pt>
                <c:pt idx="75">
                  <c:v>3</c:v>
                </c:pt>
                <c:pt idx="76">
                  <c:v>5</c:v>
                </c:pt>
                <c:pt idx="77">
                  <c:v>5</c:v>
                </c:pt>
                <c:pt idx="78">
                  <c:v>3</c:v>
                </c:pt>
                <c:pt idx="79">
                  <c:v>6</c:v>
                </c:pt>
                <c:pt idx="80">
                  <c:v>1</c:v>
                </c:pt>
                <c:pt idx="81">
                  <c:v>2</c:v>
                </c:pt>
                <c:pt idx="82">
                  <c:v>2</c:v>
                </c:pt>
                <c:pt idx="83">
                  <c:v>0</c:v>
                </c:pt>
                <c:pt idx="84">
                  <c:v>2</c:v>
                </c:pt>
                <c:pt idx="85">
                  <c:v>2</c:v>
                </c:pt>
                <c:pt idx="86">
                  <c:v>2</c:v>
                </c:pt>
                <c:pt idx="87">
                  <c:v>2</c:v>
                </c:pt>
                <c:pt idx="88">
                  <c:v>2</c:v>
                </c:pt>
                <c:pt idx="89">
                  <c:v>3</c:v>
                </c:pt>
                <c:pt idx="90">
                  <c:v>3</c:v>
                </c:pt>
                <c:pt idx="91">
                  <c:v>3</c:v>
                </c:pt>
                <c:pt idx="92">
                  <c:v>1</c:v>
                </c:pt>
                <c:pt idx="93">
                  <c:v>2</c:v>
                </c:pt>
                <c:pt idx="94">
                  <c:v>2</c:v>
                </c:pt>
                <c:pt idx="95">
                  <c:v>2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1</c:v>
                </c:pt>
                <c:pt idx="100">
                  <c:v>2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2</c:v>
                </c:pt>
                <c:pt idx="105">
                  <c:v>2</c:v>
                </c:pt>
                <c:pt idx="106">
                  <c:v>2</c:v>
                </c:pt>
                <c:pt idx="107">
                  <c:v>1</c:v>
                </c:pt>
                <c:pt idx="108">
                  <c:v>0</c:v>
                </c:pt>
                <c:pt idx="109">
                  <c:v>1</c:v>
                </c:pt>
                <c:pt idx="110">
                  <c:v>1</c:v>
                </c:pt>
                <c:pt idx="111">
                  <c:v>1</c:v>
                </c:pt>
                <c:pt idx="112">
                  <c:v>1</c:v>
                </c:pt>
                <c:pt idx="113">
                  <c:v>1</c:v>
                </c:pt>
                <c:pt idx="114">
                  <c:v>1</c:v>
                </c:pt>
                <c:pt idx="115">
                  <c:v>1</c:v>
                </c:pt>
                <c:pt idx="116">
                  <c:v>2</c:v>
                </c:pt>
                <c:pt idx="117">
                  <c:v>1</c:v>
                </c:pt>
                <c:pt idx="118">
                  <c:v>1</c:v>
                </c:pt>
                <c:pt idx="119">
                  <c:v>2</c:v>
                </c:pt>
                <c:pt idx="120">
                  <c:v>3</c:v>
                </c:pt>
                <c:pt idx="121">
                  <c:v>2</c:v>
                </c:pt>
                <c:pt idx="122">
                  <c:v>0</c:v>
                </c:pt>
                <c:pt idx="123">
                  <c:v>0</c:v>
                </c:pt>
                <c:pt idx="124">
                  <c:v>2</c:v>
                </c:pt>
                <c:pt idx="125">
                  <c:v>2</c:v>
                </c:pt>
                <c:pt idx="126">
                  <c:v>2</c:v>
                </c:pt>
                <c:pt idx="127">
                  <c:v>3</c:v>
                </c:pt>
                <c:pt idx="128">
                  <c:v>3</c:v>
                </c:pt>
                <c:pt idx="129">
                  <c:v>4</c:v>
                </c:pt>
                <c:pt idx="130">
                  <c:v>2</c:v>
                </c:pt>
                <c:pt idx="131">
                  <c:v>2</c:v>
                </c:pt>
                <c:pt idx="132">
                  <c:v>2</c:v>
                </c:pt>
                <c:pt idx="133">
                  <c:v>3</c:v>
                </c:pt>
                <c:pt idx="134">
                  <c:v>2</c:v>
                </c:pt>
                <c:pt idx="135">
                  <c:v>2</c:v>
                </c:pt>
                <c:pt idx="136">
                  <c:v>2</c:v>
                </c:pt>
                <c:pt idx="137">
                  <c:v>3</c:v>
                </c:pt>
                <c:pt idx="138">
                  <c:v>2</c:v>
                </c:pt>
                <c:pt idx="139">
                  <c:v>2</c:v>
                </c:pt>
                <c:pt idx="140">
                  <c:v>1</c:v>
                </c:pt>
                <c:pt idx="141">
                  <c:v>2</c:v>
                </c:pt>
                <c:pt idx="142">
                  <c:v>1</c:v>
                </c:pt>
                <c:pt idx="143">
                  <c:v>1</c:v>
                </c:pt>
                <c:pt idx="144">
                  <c:v>1</c:v>
                </c:pt>
                <c:pt idx="145">
                  <c:v>1</c:v>
                </c:pt>
                <c:pt idx="146">
                  <c:v>1</c:v>
                </c:pt>
                <c:pt idx="147">
                  <c:v>1</c:v>
                </c:pt>
                <c:pt idx="148">
                  <c:v>1</c:v>
                </c:pt>
                <c:pt idx="149">
                  <c:v>2</c:v>
                </c:pt>
                <c:pt idx="150">
                  <c:v>3</c:v>
                </c:pt>
                <c:pt idx="151">
                  <c:v>2</c:v>
                </c:pt>
                <c:pt idx="152">
                  <c:v>2</c:v>
                </c:pt>
                <c:pt idx="153">
                  <c:v>2</c:v>
                </c:pt>
                <c:pt idx="154">
                  <c:v>3</c:v>
                </c:pt>
                <c:pt idx="155">
                  <c:v>4</c:v>
                </c:pt>
                <c:pt idx="156">
                  <c:v>4</c:v>
                </c:pt>
                <c:pt idx="157">
                  <c:v>4</c:v>
                </c:pt>
                <c:pt idx="158">
                  <c:v>4</c:v>
                </c:pt>
                <c:pt idx="159">
                  <c:v>3</c:v>
                </c:pt>
                <c:pt idx="160">
                  <c:v>3</c:v>
                </c:pt>
                <c:pt idx="161">
                  <c:v>1</c:v>
                </c:pt>
                <c:pt idx="162">
                  <c:v>0</c:v>
                </c:pt>
                <c:pt idx="163">
                  <c:v>0</c:v>
                </c:pt>
                <c:pt idx="164">
                  <c:v>1</c:v>
                </c:pt>
                <c:pt idx="165">
                  <c:v>1</c:v>
                </c:pt>
                <c:pt idx="166">
                  <c:v>1</c:v>
                </c:pt>
                <c:pt idx="167">
                  <c:v>1</c:v>
                </c:pt>
                <c:pt idx="168">
                  <c:v>1</c:v>
                </c:pt>
                <c:pt idx="169">
                  <c:v>1</c:v>
                </c:pt>
                <c:pt idx="170">
                  <c:v>1</c:v>
                </c:pt>
                <c:pt idx="171">
                  <c:v>2</c:v>
                </c:pt>
                <c:pt idx="172">
                  <c:v>2</c:v>
                </c:pt>
                <c:pt idx="173">
                  <c:v>2</c:v>
                </c:pt>
                <c:pt idx="174">
                  <c:v>1</c:v>
                </c:pt>
                <c:pt idx="175">
                  <c:v>1</c:v>
                </c:pt>
                <c:pt idx="176">
                  <c:v>1</c:v>
                </c:pt>
                <c:pt idx="177">
                  <c:v>2</c:v>
                </c:pt>
                <c:pt idx="178">
                  <c:v>0</c:v>
                </c:pt>
                <c:pt idx="179">
                  <c:v>1</c:v>
                </c:pt>
                <c:pt idx="180">
                  <c:v>0</c:v>
                </c:pt>
                <c:pt idx="181">
                  <c:v>2</c:v>
                </c:pt>
                <c:pt idx="182">
                  <c:v>1</c:v>
                </c:pt>
                <c:pt idx="183">
                  <c:v>1</c:v>
                </c:pt>
                <c:pt idx="184">
                  <c:v>2</c:v>
                </c:pt>
                <c:pt idx="185">
                  <c:v>2</c:v>
                </c:pt>
                <c:pt idx="186">
                  <c:v>3</c:v>
                </c:pt>
                <c:pt idx="187">
                  <c:v>1</c:v>
                </c:pt>
                <c:pt idx="188">
                  <c:v>0</c:v>
                </c:pt>
                <c:pt idx="189">
                  <c:v>1</c:v>
                </c:pt>
                <c:pt idx="190">
                  <c:v>0</c:v>
                </c:pt>
                <c:pt idx="191">
                  <c:v>0</c:v>
                </c:pt>
                <c:pt idx="192">
                  <c:v>2</c:v>
                </c:pt>
                <c:pt idx="193">
                  <c:v>2</c:v>
                </c:pt>
                <c:pt idx="194">
                  <c:v>4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7</c:v>
                </c:pt>
                <c:pt idx="201">
                  <c:v>7</c:v>
                </c:pt>
                <c:pt idx="202">
                  <c:v>6</c:v>
                </c:pt>
                <c:pt idx="203">
                  <c:v>5</c:v>
                </c:pt>
                <c:pt idx="204">
                  <c:v>6</c:v>
                </c:pt>
                <c:pt idx="205">
                  <c:v>4</c:v>
                </c:pt>
                <c:pt idx="206">
                  <c:v>3</c:v>
                </c:pt>
                <c:pt idx="207">
                  <c:v>2</c:v>
                </c:pt>
                <c:pt idx="208">
                  <c:v>2</c:v>
                </c:pt>
                <c:pt idx="209">
                  <c:v>4</c:v>
                </c:pt>
                <c:pt idx="210">
                  <c:v>4</c:v>
                </c:pt>
                <c:pt idx="211">
                  <c:v>4</c:v>
                </c:pt>
                <c:pt idx="212">
                  <c:v>4</c:v>
                </c:pt>
                <c:pt idx="213">
                  <c:v>5</c:v>
                </c:pt>
                <c:pt idx="214">
                  <c:v>5</c:v>
                </c:pt>
                <c:pt idx="215">
                  <c:v>4</c:v>
                </c:pt>
                <c:pt idx="216">
                  <c:v>2</c:v>
                </c:pt>
                <c:pt idx="217">
                  <c:v>3</c:v>
                </c:pt>
                <c:pt idx="218">
                  <c:v>2</c:v>
                </c:pt>
                <c:pt idx="219">
                  <c:v>3</c:v>
                </c:pt>
                <c:pt idx="220">
                  <c:v>3</c:v>
                </c:pt>
                <c:pt idx="221">
                  <c:v>2</c:v>
                </c:pt>
                <c:pt idx="222">
                  <c:v>1</c:v>
                </c:pt>
                <c:pt idx="223">
                  <c:v>1</c:v>
                </c:pt>
                <c:pt idx="224">
                  <c:v>3</c:v>
                </c:pt>
                <c:pt idx="225">
                  <c:v>3</c:v>
                </c:pt>
                <c:pt idx="226">
                  <c:v>1</c:v>
                </c:pt>
                <c:pt idx="227">
                  <c:v>5</c:v>
                </c:pt>
                <c:pt idx="228">
                  <c:v>5</c:v>
                </c:pt>
                <c:pt idx="229">
                  <c:v>4</c:v>
                </c:pt>
                <c:pt idx="230">
                  <c:v>4</c:v>
                </c:pt>
                <c:pt idx="231">
                  <c:v>2</c:v>
                </c:pt>
                <c:pt idx="232">
                  <c:v>2</c:v>
                </c:pt>
                <c:pt idx="233">
                  <c:v>3</c:v>
                </c:pt>
                <c:pt idx="234">
                  <c:v>2</c:v>
                </c:pt>
                <c:pt idx="235">
                  <c:v>2</c:v>
                </c:pt>
                <c:pt idx="236">
                  <c:v>3</c:v>
                </c:pt>
                <c:pt idx="237">
                  <c:v>2</c:v>
                </c:pt>
                <c:pt idx="238">
                  <c:v>4</c:v>
                </c:pt>
                <c:pt idx="239">
                  <c:v>2</c:v>
                </c:pt>
                <c:pt idx="240">
                  <c:v>4</c:v>
                </c:pt>
                <c:pt idx="241">
                  <c:v>3</c:v>
                </c:pt>
                <c:pt idx="242">
                  <c:v>3</c:v>
                </c:pt>
                <c:pt idx="243">
                  <c:v>2</c:v>
                </c:pt>
                <c:pt idx="244">
                  <c:v>2</c:v>
                </c:pt>
                <c:pt idx="245">
                  <c:v>1</c:v>
                </c:pt>
                <c:pt idx="246">
                  <c:v>2</c:v>
                </c:pt>
                <c:pt idx="247">
                  <c:v>2</c:v>
                </c:pt>
                <c:pt idx="248">
                  <c:v>2</c:v>
                </c:pt>
                <c:pt idx="249">
                  <c:v>2</c:v>
                </c:pt>
                <c:pt idx="250">
                  <c:v>1</c:v>
                </c:pt>
                <c:pt idx="251">
                  <c:v>0</c:v>
                </c:pt>
              </c:numCache>
            </c:numRef>
          </c:val>
        </c:ser>
        <c:ser>
          <c:idx val="5"/>
          <c:order val="5"/>
          <c:tx>
            <c:strRef>
              <c:f>'Графикон II.1.17.'!$H$2</c:f>
              <c:strCache>
                <c:ptCount val="1"/>
                <c:pt idx="0">
                  <c:v>од 1,5 до 2,0</c:v>
                </c:pt>
              </c:strCache>
            </c:strRef>
          </c:tx>
          <c:spPr>
            <a:solidFill>
              <a:srgbClr val="0073CF"/>
            </a:solidFill>
            <a:ln>
              <a:solidFill>
                <a:srgbClr val="0073CF"/>
              </a:solidFill>
            </a:ln>
          </c:spPr>
          <c:invertIfNegative val="0"/>
          <c:cat>
            <c:strRef>
              <c:f>'Графикон II.1.17.'!$B$3:$B$254</c:f>
              <c:strCache>
                <c:ptCount val="252"/>
                <c:pt idx="0">
                  <c:v>1
2015.</c:v>
                </c:pt>
                <c:pt idx="1">
                  <c:v>1
2015.</c:v>
                </c:pt>
                <c:pt idx="2">
                  <c:v>1
2015.</c:v>
                </c:pt>
                <c:pt idx="3">
                  <c:v>1
2015.</c:v>
                </c:pt>
                <c:pt idx="4">
                  <c:v>1
2015.</c:v>
                </c:pt>
                <c:pt idx="5">
                  <c:v>1
2015.</c:v>
                </c:pt>
                <c:pt idx="6">
                  <c:v>1
2015.</c:v>
                </c:pt>
                <c:pt idx="7">
                  <c:v>1
2015.</c:v>
                </c:pt>
                <c:pt idx="8">
                  <c:v>1
2015.</c:v>
                </c:pt>
                <c:pt idx="9">
                  <c:v>1
2015.</c:v>
                </c:pt>
                <c:pt idx="10">
                  <c:v>1
2015.</c:v>
                </c:pt>
                <c:pt idx="11">
                  <c:v>1
2015.</c:v>
                </c:pt>
                <c:pt idx="12">
                  <c:v>1
2015.</c:v>
                </c:pt>
                <c:pt idx="13">
                  <c:v>1
2015.</c:v>
                </c:pt>
                <c:pt idx="14">
                  <c:v>1
2015.</c:v>
                </c:pt>
                <c:pt idx="15">
                  <c:v>1
2015.</c:v>
                </c:pt>
                <c:pt idx="16">
                  <c:v>1
2015.</c:v>
                </c:pt>
                <c:pt idx="17">
                  <c:v>1
2015.</c:v>
                </c:pt>
                <c:pt idx="18">
                  <c:v>1
2015.</c:v>
                </c:pt>
                <c:pt idx="19">
                  <c:v>2</c:v>
                </c:pt>
                <c:pt idx="20">
                  <c:v>2</c:v>
                </c:pt>
                <c:pt idx="21">
                  <c:v>2</c:v>
                </c:pt>
                <c:pt idx="22">
                  <c:v>2</c:v>
                </c:pt>
                <c:pt idx="23">
                  <c:v>2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3</c:v>
                </c:pt>
                <c:pt idx="38">
                  <c:v>3</c:v>
                </c:pt>
                <c:pt idx="39">
                  <c:v>3</c:v>
                </c:pt>
                <c:pt idx="40">
                  <c:v>3</c:v>
                </c:pt>
                <c:pt idx="41">
                  <c:v>3</c:v>
                </c:pt>
                <c:pt idx="42">
                  <c:v>3</c:v>
                </c:pt>
                <c:pt idx="43">
                  <c:v>3</c:v>
                </c:pt>
                <c:pt idx="44">
                  <c:v>3</c:v>
                </c:pt>
                <c:pt idx="45">
                  <c:v>3</c:v>
                </c:pt>
                <c:pt idx="46">
                  <c:v>3</c:v>
                </c:pt>
                <c:pt idx="47">
                  <c:v>3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4</c:v>
                </c:pt>
                <c:pt idx="60">
                  <c:v>4</c:v>
                </c:pt>
                <c:pt idx="61">
                  <c:v>4</c:v>
                </c:pt>
                <c:pt idx="62">
                  <c:v>4</c:v>
                </c:pt>
                <c:pt idx="63">
                  <c:v>4</c:v>
                </c:pt>
                <c:pt idx="64">
                  <c:v>4</c:v>
                </c:pt>
                <c:pt idx="65">
                  <c:v>4</c:v>
                </c:pt>
                <c:pt idx="66">
                  <c:v>4</c:v>
                </c:pt>
                <c:pt idx="67">
                  <c:v>4</c:v>
                </c:pt>
                <c:pt idx="68">
                  <c:v>4</c:v>
                </c:pt>
                <c:pt idx="69">
                  <c:v>4</c:v>
                </c:pt>
                <c:pt idx="70">
                  <c:v>4</c:v>
                </c:pt>
                <c:pt idx="71">
                  <c:v>4</c:v>
                </c:pt>
                <c:pt idx="72">
                  <c:v>4</c:v>
                </c:pt>
                <c:pt idx="73">
                  <c:v>4</c:v>
                </c:pt>
                <c:pt idx="74">
                  <c:v>4</c:v>
                </c:pt>
                <c:pt idx="75">
                  <c:v>4</c:v>
                </c:pt>
                <c:pt idx="76">
                  <c:v>4</c:v>
                </c:pt>
                <c:pt idx="77">
                  <c:v>4</c:v>
                </c:pt>
                <c:pt idx="78">
                  <c:v>4</c:v>
                </c:pt>
                <c:pt idx="79">
                  <c:v>5</c:v>
                </c:pt>
                <c:pt idx="80">
                  <c:v>5</c:v>
                </c:pt>
                <c:pt idx="81">
                  <c:v>5</c:v>
                </c:pt>
                <c:pt idx="82">
                  <c:v>5</c:v>
                </c:pt>
                <c:pt idx="83">
                  <c:v>5</c:v>
                </c:pt>
                <c:pt idx="84">
                  <c:v>5</c:v>
                </c:pt>
                <c:pt idx="85">
                  <c:v>5</c:v>
                </c:pt>
                <c:pt idx="86">
                  <c:v>5</c:v>
                </c:pt>
                <c:pt idx="87">
                  <c:v>5</c:v>
                </c:pt>
                <c:pt idx="88">
                  <c:v>5</c:v>
                </c:pt>
                <c:pt idx="89">
                  <c:v>5</c:v>
                </c:pt>
                <c:pt idx="90">
                  <c:v>5</c:v>
                </c:pt>
                <c:pt idx="91">
                  <c:v>5</c:v>
                </c:pt>
                <c:pt idx="92">
                  <c:v>5</c:v>
                </c:pt>
                <c:pt idx="93">
                  <c:v>5</c:v>
                </c:pt>
                <c:pt idx="94">
                  <c:v>5</c:v>
                </c:pt>
                <c:pt idx="95">
                  <c:v>5</c:v>
                </c:pt>
                <c:pt idx="96">
                  <c:v>5</c:v>
                </c:pt>
                <c:pt idx="97">
                  <c:v>5</c:v>
                </c:pt>
                <c:pt idx="98">
                  <c:v>5</c:v>
                </c:pt>
                <c:pt idx="99">
                  <c:v>6</c:v>
                </c:pt>
                <c:pt idx="100">
                  <c:v>6</c:v>
                </c:pt>
                <c:pt idx="101">
                  <c:v>6</c:v>
                </c:pt>
                <c:pt idx="102">
                  <c:v>6</c:v>
                </c:pt>
                <c:pt idx="103">
                  <c:v>6</c:v>
                </c:pt>
                <c:pt idx="104">
                  <c:v>6</c:v>
                </c:pt>
                <c:pt idx="105">
                  <c:v>6</c:v>
                </c:pt>
                <c:pt idx="106">
                  <c:v>6</c:v>
                </c:pt>
                <c:pt idx="107">
                  <c:v>6</c:v>
                </c:pt>
                <c:pt idx="108">
                  <c:v>6</c:v>
                </c:pt>
                <c:pt idx="109">
                  <c:v>6</c:v>
                </c:pt>
                <c:pt idx="110">
                  <c:v>6</c:v>
                </c:pt>
                <c:pt idx="111">
                  <c:v>6</c:v>
                </c:pt>
                <c:pt idx="112">
                  <c:v>6</c:v>
                </c:pt>
                <c:pt idx="113">
                  <c:v>6</c:v>
                </c:pt>
                <c:pt idx="114">
                  <c:v>6</c:v>
                </c:pt>
                <c:pt idx="115">
                  <c:v>6</c:v>
                </c:pt>
                <c:pt idx="116">
                  <c:v>6</c:v>
                </c:pt>
                <c:pt idx="117">
                  <c:v>6</c:v>
                </c:pt>
                <c:pt idx="118">
                  <c:v>6</c:v>
                </c:pt>
                <c:pt idx="119">
                  <c:v>6</c:v>
                </c:pt>
                <c:pt idx="120">
                  <c:v>6</c:v>
                </c:pt>
                <c:pt idx="121">
                  <c:v>7</c:v>
                </c:pt>
                <c:pt idx="122">
                  <c:v>7</c:v>
                </c:pt>
                <c:pt idx="123">
                  <c:v>7</c:v>
                </c:pt>
                <c:pt idx="124">
                  <c:v>7</c:v>
                </c:pt>
                <c:pt idx="125">
                  <c:v>7</c:v>
                </c:pt>
                <c:pt idx="126">
                  <c:v>7</c:v>
                </c:pt>
                <c:pt idx="127">
                  <c:v>7</c:v>
                </c:pt>
                <c:pt idx="128">
                  <c:v>7</c:v>
                </c:pt>
                <c:pt idx="129">
                  <c:v>7</c:v>
                </c:pt>
                <c:pt idx="130">
                  <c:v>7</c:v>
                </c:pt>
                <c:pt idx="131">
                  <c:v>7</c:v>
                </c:pt>
                <c:pt idx="132">
                  <c:v>7</c:v>
                </c:pt>
                <c:pt idx="133">
                  <c:v>7</c:v>
                </c:pt>
                <c:pt idx="134">
                  <c:v>7</c:v>
                </c:pt>
                <c:pt idx="135">
                  <c:v>7</c:v>
                </c:pt>
                <c:pt idx="136">
                  <c:v>7</c:v>
                </c:pt>
                <c:pt idx="137">
                  <c:v>7</c:v>
                </c:pt>
                <c:pt idx="138">
                  <c:v>7</c:v>
                </c:pt>
                <c:pt idx="139">
                  <c:v>7</c:v>
                </c:pt>
                <c:pt idx="140">
                  <c:v>7</c:v>
                </c:pt>
                <c:pt idx="141">
                  <c:v>7</c:v>
                </c:pt>
                <c:pt idx="142">
                  <c:v>7</c:v>
                </c:pt>
                <c:pt idx="143">
                  <c:v>7</c:v>
                </c:pt>
                <c:pt idx="144">
                  <c:v>8</c:v>
                </c:pt>
                <c:pt idx="145">
                  <c:v>8</c:v>
                </c:pt>
                <c:pt idx="146">
                  <c:v>8</c:v>
                </c:pt>
                <c:pt idx="147">
                  <c:v>8</c:v>
                </c:pt>
                <c:pt idx="148">
                  <c:v>8</c:v>
                </c:pt>
                <c:pt idx="149">
                  <c:v>8</c:v>
                </c:pt>
                <c:pt idx="150">
                  <c:v>8</c:v>
                </c:pt>
                <c:pt idx="151">
                  <c:v>8</c:v>
                </c:pt>
                <c:pt idx="152">
                  <c:v>8</c:v>
                </c:pt>
                <c:pt idx="153">
                  <c:v>8</c:v>
                </c:pt>
                <c:pt idx="154">
                  <c:v>8</c:v>
                </c:pt>
                <c:pt idx="155">
                  <c:v>8</c:v>
                </c:pt>
                <c:pt idx="156">
                  <c:v>8</c:v>
                </c:pt>
                <c:pt idx="157">
                  <c:v>8</c:v>
                </c:pt>
                <c:pt idx="158">
                  <c:v>8</c:v>
                </c:pt>
                <c:pt idx="159">
                  <c:v>8</c:v>
                </c:pt>
                <c:pt idx="160">
                  <c:v>8</c:v>
                </c:pt>
                <c:pt idx="161">
                  <c:v>8</c:v>
                </c:pt>
                <c:pt idx="162">
                  <c:v>8</c:v>
                </c:pt>
                <c:pt idx="163">
                  <c:v>8</c:v>
                </c:pt>
                <c:pt idx="164">
                  <c:v>8</c:v>
                </c:pt>
                <c:pt idx="165">
                  <c:v>9</c:v>
                </c:pt>
                <c:pt idx="166">
                  <c:v>9</c:v>
                </c:pt>
                <c:pt idx="167">
                  <c:v>9</c:v>
                </c:pt>
                <c:pt idx="168">
                  <c:v>9</c:v>
                </c:pt>
                <c:pt idx="169">
                  <c:v>9</c:v>
                </c:pt>
                <c:pt idx="170">
                  <c:v>9</c:v>
                </c:pt>
                <c:pt idx="171">
                  <c:v>9</c:v>
                </c:pt>
                <c:pt idx="172">
                  <c:v>9</c:v>
                </c:pt>
                <c:pt idx="173">
                  <c:v>9</c:v>
                </c:pt>
                <c:pt idx="174">
                  <c:v>9</c:v>
                </c:pt>
                <c:pt idx="175">
                  <c:v>9</c:v>
                </c:pt>
                <c:pt idx="176">
                  <c:v>9</c:v>
                </c:pt>
                <c:pt idx="177">
                  <c:v>9</c:v>
                </c:pt>
                <c:pt idx="178">
                  <c:v>9</c:v>
                </c:pt>
                <c:pt idx="179">
                  <c:v>9</c:v>
                </c:pt>
                <c:pt idx="180">
                  <c:v>9</c:v>
                </c:pt>
                <c:pt idx="181">
                  <c:v>9</c:v>
                </c:pt>
                <c:pt idx="182">
                  <c:v>9</c:v>
                </c:pt>
                <c:pt idx="183">
                  <c:v>9</c:v>
                </c:pt>
                <c:pt idx="184">
                  <c:v>9</c:v>
                </c:pt>
                <c:pt idx="185">
                  <c:v>9</c:v>
                </c:pt>
                <c:pt idx="186">
                  <c:v>9</c:v>
                </c:pt>
                <c:pt idx="187">
                  <c:v>10</c:v>
                </c:pt>
                <c:pt idx="188">
                  <c:v>10</c:v>
                </c:pt>
                <c:pt idx="189">
                  <c:v>10</c:v>
                </c:pt>
                <c:pt idx="190">
                  <c:v>10</c:v>
                </c:pt>
                <c:pt idx="191">
                  <c:v>10</c:v>
                </c:pt>
                <c:pt idx="192">
                  <c:v>10</c:v>
                </c:pt>
                <c:pt idx="193">
                  <c:v>10</c:v>
                </c:pt>
                <c:pt idx="194">
                  <c:v>10</c:v>
                </c:pt>
                <c:pt idx="195">
                  <c:v>10</c:v>
                </c:pt>
                <c:pt idx="196">
                  <c:v>10</c:v>
                </c:pt>
                <c:pt idx="197">
                  <c:v>10</c:v>
                </c:pt>
                <c:pt idx="198">
                  <c:v>10</c:v>
                </c:pt>
                <c:pt idx="199">
                  <c:v>10</c:v>
                </c:pt>
                <c:pt idx="200">
                  <c:v>10</c:v>
                </c:pt>
                <c:pt idx="201">
                  <c:v>10</c:v>
                </c:pt>
                <c:pt idx="202">
                  <c:v>10</c:v>
                </c:pt>
                <c:pt idx="203">
                  <c:v>10</c:v>
                </c:pt>
                <c:pt idx="204">
                  <c:v>10</c:v>
                </c:pt>
                <c:pt idx="205">
                  <c:v>10</c:v>
                </c:pt>
                <c:pt idx="206">
                  <c:v>10</c:v>
                </c:pt>
                <c:pt idx="207">
                  <c:v>10</c:v>
                </c:pt>
                <c:pt idx="208">
                  <c:v>10</c:v>
                </c:pt>
                <c:pt idx="209">
                  <c:v>11</c:v>
                </c:pt>
                <c:pt idx="210">
                  <c:v>11</c:v>
                </c:pt>
                <c:pt idx="211">
                  <c:v>11</c:v>
                </c:pt>
                <c:pt idx="212">
                  <c:v>11</c:v>
                </c:pt>
                <c:pt idx="213">
                  <c:v>11</c:v>
                </c:pt>
                <c:pt idx="214">
                  <c:v>11</c:v>
                </c:pt>
                <c:pt idx="215">
                  <c:v>11</c:v>
                </c:pt>
                <c:pt idx="216">
                  <c:v>11</c:v>
                </c:pt>
                <c:pt idx="217">
                  <c:v>11</c:v>
                </c:pt>
                <c:pt idx="218">
                  <c:v>11</c:v>
                </c:pt>
                <c:pt idx="219">
                  <c:v>11</c:v>
                </c:pt>
                <c:pt idx="220">
                  <c:v>11</c:v>
                </c:pt>
                <c:pt idx="221">
                  <c:v>11</c:v>
                </c:pt>
                <c:pt idx="222">
                  <c:v>11</c:v>
                </c:pt>
                <c:pt idx="223">
                  <c:v>11</c:v>
                </c:pt>
                <c:pt idx="224">
                  <c:v>11</c:v>
                </c:pt>
                <c:pt idx="225">
                  <c:v>11</c:v>
                </c:pt>
                <c:pt idx="226">
                  <c:v>11</c:v>
                </c:pt>
                <c:pt idx="227">
                  <c:v>11</c:v>
                </c:pt>
                <c:pt idx="228">
                  <c:v>11</c:v>
                </c:pt>
                <c:pt idx="229">
                  <c:v>12</c:v>
                </c:pt>
                <c:pt idx="230">
                  <c:v>12</c:v>
                </c:pt>
                <c:pt idx="231">
                  <c:v>12</c:v>
                </c:pt>
                <c:pt idx="232">
                  <c:v>12</c:v>
                </c:pt>
                <c:pt idx="233">
                  <c:v>12</c:v>
                </c:pt>
                <c:pt idx="234">
                  <c:v>12</c:v>
                </c:pt>
                <c:pt idx="235">
                  <c:v>12</c:v>
                </c:pt>
                <c:pt idx="236">
                  <c:v>12</c:v>
                </c:pt>
                <c:pt idx="237">
                  <c:v>12</c:v>
                </c:pt>
                <c:pt idx="238">
                  <c:v>12</c:v>
                </c:pt>
                <c:pt idx="239">
                  <c:v>12</c:v>
                </c:pt>
                <c:pt idx="240">
                  <c:v>12</c:v>
                </c:pt>
                <c:pt idx="241">
                  <c:v>12</c:v>
                </c:pt>
                <c:pt idx="242">
                  <c:v>12</c:v>
                </c:pt>
                <c:pt idx="243">
                  <c:v>12</c:v>
                </c:pt>
                <c:pt idx="244">
                  <c:v>12</c:v>
                </c:pt>
                <c:pt idx="245">
                  <c:v>12</c:v>
                </c:pt>
                <c:pt idx="246">
                  <c:v>12</c:v>
                </c:pt>
                <c:pt idx="247">
                  <c:v>12</c:v>
                </c:pt>
                <c:pt idx="248">
                  <c:v>12</c:v>
                </c:pt>
                <c:pt idx="249">
                  <c:v>12</c:v>
                </c:pt>
                <c:pt idx="250">
                  <c:v>12</c:v>
                </c:pt>
                <c:pt idx="251">
                  <c:v>12</c:v>
                </c:pt>
              </c:strCache>
            </c:strRef>
          </c:cat>
          <c:val>
            <c:numRef>
              <c:f>'Графикон II.1.17.'!$H$3:$H$254</c:f>
              <c:numCache>
                <c:formatCode>#,##0_ ;\-#,##0\ </c:formatCode>
                <c:ptCount val="252"/>
                <c:pt idx="0">
                  <c:v>11</c:v>
                </c:pt>
                <c:pt idx="1">
                  <c:v>9</c:v>
                </c:pt>
                <c:pt idx="2">
                  <c:v>11</c:v>
                </c:pt>
                <c:pt idx="3">
                  <c:v>9</c:v>
                </c:pt>
                <c:pt idx="4">
                  <c:v>8</c:v>
                </c:pt>
                <c:pt idx="5">
                  <c:v>8</c:v>
                </c:pt>
                <c:pt idx="6">
                  <c:v>8</c:v>
                </c:pt>
                <c:pt idx="7">
                  <c:v>8</c:v>
                </c:pt>
                <c:pt idx="8">
                  <c:v>9</c:v>
                </c:pt>
                <c:pt idx="9">
                  <c:v>7</c:v>
                </c:pt>
                <c:pt idx="10">
                  <c:v>8</c:v>
                </c:pt>
                <c:pt idx="11">
                  <c:v>7</c:v>
                </c:pt>
                <c:pt idx="12">
                  <c:v>8</c:v>
                </c:pt>
                <c:pt idx="13">
                  <c:v>8</c:v>
                </c:pt>
                <c:pt idx="14">
                  <c:v>7</c:v>
                </c:pt>
                <c:pt idx="15">
                  <c:v>7</c:v>
                </c:pt>
                <c:pt idx="16">
                  <c:v>7</c:v>
                </c:pt>
                <c:pt idx="17">
                  <c:v>6</c:v>
                </c:pt>
                <c:pt idx="18">
                  <c:v>8</c:v>
                </c:pt>
                <c:pt idx="19">
                  <c:v>6</c:v>
                </c:pt>
                <c:pt idx="20">
                  <c:v>7</c:v>
                </c:pt>
                <c:pt idx="21">
                  <c:v>7</c:v>
                </c:pt>
                <c:pt idx="22">
                  <c:v>6</c:v>
                </c:pt>
                <c:pt idx="23">
                  <c:v>7</c:v>
                </c:pt>
                <c:pt idx="24">
                  <c:v>7</c:v>
                </c:pt>
                <c:pt idx="25">
                  <c:v>7</c:v>
                </c:pt>
                <c:pt idx="26">
                  <c:v>7</c:v>
                </c:pt>
                <c:pt idx="27">
                  <c:v>6</c:v>
                </c:pt>
                <c:pt idx="28">
                  <c:v>8</c:v>
                </c:pt>
                <c:pt idx="29">
                  <c:v>9</c:v>
                </c:pt>
                <c:pt idx="30">
                  <c:v>9</c:v>
                </c:pt>
                <c:pt idx="31">
                  <c:v>12</c:v>
                </c:pt>
                <c:pt idx="32">
                  <c:v>9</c:v>
                </c:pt>
                <c:pt idx="33">
                  <c:v>8</c:v>
                </c:pt>
                <c:pt idx="34">
                  <c:v>10</c:v>
                </c:pt>
                <c:pt idx="35">
                  <c:v>8</c:v>
                </c:pt>
                <c:pt idx="36">
                  <c:v>7</c:v>
                </c:pt>
                <c:pt idx="37">
                  <c:v>8</c:v>
                </c:pt>
                <c:pt idx="38">
                  <c:v>9</c:v>
                </c:pt>
                <c:pt idx="39">
                  <c:v>8</c:v>
                </c:pt>
                <c:pt idx="40">
                  <c:v>9</c:v>
                </c:pt>
                <c:pt idx="41">
                  <c:v>9</c:v>
                </c:pt>
                <c:pt idx="42">
                  <c:v>8</c:v>
                </c:pt>
                <c:pt idx="43">
                  <c:v>8</c:v>
                </c:pt>
                <c:pt idx="44">
                  <c:v>9</c:v>
                </c:pt>
                <c:pt idx="45">
                  <c:v>9</c:v>
                </c:pt>
                <c:pt idx="46">
                  <c:v>8</c:v>
                </c:pt>
                <c:pt idx="47">
                  <c:v>8</c:v>
                </c:pt>
                <c:pt idx="48">
                  <c:v>9</c:v>
                </c:pt>
                <c:pt idx="49">
                  <c:v>8</c:v>
                </c:pt>
                <c:pt idx="50">
                  <c:v>8</c:v>
                </c:pt>
                <c:pt idx="51">
                  <c:v>7</c:v>
                </c:pt>
                <c:pt idx="52">
                  <c:v>9</c:v>
                </c:pt>
                <c:pt idx="53">
                  <c:v>7</c:v>
                </c:pt>
                <c:pt idx="54">
                  <c:v>6</c:v>
                </c:pt>
                <c:pt idx="55">
                  <c:v>6</c:v>
                </c:pt>
                <c:pt idx="56">
                  <c:v>7</c:v>
                </c:pt>
                <c:pt idx="57">
                  <c:v>7</c:v>
                </c:pt>
                <c:pt idx="58">
                  <c:v>7</c:v>
                </c:pt>
                <c:pt idx="59">
                  <c:v>5</c:v>
                </c:pt>
                <c:pt idx="60">
                  <c:v>6</c:v>
                </c:pt>
                <c:pt idx="61">
                  <c:v>6</c:v>
                </c:pt>
                <c:pt idx="62">
                  <c:v>7</c:v>
                </c:pt>
                <c:pt idx="63">
                  <c:v>8</c:v>
                </c:pt>
                <c:pt idx="64">
                  <c:v>5</c:v>
                </c:pt>
                <c:pt idx="65">
                  <c:v>7</c:v>
                </c:pt>
                <c:pt idx="66">
                  <c:v>5</c:v>
                </c:pt>
                <c:pt idx="67">
                  <c:v>3</c:v>
                </c:pt>
                <c:pt idx="68">
                  <c:v>5</c:v>
                </c:pt>
                <c:pt idx="69">
                  <c:v>4</c:v>
                </c:pt>
                <c:pt idx="70">
                  <c:v>2</c:v>
                </c:pt>
                <c:pt idx="71">
                  <c:v>4</c:v>
                </c:pt>
                <c:pt idx="72">
                  <c:v>5</c:v>
                </c:pt>
                <c:pt idx="73">
                  <c:v>5</c:v>
                </c:pt>
                <c:pt idx="74">
                  <c:v>5</c:v>
                </c:pt>
                <c:pt idx="75">
                  <c:v>6</c:v>
                </c:pt>
                <c:pt idx="76">
                  <c:v>4</c:v>
                </c:pt>
                <c:pt idx="77">
                  <c:v>5</c:v>
                </c:pt>
                <c:pt idx="78">
                  <c:v>5</c:v>
                </c:pt>
                <c:pt idx="79">
                  <c:v>2</c:v>
                </c:pt>
                <c:pt idx="80">
                  <c:v>5</c:v>
                </c:pt>
                <c:pt idx="81">
                  <c:v>4</c:v>
                </c:pt>
                <c:pt idx="82">
                  <c:v>5</c:v>
                </c:pt>
                <c:pt idx="83">
                  <c:v>7</c:v>
                </c:pt>
                <c:pt idx="84">
                  <c:v>5</c:v>
                </c:pt>
                <c:pt idx="85">
                  <c:v>4</c:v>
                </c:pt>
                <c:pt idx="86">
                  <c:v>4</c:v>
                </c:pt>
                <c:pt idx="87">
                  <c:v>4</c:v>
                </c:pt>
                <c:pt idx="88">
                  <c:v>4</c:v>
                </c:pt>
                <c:pt idx="89">
                  <c:v>5</c:v>
                </c:pt>
                <c:pt idx="90">
                  <c:v>6</c:v>
                </c:pt>
                <c:pt idx="91">
                  <c:v>6</c:v>
                </c:pt>
                <c:pt idx="92">
                  <c:v>7</c:v>
                </c:pt>
                <c:pt idx="93">
                  <c:v>6</c:v>
                </c:pt>
                <c:pt idx="94">
                  <c:v>6</c:v>
                </c:pt>
                <c:pt idx="95">
                  <c:v>6</c:v>
                </c:pt>
                <c:pt idx="96">
                  <c:v>9</c:v>
                </c:pt>
                <c:pt idx="97">
                  <c:v>9</c:v>
                </c:pt>
                <c:pt idx="98">
                  <c:v>8</c:v>
                </c:pt>
                <c:pt idx="99">
                  <c:v>9</c:v>
                </c:pt>
                <c:pt idx="100">
                  <c:v>8</c:v>
                </c:pt>
                <c:pt idx="101">
                  <c:v>9</c:v>
                </c:pt>
                <c:pt idx="102">
                  <c:v>9</c:v>
                </c:pt>
                <c:pt idx="103">
                  <c:v>9</c:v>
                </c:pt>
                <c:pt idx="104">
                  <c:v>7</c:v>
                </c:pt>
                <c:pt idx="105">
                  <c:v>7</c:v>
                </c:pt>
                <c:pt idx="106">
                  <c:v>7</c:v>
                </c:pt>
                <c:pt idx="107">
                  <c:v>7</c:v>
                </c:pt>
                <c:pt idx="108">
                  <c:v>8</c:v>
                </c:pt>
                <c:pt idx="109">
                  <c:v>9</c:v>
                </c:pt>
                <c:pt idx="110">
                  <c:v>8</c:v>
                </c:pt>
                <c:pt idx="111">
                  <c:v>9</c:v>
                </c:pt>
                <c:pt idx="112">
                  <c:v>9</c:v>
                </c:pt>
                <c:pt idx="113">
                  <c:v>9</c:v>
                </c:pt>
                <c:pt idx="114">
                  <c:v>8</c:v>
                </c:pt>
                <c:pt idx="115">
                  <c:v>8</c:v>
                </c:pt>
                <c:pt idx="116">
                  <c:v>6</c:v>
                </c:pt>
                <c:pt idx="117">
                  <c:v>8</c:v>
                </c:pt>
                <c:pt idx="118">
                  <c:v>8</c:v>
                </c:pt>
                <c:pt idx="119">
                  <c:v>6</c:v>
                </c:pt>
                <c:pt idx="120">
                  <c:v>6</c:v>
                </c:pt>
                <c:pt idx="121">
                  <c:v>7</c:v>
                </c:pt>
                <c:pt idx="122">
                  <c:v>8</c:v>
                </c:pt>
                <c:pt idx="123">
                  <c:v>8</c:v>
                </c:pt>
                <c:pt idx="124">
                  <c:v>6</c:v>
                </c:pt>
                <c:pt idx="125">
                  <c:v>6</c:v>
                </c:pt>
                <c:pt idx="126">
                  <c:v>6</c:v>
                </c:pt>
                <c:pt idx="127">
                  <c:v>5</c:v>
                </c:pt>
                <c:pt idx="128">
                  <c:v>6</c:v>
                </c:pt>
                <c:pt idx="129">
                  <c:v>4</c:v>
                </c:pt>
                <c:pt idx="130">
                  <c:v>5</c:v>
                </c:pt>
                <c:pt idx="131">
                  <c:v>5</c:v>
                </c:pt>
                <c:pt idx="132">
                  <c:v>5</c:v>
                </c:pt>
                <c:pt idx="133">
                  <c:v>6</c:v>
                </c:pt>
                <c:pt idx="134">
                  <c:v>6</c:v>
                </c:pt>
                <c:pt idx="135">
                  <c:v>6</c:v>
                </c:pt>
                <c:pt idx="136">
                  <c:v>6</c:v>
                </c:pt>
                <c:pt idx="137">
                  <c:v>5</c:v>
                </c:pt>
                <c:pt idx="138">
                  <c:v>6</c:v>
                </c:pt>
                <c:pt idx="139">
                  <c:v>6</c:v>
                </c:pt>
                <c:pt idx="140">
                  <c:v>7</c:v>
                </c:pt>
                <c:pt idx="141">
                  <c:v>6</c:v>
                </c:pt>
                <c:pt idx="142">
                  <c:v>7</c:v>
                </c:pt>
                <c:pt idx="143">
                  <c:v>7</c:v>
                </c:pt>
                <c:pt idx="144">
                  <c:v>7</c:v>
                </c:pt>
                <c:pt idx="145">
                  <c:v>6</c:v>
                </c:pt>
                <c:pt idx="146">
                  <c:v>7</c:v>
                </c:pt>
                <c:pt idx="147">
                  <c:v>6</c:v>
                </c:pt>
                <c:pt idx="148">
                  <c:v>6</c:v>
                </c:pt>
                <c:pt idx="149">
                  <c:v>6</c:v>
                </c:pt>
                <c:pt idx="150">
                  <c:v>6</c:v>
                </c:pt>
                <c:pt idx="151">
                  <c:v>5</c:v>
                </c:pt>
                <c:pt idx="152">
                  <c:v>5</c:v>
                </c:pt>
                <c:pt idx="153">
                  <c:v>5</c:v>
                </c:pt>
                <c:pt idx="154">
                  <c:v>5</c:v>
                </c:pt>
                <c:pt idx="155">
                  <c:v>4</c:v>
                </c:pt>
                <c:pt idx="156">
                  <c:v>3</c:v>
                </c:pt>
                <c:pt idx="157">
                  <c:v>4</c:v>
                </c:pt>
                <c:pt idx="158">
                  <c:v>3</c:v>
                </c:pt>
                <c:pt idx="159">
                  <c:v>5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7</c:v>
                </c:pt>
                <c:pt idx="164">
                  <c:v>8</c:v>
                </c:pt>
                <c:pt idx="165">
                  <c:v>7</c:v>
                </c:pt>
                <c:pt idx="166">
                  <c:v>7</c:v>
                </c:pt>
                <c:pt idx="167">
                  <c:v>7</c:v>
                </c:pt>
                <c:pt idx="168">
                  <c:v>6</c:v>
                </c:pt>
                <c:pt idx="169">
                  <c:v>7</c:v>
                </c:pt>
                <c:pt idx="170">
                  <c:v>7</c:v>
                </c:pt>
                <c:pt idx="171">
                  <c:v>6</c:v>
                </c:pt>
                <c:pt idx="172">
                  <c:v>6</c:v>
                </c:pt>
                <c:pt idx="173">
                  <c:v>7</c:v>
                </c:pt>
                <c:pt idx="174">
                  <c:v>8</c:v>
                </c:pt>
                <c:pt idx="175">
                  <c:v>8</c:v>
                </c:pt>
                <c:pt idx="176">
                  <c:v>8</c:v>
                </c:pt>
                <c:pt idx="177">
                  <c:v>8</c:v>
                </c:pt>
                <c:pt idx="178">
                  <c:v>10</c:v>
                </c:pt>
                <c:pt idx="179">
                  <c:v>9</c:v>
                </c:pt>
                <c:pt idx="180">
                  <c:v>10</c:v>
                </c:pt>
                <c:pt idx="181">
                  <c:v>8</c:v>
                </c:pt>
                <c:pt idx="182">
                  <c:v>9</c:v>
                </c:pt>
                <c:pt idx="183">
                  <c:v>9</c:v>
                </c:pt>
                <c:pt idx="184">
                  <c:v>8</c:v>
                </c:pt>
                <c:pt idx="185">
                  <c:v>9</c:v>
                </c:pt>
                <c:pt idx="186">
                  <c:v>8</c:v>
                </c:pt>
                <c:pt idx="187">
                  <c:v>9</c:v>
                </c:pt>
                <c:pt idx="188">
                  <c:v>11</c:v>
                </c:pt>
                <c:pt idx="189">
                  <c:v>10</c:v>
                </c:pt>
                <c:pt idx="190">
                  <c:v>10</c:v>
                </c:pt>
                <c:pt idx="191">
                  <c:v>13</c:v>
                </c:pt>
                <c:pt idx="192">
                  <c:v>10</c:v>
                </c:pt>
                <c:pt idx="193">
                  <c:v>10</c:v>
                </c:pt>
                <c:pt idx="194">
                  <c:v>9</c:v>
                </c:pt>
                <c:pt idx="195">
                  <c:v>9</c:v>
                </c:pt>
                <c:pt idx="196">
                  <c:v>8</c:v>
                </c:pt>
                <c:pt idx="197">
                  <c:v>7</c:v>
                </c:pt>
                <c:pt idx="198">
                  <c:v>6</c:v>
                </c:pt>
                <c:pt idx="199">
                  <c:v>4</c:v>
                </c:pt>
                <c:pt idx="200">
                  <c:v>5</c:v>
                </c:pt>
                <c:pt idx="201">
                  <c:v>4</c:v>
                </c:pt>
                <c:pt idx="202">
                  <c:v>5</c:v>
                </c:pt>
                <c:pt idx="203">
                  <c:v>6</c:v>
                </c:pt>
                <c:pt idx="204">
                  <c:v>4</c:v>
                </c:pt>
                <c:pt idx="205">
                  <c:v>5</c:v>
                </c:pt>
                <c:pt idx="206">
                  <c:v>5</c:v>
                </c:pt>
                <c:pt idx="207">
                  <c:v>6</c:v>
                </c:pt>
                <c:pt idx="208">
                  <c:v>7</c:v>
                </c:pt>
                <c:pt idx="209">
                  <c:v>5</c:v>
                </c:pt>
                <c:pt idx="210">
                  <c:v>3</c:v>
                </c:pt>
                <c:pt idx="211">
                  <c:v>5</c:v>
                </c:pt>
                <c:pt idx="212">
                  <c:v>3</c:v>
                </c:pt>
                <c:pt idx="213">
                  <c:v>4</c:v>
                </c:pt>
                <c:pt idx="214">
                  <c:v>6</c:v>
                </c:pt>
                <c:pt idx="215">
                  <c:v>6</c:v>
                </c:pt>
                <c:pt idx="216">
                  <c:v>7</c:v>
                </c:pt>
                <c:pt idx="217">
                  <c:v>7</c:v>
                </c:pt>
                <c:pt idx="218">
                  <c:v>8</c:v>
                </c:pt>
                <c:pt idx="219">
                  <c:v>8</c:v>
                </c:pt>
                <c:pt idx="220">
                  <c:v>9</c:v>
                </c:pt>
                <c:pt idx="221">
                  <c:v>9</c:v>
                </c:pt>
                <c:pt idx="222">
                  <c:v>10</c:v>
                </c:pt>
                <c:pt idx="223">
                  <c:v>10</c:v>
                </c:pt>
                <c:pt idx="224">
                  <c:v>8</c:v>
                </c:pt>
                <c:pt idx="225">
                  <c:v>10</c:v>
                </c:pt>
                <c:pt idx="226">
                  <c:v>9</c:v>
                </c:pt>
                <c:pt idx="227">
                  <c:v>6</c:v>
                </c:pt>
                <c:pt idx="228">
                  <c:v>5</c:v>
                </c:pt>
                <c:pt idx="229">
                  <c:v>7</c:v>
                </c:pt>
                <c:pt idx="230">
                  <c:v>6</c:v>
                </c:pt>
                <c:pt idx="231">
                  <c:v>8</c:v>
                </c:pt>
                <c:pt idx="232">
                  <c:v>8</c:v>
                </c:pt>
                <c:pt idx="233">
                  <c:v>8</c:v>
                </c:pt>
                <c:pt idx="234">
                  <c:v>7</c:v>
                </c:pt>
                <c:pt idx="235">
                  <c:v>7</c:v>
                </c:pt>
                <c:pt idx="236">
                  <c:v>6</c:v>
                </c:pt>
                <c:pt idx="237">
                  <c:v>7</c:v>
                </c:pt>
                <c:pt idx="238">
                  <c:v>5</c:v>
                </c:pt>
                <c:pt idx="239">
                  <c:v>6</c:v>
                </c:pt>
                <c:pt idx="240">
                  <c:v>5</c:v>
                </c:pt>
                <c:pt idx="241">
                  <c:v>5</c:v>
                </c:pt>
                <c:pt idx="242">
                  <c:v>5</c:v>
                </c:pt>
                <c:pt idx="243">
                  <c:v>4</c:v>
                </c:pt>
                <c:pt idx="244">
                  <c:v>5</c:v>
                </c:pt>
                <c:pt idx="245">
                  <c:v>5</c:v>
                </c:pt>
                <c:pt idx="246">
                  <c:v>5</c:v>
                </c:pt>
                <c:pt idx="247">
                  <c:v>6</c:v>
                </c:pt>
                <c:pt idx="248">
                  <c:v>6</c:v>
                </c:pt>
                <c:pt idx="249">
                  <c:v>5</c:v>
                </c:pt>
                <c:pt idx="250">
                  <c:v>7</c:v>
                </c:pt>
                <c:pt idx="251">
                  <c:v>7</c:v>
                </c:pt>
              </c:numCache>
            </c:numRef>
          </c:val>
        </c:ser>
        <c:ser>
          <c:idx val="6"/>
          <c:order val="6"/>
          <c:tx>
            <c:strRef>
              <c:f>'Графикон II.1.17.'!$I$2</c:f>
              <c:strCache>
                <c:ptCount val="1"/>
                <c:pt idx="0">
                  <c:v>преко 2</c:v>
                </c:pt>
              </c:strCache>
            </c:strRef>
          </c:tx>
          <c:spPr>
            <a:solidFill>
              <a:srgbClr val="C0C0C0"/>
            </a:solidFill>
            <a:ln>
              <a:solidFill>
                <a:srgbClr val="C0C0C0"/>
              </a:solidFill>
            </a:ln>
          </c:spPr>
          <c:invertIfNegative val="0"/>
          <c:cat>
            <c:strRef>
              <c:f>'Графикон II.1.17.'!$B$3:$B$254</c:f>
              <c:strCache>
                <c:ptCount val="252"/>
                <c:pt idx="0">
                  <c:v>1
2015.</c:v>
                </c:pt>
                <c:pt idx="1">
                  <c:v>1
2015.</c:v>
                </c:pt>
                <c:pt idx="2">
                  <c:v>1
2015.</c:v>
                </c:pt>
                <c:pt idx="3">
                  <c:v>1
2015.</c:v>
                </c:pt>
                <c:pt idx="4">
                  <c:v>1
2015.</c:v>
                </c:pt>
                <c:pt idx="5">
                  <c:v>1
2015.</c:v>
                </c:pt>
                <c:pt idx="6">
                  <c:v>1
2015.</c:v>
                </c:pt>
                <c:pt idx="7">
                  <c:v>1
2015.</c:v>
                </c:pt>
                <c:pt idx="8">
                  <c:v>1
2015.</c:v>
                </c:pt>
                <c:pt idx="9">
                  <c:v>1
2015.</c:v>
                </c:pt>
                <c:pt idx="10">
                  <c:v>1
2015.</c:v>
                </c:pt>
                <c:pt idx="11">
                  <c:v>1
2015.</c:v>
                </c:pt>
                <c:pt idx="12">
                  <c:v>1
2015.</c:v>
                </c:pt>
                <c:pt idx="13">
                  <c:v>1
2015.</c:v>
                </c:pt>
                <c:pt idx="14">
                  <c:v>1
2015.</c:v>
                </c:pt>
                <c:pt idx="15">
                  <c:v>1
2015.</c:v>
                </c:pt>
                <c:pt idx="16">
                  <c:v>1
2015.</c:v>
                </c:pt>
                <c:pt idx="17">
                  <c:v>1
2015.</c:v>
                </c:pt>
                <c:pt idx="18">
                  <c:v>1
2015.</c:v>
                </c:pt>
                <c:pt idx="19">
                  <c:v>2</c:v>
                </c:pt>
                <c:pt idx="20">
                  <c:v>2</c:v>
                </c:pt>
                <c:pt idx="21">
                  <c:v>2</c:v>
                </c:pt>
                <c:pt idx="22">
                  <c:v>2</c:v>
                </c:pt>
                <c:pt idx="23">
                  <c:v>2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3</c:v>
                </c:pt>
                <c:pt idx="38">
                  <c:v>3</c:v>
                </c:pt>
                <c:pt idx="39">
                  <c:v>3</c:v>
                </c:pt>
                <c:pt idx="40">
                  <c:v>3</c:v>
                </c:pt>
                <c:pt idx="41">
                  <c:v>3</c:v>
                </c:pt>
                <c:pt idx="42">
                  <c:v>3</c:v>
                </c:pt>
                <c:pt idx="43">
                  <c:v>3</c:v>
                </c:pt>
                <c:pt idx="44">
                  <c:v>3</c:v>
                </c:pt>
                <c:pt idx="45">
                  <c:v>3</c:v>
                </c:pt>
                <c:pt idx="46">
                  <c:v>3</c:v>
                </c:pt>
                <c:pt idx="47">
                  <c:v>3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4</c:v>
                </c:pt>
                <c:pt idx="60">
                  <c:v>4</c:v>
                </c:pt>
                <c:pt idx="61">
                  <c:v>4</c:v>
                </c:pt>
                <c:pt idx="62">
                  <c:v>4</c:v>
                </c:pt>
                <c:pt idx="63">
                  <c:v>4</c:v>
                </c:pt>
                <c:pt idx="64">
                  <c:v>4</c:v>
                </c:pt>
                <c:pt idx="65">
                  <c:v>4</c:v>
                </c:pt>
                <c:pt idx="66">
                  <c:v>4</c:v>
                </c:pt>
                <c:pt idx="67">
                  <c:v>4</c:v>
                </c:pt>
                <c:pt idx="68">
                  <c:v>4</c:v>
                </c:pt>
                <c:pt idx="69">
                  <c:v>4</c:v>
                </c:pt>
                <c:pt idx="70">
                  <c:v>4</c:v>
                </c:pt>
                <c:pt idx="71">
                  <c:v>4</c:v>
                </c:pt>
                <c:pt idx="72">
                  <c:v>4</c:v>
                </c:pt>
                <c:pt idx="73">
                  <c:v>4</c:v>
                </c:pt>
                <c:pt idx="74">
                  <c:v>4</c:v>
                </c:pt>
                <c:pt idx="75">
                  <c:v>4</c:v>
                </c:pt>
                <c:pt idx="76">
                  <c:v>4</c:v>
                </c:pt>
                <c:pt idx="77">
                  <c:v>4</c:v>
                </c:pt>
                <c:pt idx="78">
                  <c:v>4</c:v>
                </c:pt>
                <c:pt idx="79">
                  <c:v>5</c:v>
                </c:pt>
                <c:pt idx="80">
                  <c:v>5</c:v>
                </c:pt>
                <c:pt idx="81">
                  <c:v>5</c:v>
                </c:pt>
                <c:pt idx="82">
                  <c:v>5</c:v>
                </c:pt>
                <c:pt idx="83">
                  <c:v>5</c:v>
                </c:pt>
                <c:pt idx="84">
                  <c:v>5</c:v>
                </c:pt>
                <c:pt idx="85">
                  <c:v>5</c:v>
                </c:pt>
                <c:pt idx="86">
                  <c:v>5</c:v>
                </c:pt>
                <c:pt idx="87">
                  <c:v>5</c:v>
                </c:pt>
                <c:pt idx="88">
                  <c:v>5</c:v>
                </c:pt>
                <c:pt idx="89">
                  <c:v>5</c:v>
                </c:pt>
                <c:pt idx="90">
                  <c:v>5</c:v>
                </c:pt>
                <c:pt idx="91">
                  <c:v>5</c:v>
                </c:pt>
                <c:pt idx="92">
                  <c:v>5</c:v>
                </c:pt>
                <c:pt idx="93">
                  <c:v>5</c:v>
                </c:pt>
                <c:pt idx="94">
                  <c:v>5</c:v>
                </c:pt>
                <c:pt idx="95">
                  <c:v>5</c:v>
                </c:pt>
                <c:pt idx="96">
                  <c:v>5</c:v>
                </c:pt>
                <c:pt idx="97">
                  <c:v>5</c:v>
                </c:pt>
                <c:pt idx="98">
                  <c:v>5</c:v>
                </c:pt>
                <c:pt idx="99">
                  <c:v>6</c:v>
                </c:pt>
                <c:pt idx="100">
                  <c:v>6</c:v>
                </c:pt>
                <c:pt idx="101">
                  <c:v>6</c:v>
                </c:pt>
                <c:pt idx="102">
                  <c:v>6</c:v>
                </c:pt>
                <c:pt idx="103">
                  <c:v>6</c:v>
                </c:pt>
                <c:pt idx="104">
                  <c:v>6</c:v>
                </c:pt>
                <c:pt idx="105">
                  <c:v>6</c:v>
                </c:pt>
                <c:pt idx="106">
                  <c:v>6</c:v>
                </c:pt>
                <c:pt idx="107">
                  <c:v>6</c:v>
                </c:pt>
                <c:pt idx="108">
                  <c:v>6</c:v>
                </c:pt>
                <c:pt idx="109">
                  <c:v>6</c:v>
                </c:pt>
                <c:pt idx="110">
                  <c:v>6</c:v>
                </c:pt>
                <c:pt idx="111">
                  <c:v>6</c:v>
                </c:pt>
                <c:pt idx="112">
                  <c:v>6</c:v>
                </c:pt>
                <c:pt idx="113">
                  <c:v>6</c:v>
                </c:pt>
                <c:pt idx="114">
                  <c:v>6</c:v>
                </c:pt>
                <c:pt idx="115">
                  <c:v>6</c:v>
                </c:pt>
                <c:pt idx="116">
                  <c:v>6</c:v>
                </c:pt>
                <c:pt idx="117">
                  <c:v>6</c:v>
                </c:pt>
                <c:pt idx="118">
                  <c:v>6</c:v>
                </c:pt>
                <c:pt idx="119">
                  <c:v>6</c:v>
                </c:pt>
                <c:pt idx="120">
                  <c:v>6</c:v>
                </c:pt>
                <c:pt idx="121">
                  <c:v>7</c:v>
                </c:pt>
                <c:pt idx="122">
                  <c:v>7</c:v>
                </c:pt>
                <c:pt idx="123">
                  <c:v>7</c:v>
                </c:pt>
                <c:pt idx="124">
                  <c:v>7</c:v>
                </c:pt>
                <c:pt idx="125">
                  <c:v>7</c:v>
                </c:pt>
                <c:pt idx="126">
                  <c:v>7</c:v>
                </c:pt>
                <c:pt idx="127">
                  <c:v>7</c:v>
                </c:pt>
                <c:pt idx="128">
                  <c:v>7</c:v>
                </c:pt>
                <c:pt idx="129">
                  <c:v>7</c:v>
                </c:pt>
                <c:pt idx="130">
                  <c:v>7</c:v>
                </c:pt>
                <c:pt idx="131">
                  <c:v>7</c:v>
                </c:pt>
                <c:pt idx="132">
                  <c:v>7</c:v>
                </c:pt>
                <c:pt idx="133">
                  <c:v>7</c:v>
                </c:pt>
                <c:pt idx="134">
                  <c:v>7</c:v>
                </c:pt>
                <c:pt idx="135">
                  <c:v>7</c:v>
                </c:pt>
                <c:pt idx="136">
                  <c:v>7</c:v>
                </c:pt>
                <c:pt idx="137">
                  <c:v>7</c:v>
                </c:pt>
                <c:pt idx="138">
                  <c:v>7</c:v>
                </c:pt>
                <c:pt idx="139">
                  <c:v>7</c:v>
                </c:pt>
                <c:pt idx="140">
                  <c:v>7</c:v>
                </c:pt>
                <c:pt idx="141">
                  <c:v>7</c:v>
                </c:pt>
                <c:pt idx="142">
                  <c:v>7</c:v>
                </c:pt>
                <c:pt idx="143">
                  <c:v>7</c:v>
                </c:pt>
                <c:pt idx="144">
                  <c:v>8</c:v>
                </c:pt>
                <c:pt idx="145">
                  <c:v>8</c:v>
                </c:pt>
                <c:pt idx="146">
                  <c:v>8</c:v>
                </c:pt>
                <c:pt idx="147">
                  <c:v>8</c:v>
                </c:pt>
                <c:pt idx="148">
                  <c:v>8</c:v>
                </c:pt>
                <c:pt idx="149">
                  <c:v>8</c:v>
                </c:pt>
                <c:pt idx="150">
                  <c:v>8</c:v>
                </c:pt>
                <c:pt idx="151">
                  <c:v>8</c:v>
                </c:pt>
                <c:pt idx="152">
                  <c:v>8</c:v>
                </c:pt>
                <c:pt idx="153">
                  <c:v>8</c:v>
                </c:pt>
                <c:pt idx="154">
                  <c:v>8</c:v>
                </c:pt>
                <c:pt idx="155">
                  <c:v>8</c:v>
                </c:pt>
                <c:pt idx="156">
                  <c:v>8</c:v>
                </c:pt>
                <c:pt idx="157">
                  <c:v>8</c:v>
                </c:pt>
                <c:pt idx="158">
                  <c:v>8</c:v>
                </c:pt>
                <c:pt idx="159">
                  <c:v>8</c:v>
                </c:pt>
                <c:pt idx="160">
                  <c:v>8</c:v>
                </c:pt>
                <c:pt idx="161">
                  <c:v>8</c:v>
                </c:pt>
                <c:pt idx="162">
                  <c:v>8</c:v>
                </c:pt>
                <c:pt idx="163">
                  <c:v>8</c:v>
                </c:pt>
                <c:pt idx="164">
                  <c:v>8</c:v>
                </c:pt>
                <c:pt idx="165">
                  <c:v>9</c:v>
                </c:pt>
                <c:pt idx="166">
                  <c:v>9</c:v>
                </c:pt>
                <c:pt idx="167">
                  <c:v>9</c:v>
                </c:pt>
                <c:pt idx="168">
                  <c:v>9</c:v>
                </c:pt>
                <c:pt idx="169">
                  <c:v>9</c:v>
                </c:pt>
                <c:pt idx="170">
                  <c:v>9</c:v>
                </c:pt>
                <c:pt idx="171">
                  <c:v>9</c:v>
                </c:pt>
                <c:pt idx="172">
                  <c:v>9</c:v>
                </c:pt>
                <c:pt idx="173">
                  <c:v>9</c:v>
                </c:pt>
                <c:pt idx="174">
                  <c:v>9</c:v>
                </c:pt>
                <c:pt idx="175">
                  <c:v>9</c:v>
                </c:pt>
                <c:pt idx="176">
                  <c:v>9</c:v>
                </c:pt>
                <c:pt idx="177">
                  <c:v>9</c:v>
                </c:pt>
                <c:pt idx="178">
                  <c:v>9</c:v>
                </c:pt>
                <c:pt idx="179">
                  <c:v>9</c:v>
                </c:pt>
                <c:pt idx="180">
                  <c:v>9</c:v>
                </c:pt>
                <c:pt idx="181">
                  <c:v>9</c:v>
                </c:pt>
                <c:pt idx="182">
                  <c:v>9</c:v>
                </c:pt>
                <c:pt idx="183">
                  <c:v>9</c:v>
                </c:pt>
                <c:pt idx="184">
                  <c:v>9</c:v>
                </c:pt>
                <c:pt idx="185">
                  <c:v>9</c:v>
                </c:pt>
                <c:pt idx="186">
                  <c:v>9</c:v>
                </c:pt>
                <c:pt idx="187">
                  <c:v>10</c:v>
                </c:pt>
                <c:pt idx="188">
                  <c:v>10</c:v>
                </c:pt>
                <c:pt idx="189">
                  <c:v>10</c:v>
                </c:pt>
                <c:pt idx="190">
                  <c:v>10</c:v>
                </c:pt>
                <c:pt idx="191">
                  <c:v>10</c:v>
                </c:pt>
                <c:pt idx="192">
                  <c:v>10</c:v>
                </c:pt>
                <c:pt idx="193">
                  <c:v>10</c:v>
                </c:pt>
                <c:pt idx="194">
                  <c:v>10</c:v>
                </c:pt>
                <c:pt idx="195">
                  <c:v>10</c:v>
                </c:pt>
                <c:pt idx="196">
                  <c:v>10</c:v>
                </c:pt>
                <c:pt idx="197">
                  <c:v>10</c:v>
                </c:pt>
                <c:pt idx="198">
                  <c:v>10</c:v>
                </c:pt>
                <c:pt idx="199">
                  <c:v>10</c:v>
                </c:pt>
                <c:pt idx="200">
                  <c:v>10</c:v>
                </c:pt>
                <c:pt idx="201">
                  <c:v>10</c:v>
                </c:pt>
                <c:pt idx="202">
                  <c:v>10</c:v>
                </c:pt>
                <c:pt idx="203">
                  <c:v>10</c:v>
                </c:pt>
                <c:pt idx="204">
                  <c:v>10</c:v>
                </c:pt>
                <c:pt idx="205">
                  <c:v>10</c:v>
                </c:pt>
                <c:pt idx="206">
                  <c:v>10</c:v>
                </c:pt>
                <c:pt idx="207">
                  <c:v>10</c:v>
                </c:pt>
                <c:pt idx="208">
                  <c:v>10</c:v>
                </c:pt>
                <c:pt idx="209">
                  <c:v>11</c:v>
                </c:pt>
                <c:pt idx="210">
                  <c:v>11</c:v>
                </c:pt>
                <c:pt idx="211">
                  <c:v>11</c:v>
                </c:pt>
                <c:pt idx="212">
                  <c:v>11</c:v>
                </c:pt>
                <c:pt idx="213">
                  <c:v>11</c:v>
                </c:pt>
                <c:pt idx="214">
                  <c:v>11</c:v>
                </c:pt>
                <c:pt idx="215">
                  <c:v>11</c:v>
                </c:pt>
                <c:pt idx="216">
                  <c:v>11</c:v>
                </c:pt>
                <c:pt idx="217">
                  <c:v>11</c:v>
                </c:pt>
                <c:pt idx="218">
                  <c:v>11</c:v>
                </c:pt>
                <c:pt idx="219">
                  <c:v>11</c:v>
                </c:pt>
                <c:pt idx="220">
                  <c:v>11</c:v>
                </c:pt>
                <c:pt idx="221">
                  <c:v>11</c:v>
                </c:pt>
                <c:pt idx="222">
                  <c:v>11</c:v>
                </c:pt>
                <c:pt idx="223">
                  <c:v>11</c:v>
                </c:pt>
                <c:pt idx="224">
                  <c:v>11</c:v>
                </c:pt>
                <c:pt idx="225">
                  <c:v>11</c:v>
                </c:pt>
                <c:pt idx="226">
                  <c:v>11</c:v>
                </c:pt>
                <c:pt idx="227">
                  <c:v>11</c:v>
                </c:pt>
                <c:pt idx="228">
                  <c:v>11</c:v>
                </c:pt>
                <c:pt idx="229">
                  <c:v>12</c:v>
                </c:pt>
                <c:pt idx="230">
                  <c:v>12</c:v>
                </c:pt>
                <c:pt idx="231">
                  <c:v>12</c:v>
                </c:pt>
                <c:pt idx="232">
                  <c:v>12</c:v>
                </c:pt>
                <c:pt idx="233">
                  <c:v>12</c:v>
                </c:pt>
                <c:pt idx="234">
                  <c:v>12</c:v>
                </c:pt>
                <c:pt idx="235">
                  <c:v>12</c:v>
                </c:pt>
                <c:pt idx="236">
                  <c:v>12</c:v>
                </c:pt>
                <c:pt idx="237">
                  <c:v>12</c:v>
                </c:pt>
                <c:pt idx="238">
                  <c:v>12</c:v>
                </c:pt>
                <c:pt idx="239">
                  <c:v>12</c:v>
                </c:pt>
                <c:pt idx="240">
                  <c:v>12</c:v>
                </c:pt>
                <c:pt idx="241">
                  <c:v>12</c:v>
                </c:pt>
                <c:pt idx="242">
                  <c:v>12</c:v>
                </c:pt>
                <c:pt idx="243">
                  <c:v>12</c:v>
                </c:pt>
                <c:pt idx="244">
                  <c:v>12</c:v>
                </c:pt>
                <c:pt idx="245">
                  <c:v>12</c:v>
                </c:pt>
                <c:pt idx="246">
                  <c:v>12</c:v>
                </c:pt>
                <c:pt idx="247">
                  <c:v>12</c:v>
                </c:pt>
                <c:pt idx="248">
                  <c:v>12</c:v>
                </c:pt>
                <c:pt idx="249">
                  <c:v>12</c:v>
                </c:pt>
                <c:pt idx="250">
                  <c:v>12</c:v>
                </c:pt>
                <c:pt idx="251">
                  <c:v>12</c:v>
                </c:pt>
              </c:strCache>
            </c:strRef>
          </c:cat>
          <c:val>
            <c:numRef>
              <c:f>'Графикон II.1.17.'!$I$3:$I$254</c:f>
              <c:numCache>
                <c:formatCode>#,##0_ ;\-#,##0\ </c:formatCode>
                <c:ptCount val="252"/>
                <c:pt idx="0">
                  <c:v>17</c:v>
                </c:pt>
                <c:pt idx="1">
                  <c:v>18</c:v>
                </c:pt>
                <c:pt idx="2">
                  <c:v>16</c:v>
                </c:pt>
                <c:pt idx="3">
                  <c:v>18</c:v>
                </c:pt>
                <c:pt idx="4">
                  <c:v>19</c:v>
                </c:pt>
                <c:pt idx="5">
                  <c:v>18</c:v>
                </c:pt>
                <c:pt idx="6">
                  <c:v>18</c:v>
                </c:pt>
                <c:pt idx="7">
                  <c:v>18</c:v>
                </c:pt>
                <c:pt idx="8">
                  <c:v>17</c:v>
                </c:pt>
                <c:pt idx="9">
                  <c:v>19</c:v>
                </c:pt>
                <c:pt idx="10">
                  <c:v>18</c:v>
                </c:pt>
                <c:pt idx="11">
                  <c:v>18</c:v>
                </c:pt>
                <c:pt idx="12">
                  <c:v>18</c:v>
                </c:pt>
                <c:pt idx="13">
                  <c:v>18</c:v>
                </c:pt>
                <c:pt idx="14">
                  <c:v>18</c:v>
                </c:pt>
                <c:pt idx="15">
                  <c:v>18</c:v>
                </c:pt>
                <c:pt idx="16">
                  <c:v>17</c:v>
                </c:pt>
                <c:pt idx="17">
                  <c:v>19</c:v>
                </c:pt>
                <c:pt idx="18">
                  <c:v>18</c:v>
                </c:pt>
                <c:pt idx="19">
                  <c:v>18</c:v>
                </c:pt>
                <c:pt idx="20">
                  <c:v>18</c:v>
                </c:pt>
                <c:pt idx="21">
                  <c:v>18</c:v>
                </c:pt>
                <c:pt idx="22">
                  <c:v>18</c:v>
                </c:pt>
                <c:pt idx="23">
                  <c:v>17</c:v>
                </c:pt>
                <c:pt idx="24">
                  <c:v>18</c:v>
                </c:pt>
                <c:pt idx="25">
                  <c:v>18</c:v>
                </c:pt>
                <c:pt idx="26">
                  <c:v>18</c:v>
                </c:pt>
                <c:pt idx="27">
                  <c:v>17</c:v>
                </c:pt>
                <c:pt idx="28">
                  <c:v>16</c:v>
                </c:pt>
                <c:pt idx="29">
                  <c:v>15</c:v>
                </c:pt>
                <c:pt idx="30">
                  <c:v>15</c:v>
                </c:pt>
                <c:pt idx="31">
                  <c:v>14</c:v>
                </c:pt>
                <c:pt idx="32">
                  <c:v>15</c:v>
                </c:pt>
                <c:pt idx="33">
                  <c:v>15</c:v>
                </c:pt>
                <c:pt idx="34">
                  <c:v>14</c:v>
                </c:pt>
                <c:pt idx="35">
                  <c:v>16</c:v>
                </c:pt>
                <c:pt idx="36">
                  <c:v>16</c:v>
                </c:pt>
                <c:pt idx="37">
                  <c:v>16</c:v>
                </c:pt>
                <c:pt idx="38">
                  <c:v>15</c:v>
                </c:pt>
                <c:pt idx="39">
                  <c:v>15</c:v>
                </c:pt>
                <c:pt idx="40">
                  <c:v>16</c:v>
                </c:pt>
                <c:pt idx="41">
                  <c:v>16</c:v>
                </c:pt>
                <c:pt idx="42">
                  <c:v>16</c:v>
                </c:pt>
                <c:pt idx="43">
                  <c:v>16</c:v>
                </c:pt>
                <c:pt idx="44">
                  <c:v>15</c:v>
                </c:pt>
                <c:pt idx="45">
                  <c:v>16</c:v>
                </c:pt>
                <c:pt idx="46">
                  <c:v>17</c:v>
                </c:pt>
                <c:pt idx="47">
                  <c:v>16</c:v>
                </c:pt>
                <c:pt idx="48">
                  <c:v>16</c:v>
                </c:pt>
                <c:pt idx="49">
                  <c:v>17</c:v>
                </c:pt>
                <c:pt idx="50">
                  <c:v>17</c:v>
                </c:pt>
                <c:pt idx="51">
                  <c:v>17</c:v>
                </c:pt>
                <c:pt idx="52">
                  <c:v>16</c:v>
                </c:pt>
                <c:pt idx="53">
                  <c:v>17</c:v>
                </c:pt>
                <c:pt idx="54">
                  <c:v>18</c:v>
                </c:pt>
                <c:pt idx="55">
                  <c:v>18</c:v>
                </c:pt>
                <c:pt idx="56">
                  <c:v>18</c:v>
                </c:pt>
                <c:pt idx="57">
                  <c:v>18</c:v>
                </c:pt>
                <c:pt idx="58">
                  <c:v>18</c:v>
                </c:pt>
                <c:pt idx="59">
                  <c:v>19</c:v>
                </c:pt>
                <c:pt idx="60">
                  <c:v>18</c:v>
                </c:pt>
                <c:pt idx="61">
                  <c:v>18</c:v>
                </c:pt>
                <c:pt idx="62">
                  <c:v>18</c:v>
                </c:pt>
                <c:pt idx="63">
                  <c:v>17</c:v>
                </c:pt>
                <c:pt idx="64">
                  <c:v>19</c:v>
                </c:pt>
                <c:pt idx="65">
                  <c:v>18</c:v>
                </c:pt>
                <c:pt idx="66">
                  <c:v>20</c:v>
                </c:pt>
                <c:pt idx="67">
                  <c:v>20</c:v>
                </c:pt>
                <c:pt idx="68">
                  <c:v>18</c:v>
                </c:pt>
                <c:pt idx="69">
                  <c:v>19</c:v>
                </c:pt>
                <c:pt idx="70">
                  <c:v>20</c:v>
                </c:pt>
                <c:pt idx="71">
                  <c:v>19</c:v>
                </c:pt>
                <c:pt idx="72">
                  <c:v>19</c:v>
                </c:pt>
                <c:pt idx="73">
                  <c:v>19</c:v>
                </c:pt>
                <c:pt idx="74">
                  <c:v>20</c:v>
                </c:pt>
                <c:pt idx="75">
                  <c:v>19</c:v>
                </c:pt>
                <c:pt idx="76">
                  <c:v>19</c:v>
                </c:pt>
                <c:pt idx="77">
                  <c:v>18</c:v>
                </c:pt>
                <c:pt idx="78">
                  <c:v>18</c:v>
                </c:pt>
                <c:pt idx="79">
                  <c:v>20</c:v>
                </c:pt>
                <c:pt idx="80">
                  <c:v>21</c:v>
                </c:pt>
                <c:pt idx="81">
                  <c:v>21</c:v>
                </c:pt>
                <c:pt idx="82">
                  <c:v>20</c:v>
                </c:pt>
                <c:pt idx="83">
                  <c:v>20</c:v>
                </c:pt>
                <c:pt idx="84">
                  <c:v>20</c:v>
                </c:pt>
                <c:pt idx="85">
                  <c:v>21</c:v>
                </c:pt>
                <c:pt idx="86">
                  <c:v>21</c:v>
                </c:pt>
                <c:pt idx="87">
                  <c:v>21</c:v>
                </c:pt>
                <c:pt idx="88">
                  <c:v>21</c:v>
                </c:pt>
                <c:pt idx="89">
                  <c:v>19</c:v>
                </c:pt>
                <c:pt idx="90">
                  <c:v>18</c:v>
                </c:pt>
                <c:pt idx="91">
                  <c:v>18</c:v>
                </c:pt>
                <c:pt idx="92">
                  <c:v>19</c:v>
                </c:pt>
                <c:pt idx="93">
                  <c:v>19</c:v>
                </c:pt>
                <c:pt idx="94">
                  <c:v>19</c:v>
                </c:pt>
                <c:pt idx="95">
                  <c:v>19</c:v>
                </c:pt>
                <c:pt idx="96">
                  <c:v>18</c:v>
                </c:pt>
                <c:pt idx="97">
                  <c:v>18</c:v>
                </c:pt>
                <c:pt idx="98">
                  <c:v>19</c:v>
                </c:pt>
                <c:pt idx="99">
                  <c:v>18</c:v>
                </c:pt>
                <c:pt idx="100">
                  <c:v>18</c:v>
                </c:pt>
                <c:pt idx="101">
                  <c:v>18</c:v>
                </c:pt>
                <c:pt idx="102">
                  <c:v>18</c:v>
                </c:pt>
                <c:pt idx="103">
                  <c:v>18</c:v>
                </c:pt>
                <c:pt idx="104">
                  <c:v>18</c:v>
                </c:pt>
                <c:pt idx="105">
                  <c:v>18</c:v>
                </c:pt>
                <c:pt idx="106">
                  <c:v>17</c:v>
                </c:pt>
                <c:pt idx="107">
                  <c:v>19</c:v>
                </c:pt>
                <c:pt idx="108">
                  <c:v>19</c:v>
                </c:pt>
                <c:pt idx="109">
                  <c:v>17</c:v>
                </c:pt>
                <c:pt idx="110">
                  <c:v>18</c:v>
                </c:pt>
                <c:pt idx="111">
                  <c:v>17</c:v>
                </c:pt>
                <c:pt idx="112">
                  <c:v>17</c:v>
                </c:pt>
                <c:pt idx="113">
                  <c:v>17</c:v>
                </c:pt>
                <c:pt idx="114">
                  <c:v>18</c:v>
                </c:pt>
                <c:pt idx="115">
                  <c:v>18</c:v>
                </c:pt>
                <c:pt idx="116">
                  <c:v>19</c:v>
                </c:pt>
                <c:pt idx="117">
                  <c:v>18</c:v>
                </c:pt>
                <c:pt idx="118">
                  <c:v>18</c:v>
                </c:pt>
                <c:pt idx="119">
                  <c:v>19</c:v>
                </c:pt>
                <c:pt idx="120">
                  <c:v>19</c:v>
                </c:pt>
                <c:pt idx="121">
                  <c:v>19</c:v>
                </c:pt>
                <c:pt idx="122">
                  <c:v>19</c:v>
                </c:pt>
                <c:pt idx="123">
                  <c:v>19</c:v>
                </c:pt>
                <c:pt idx="124">
                  <c:v>19</c:v>
                </c:pt>
                <c:pt idx="125">
                  <c:v>19</c:v>
                </c:pt>
                <c:pt idx="126">
                  <c:v>19</c:v>
                </c:pt>
                <c:pt idx="127">
                  <c:v>19</c:v>
                </c:pt>
                <c:pt idx="128">
                  <c:v>18</c:v>
                </c:pt>
                <c:pt idx="129">
                  <c:v>19</c:v>
                </c:pt>
                <c:pt idx="130">
                  <c:v>19</c:v>
                </c:pt>
                <c:pt idx="131">
                  <c:v>19</c:v>
                </c:pt>
                <c:pt idx="132">
                  <c:v>19</c:v>
                </c:pt>
                <c:pt idx="133">
                  <c:v>18</c:v>
                </c:pt>
                <c:pt idx="134">
                  <c:v>18</c:v>
                </c:pt>
                <c:pt idx="135">
                  <c:v>18</c:v>
                </c:pt>
                <c:pt idx="136">
                  <c:v>18</c:v>
                </c:pt>
                <c:pt idx="137">
                  <c:v>18</c:v>
                </c:pt>
                <c:pt idx="138">
                  <c:v>18</c:v>
                </c:pt>
                <c:pt idx="139">
                  <c:v>18</c:v>
                </c:pt>
                <c:pt idx="140">
                  <c:v>18</c:v>
                </c:pt>
                <c:pt idx="141">
                  <c:v>18</c:v>
                </c:pt>
                <c:pt idx="142">
                  <c:v>18</c:v>
                </c:pt>
                <c:pt idx="143">
                  <c:v>18</c:v>
                </c:pt>
                <c:pt idx="144">
                  <c:v>18</c:v>
                </c:pt>
                <c:pt idx="145">
                  <c:v>19</c:v>
                </c:pt>
                <c:pt idx="146">
                  <c:v>19</c:v>
                </c:pt>
                <c:pt idx="147">
                  <c:v>19</c:v>
                </c:pt>
                <c:pt idx="148">
                  <c:v>19</c:v>
                </c:pt>
                <c:pt idx="149">
                  <c:v>19</c:v>
                </c:pt>
                <c:pt idx="150">
                  <c:v>19</c:v>
                </c:pt>
                <c:pt idx="151">
                  <c:v>19</c:v>
                </c:pt>
                <c:pt idx="152">
                  <c:v>19</c:v>
                </c:pt>
                <c:pt idx="153">
                  <c:v>19</c:v>
                </c:pt>
                <c:pt idx="154">
                  <c:v>19</c:v>
                </c:pt>
                <c:pt idx="155">
                  <c:v>20</c:v>
                </c:pt>
                <c:pt idx="156">
                  <c:v>21</c:v>
                </c:pt>
                <c:pt idx="157">
                  <c:v>20</c:v>
                </c:pt>
                <c:pt idx="158">
                  <c:v>21</c:v>
                </c:pt>
                <c:pt idx="159">
                  <c:v>20</c:v>
                </c:pt>
                <c:pt idx="160">
                  <c:v>20</c:v>
                </c:pt>
                <c:pt idx="161">
                  <c:v>20</c:v>
                </c:pt>
                <c:pt idx="162">
                  <c:v>20</c:v>
                </c:pt>
                <c:pt idx="163">
                  <c:v>20</c:v>
                </c:pt>
                <c:pt idx="164">
                  <c:v>18</c:v>
                </c:pt>
                <c:pt idx="165">
                  <c:v>19</c:v>
                </c:pt>
                <c:pt idx="166">
                  <c:v>19</c:v>
                </c:pt>
                <c:pt idx="167">
                  <c:v>19</c:v>
                </c:pt>
                <c:pt idx="168">
                  <c:v>19</c:v>
                </c:pt>
                <c:pt idx="169">
                  <c:v>19</c:v>
                </c:pt>
                <c:pt idx="170">
                  <c:v>19</c:v>
                </c:pt>
                <c:pt idx="171">
                  <c:v>19</c:v>
                </c:pt>
                <c:pt idx="172">
                  <c:v>19</c:v>
                </c:pt>
                <c:pt idx="173">
                  <c:v>18</c:v>
                </c:pt>
                <c:pt idx="174">
                  <c:v>18</c:v>
                </c:pt>
                <c:pt idx="175">
                  <c:v>18</c:v>
                </c:pt>
                <c:pt idx="176">
                  <c:v>18</c:v>
                </c:pt>
                <c:pt idx="177">
                  <c:v>18</c:v>
                </c:pt>
                <c:pt idx="178">
                  <c:v>18</c:v>
                </c:pt>
                <c:pt idx="179">
                  <c:v>18</c:v>
                </c:pt>
                <c:pt idx="180">
                  <c:v>18</c:v>
                </c:pt>
                <c:pt idx="181">
                  <c:v>18</c:v>
                </c:pt>
                <c:pt idx="182">
                  <c:v>18</c:v>
                </c:pt>
                <c:pt idx="183">
                  <c:v>18</c:v>
                </c:pt>
                <c:pt idx="184">
                  <c:v>18</c:v>
                </c:pt>
                <c:pt idx="185">
                  <c:v>17</c:v>
                </c:pt>
                <c:pt idx="186">
                  <c:v>18</c:v>
                </c:pt>
                <c:pt idx="187">
                  <c:v>18</c:v>
                </c:pt>
                <c:pt idx="188">
                  <c:v>17</c:v>
                </c:pt>
                <c:pt idx="189">
                  <c:v>17</c:v>
                </c:pt>
                <c:pt idx="190">
                  <c:v>18</c:v>
                </c:pt>
                <c:pt idx="191">
                  <c:v>15</c:v>
                </c:pt>
                <c:pt idx="192">
                  <c:v>16</c:v>
                </c:pt>
                <c:pt idx="193">
                  <c:v>16</c:v>
                </c:pt>
                <c:pt idx="194">
                  <c:v>15</c:v>
                </c:pt>
                <c:pt idx="195">
                  <c:v>15</c:v>
                </c:pt>
                <c:pt idx="196">
                  <c:v>15</c:v>
                </c:pt>
                <c:pt idx="197">
                  <c:v>15</c:v>
                </c:pt>
                <c:pt idx="198">
                  <c:v>15</c:v>
                </c:pt>
                <c:pt idx="199">
                  <c:v>14</c:v>
                </c:pt>
                <c:pt idx="200">
                  <c:v>13</c:v>
                </c:pt>
                <c:pt idx="201">
                  <c:v>14</c:v>
                </c:pt>
                <c:pt idx="202">
                  <c:v>13</c:v>
                </c:pt>
                <c:pt idx="203">
                  <c:v>13</c:v>
                </c:pt>
                <c:pt idx="204">
                  <c:v>13</c:v>
                </c:pt>
                <c:pt idx="205">
                  <c:v>14</c:v>
                </c:pt>
                <c:pt idx="206">
                  <c:v>14</c:v>
                </c:pt>
                <c:pt idx="207">
                  <c:v>14</c:v>
                </c:pt>
                <c:pt idx="208">
                  <c:v>14</c:v>
                </c:pt>
                <c:pt idx="209">
                  <c:v>14</c:v>
                </c:pt>
                <c:pt idx="210">
                  <c:v>15</c:v>
                </c:pt>
                <c:pt idx="211">
                  <c:v>14</c:v>
                </c:pt>
                <c:pt idx="212">
                  <c:v>16</c:v>
                </c:pt>
                <c:pt idx="213">
                  <c:v>16</c:v>
                </c:pt>
                <c:pt idx="214">
                  <c:v>16</c:v>
                </c:pt>
                <c:pt idx="215">
                  <c:v>17</c:v>
                </c:pt>
                <c:pt idx="216">
                  <c:v>17</c:v>
                </c:pt>
                <c:pt idx="217">
                  <c:v>16</c:v>
                </c:pt>
                <c:pt idx="218">
                  <c:v>16</c:v>
                </c:pt>
                <c:pt idx="219">
                  <c:v>15</c:v>
                </c:pt>
                <c:pt idx="220">
                  <c:v>15</c:v>
                </c:pt>
                <c:pt idx="221">
                  <c:v>17</c:v>
                </c:pt>
                <c:pt idx="222">
                  <c:v>17</c:v>
                </c:pt>
                <c:pt idx="223">
                  <c:v>17</c:v>
                </c:pt>
                <c:pt idx="224">
                  <c:v>18</c:v>
                </c:pt>
                <c:pt idx="225">
                  <c:v>16</c:v>
                </c:pt>
                <c:pt idx="226">
                  <c:v>17</c:v>
                </c:pt>
                <c:pt idx="227">
                  <c:v>18</c:v>
                </c:pt>
                <c:pt idx="228">
                  <c:v>18</c:v>
                </c:pt>
                <c:pt idx="229">
                  <c:v>16</c:v>
                </c:pt>
                <c:pt idx="230">
                  <c:v>17</c:v>
                </c:pt>
                <c:pt idx="231">
                  <c:v>17</c:v>
                </c:pt>
                <c:pt idx="232">
                  <c:v>16</c:v>
                </c:pt>
                <c:pt idx="233">
                  <c:v>16</c:v>
                </c:pt>
                <c:pt idx="234">
                  <c:v>17</c:v>
                </c:pt>
                <c:pt idx="235">
                  <c:v>17</c:v>
                </c:pt>
                <c:pt idx="236">
                  <c:v>18</c:v>
                </c:pt>
                <c:pt idx="237">
                  <c:v>17</c:v>
                </c:pt>
                <c:pt idx="238">
                  <c:v>18</c:v>
                </c:pt>
                <c:pt idx="239">
                  <c:v>18</c:v>
                </c:pt>
                <c:pt idx="240">
                  <c:v>18</c:v>
                </c:pt>
                <c:pt idx="241">
                  <c:v>19</c:v>
                </c:pt>
                <c:pt idx="242">
                  <c:v>19</c:v>
                </c:pt>
                <c:pt idx="243">
                  <c:v>19</c:v>
                </c:pt>
                <c:pt idx="244">
                  <c:v>19</c:v>
                </c:pt>
                <c:pt idx="245">
                  <c:v>19</c:v>
                </c:pt>
                <c:pt idx="246">
                  <c:v>19</c:v>
                </c:pt>
                <c:pt idx="247">
                  <c:v>18</c:v>
                </c:pt>
                <c:pt idx="248">
                  <c:v>18</c:v>
                </c:pt>
                <c:pt idx="249">
                  <c:v>19</c:v>
                </c:pt>
                <c:pt idx="250">
                  <c:v>18</c:v>
                </c:pt>
                <c:pt idx="251">
                  <c:v>19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10933504"/>
        <c:axId val="110935040"/>
      </c:barChart>
      <c:catAx>
        <c:axId val="110933504"/>
        <c:scaling>
          <c:orientation val="minMax"/>
        </c:scaling>
        <c:delete val="0"/>
        <c:axPos val="b"/>
        <c:minorGridlines/>
        <c:numFmt formatCode="#,##0" sourceLinked="0"/>
        <c:majorTickMark val="none"/>
        <c:minorTickMark val="none"/>
        <c:tickLblPos val="nextTo"/>
        <c:spPr>
          <a:noFill/>
          <a:ln w="12700">
            <a:noFill/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0935040"/>
        <c:crossesAt val="0"/>
        <c:auto val="0"/>
        <c:lblAlgn val="ctr"/>
        <c:lblOffset val="50"/>
        <c:tickLblSkip val="21"/>
        <c:noMultiLvlLbl val="0"/>
      </c:catAx>
      <c:valAx>
        <c:axId val="110935040"/>
        <c:scaling>
          <c:orientation val="minMax"/>
          <c:max val="29"/>
          <c:min val="0"/>
        </c:scaling>
        <c:delete val="0"/>
        <c:axPos val="l"/>
        <c:numFmt formatCode="#,##0_ ;\-#,##0\ " sourceLinked="0"/>
        <c:majorTickMark val="none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0933504"/>
        <c:crosses val="autoZero"/>
        <c:crossBetween val="between"/>
      </c:valAx>
      <c:spPr>
        <a:ln>
          <a:solidFill>
            <a:sysClr val="window" lastClr="FFFFFF">
              <a:lumMod val="50000"/>
            </a:sysClr>
          </a:solidFill>
        </a:ln>
      </c:spPr>
    </c:plotArea>
    <c:legend>
      <c:legendPos val="l"/>
      <c:layout>
        <c:manualLayout>
          <c:xMode val="edge"/>
          <c:yMode val="edge"/>
          <c:x val="0"/>
          <c:y val="0.8057900826912765"/>
          <c:w val="1"/>
          <c:h val="0.1534733158355206"/>
        </c:manualLayout>
      </c:layout>
      <c:overlay val="0"/>
      <c:txPr>
        <a:bodyPr/>
        <a:lstStyle/>
        <a:p>
          <a:pPr>
            <a:defRPr sz="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0431654676258993"/>
          <c:y val="2.1186440677966101E-2"/>
          <c:w val="0.82733812949640284"/>
          <c:h val="0.6483050847457627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'Графикон II.1.18.'!$C$2</c:f>
              <c:strCache>
                <c:ptCount val="1"/>
                <c:pt idx="0">
                  <c:v>до 0,5</c:v>
                </c:pt>
              </c:strCache>
            </c:strRef>
          </c:tx>
          <c:spPr>
            <a:solidFill>
              <a:srgbClr val="FF818D"/>
            </a:solidFill>
            <a:ln>
              <a:solidFill>
                <a:srgbClr val="FF818D"/>
              </a:solidFill>
            </a:ln>
          </c:spPr>
          <c:invertIfNegative val="0"/>
          <c:cat>
            <c:strRef>
              <c:f>'Графикон II.1.18.'!$B$3:$B$254</c:f>
              <c:strCache>
                <c:ptCount val="252"/>
                <c:pt idx="0">
                  <c:v>1
2015.</c:v>
                </c:pt>
                <c:pt idx="1">
                  <c:v>1
2015.</c:v>
                </c:pt>
                <c:pt idx="2">
                  <c:v>1
2015.</c:v>
                </c:pt>
                <c:pt idx="3">
                  <c:v>1
2015.</c:v>
                </c:pt>
                <c:pt idx="4">
                  <c:v>1
2015.</c:v>
                </c:pt>
                <c:pt idx="5">
                  <c:v>1
2015.</c:v>
                </c:pt>
                <c:pt idx="6">
                  <c:v>1
2015.</c:v>
                </c:pt>
                <c:pt idx="7">
                  <c:v>1
2015.</c:v>
                </c:pt>
                <c:pt idx="8">
                  <c:v>1
2015.</c:v>
                </c:pt>
                <c:pt idx="9">
                  <c:v>1
2015.</c:v>
                </c:pt>
                <c:pt idx="10">
                  <c:v>1
2015.</c:v>
                </c:pt>
                <c:pt idx="11">
                  <c:v>1
2015.</c:v>
                </c:pt>
                <c:pt idx="12">
                  <c:v>1
2015.</c:v>
                </c:pt>
                <c:pt idx="13">
                  <c:v>1
2015.</c:v>
                </c:pt>
                <c:pt idx="14">
                  <c:v>1
2015.</c:v>
                </c:pt>
                <c:pt idx="15">
                  <c:v>1
2015.</c:v>
                </c:pt>
                <c:pt idx="16">
                  <c:v>1
2015.</c:v>
                </c:pt>
                <c:pt idx="17">
                  <c:v>1
2015.</c:v>
                </c:pt>
                <c:pt idx="18">
                  <c:v>1
2015.</c:v>
                </c:pt>
                <c:pt idx="19">
                  <c:v>2</c:v>
                </c:pt>
                <c:pt idx="20">
                  <c:v>2</c:v>
                </c:pt>
                <c:pt idx="21">
                  <c:v>2</c:v>
                </c:pt>
                <c:pt idx="22">
                  <c:v>2</c:v>
                </c:pt>
                <c:pt idx="23">
                  <c:v>2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3</c:v>
                </c:pt>
                <c:pt idx="38">
                  <c:v>3</c:v>
                </c:pt>
                <c:pt idx="39">
                  <c:v>3</c:v>
                </c:pt>
                <c:pt idx="40">
                  <c:v>3</c:v>
                </c:pt>
                <c:pt idx="41">
                  <c:v>3</c:v>
                </c:pt>
                <c:pt idx="42">
                  <c:v>3</c:v>
                </c:pt>
                <c:pt idx="43">
                  <c:v>3</c:v>
                </c:pt>
                <c:pt idx="44">
                  <c:v>3</c:v>
                </c:pt>
                <c:pt idx="45">
                  <c:v>3</c:v>
                </c:pt>
                <c:pt idx="46">
                  <c:v>3</c:v>
                </c:pt>
                <c:pt idx="47">
                  <c:v>3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4</c:v>
                </c:pt>
                <c:pt idx="60">
                  <c:v>4</c:v>
                </c:pt>
                <c:pt idx="61">
                  <c:v>4</c:v>
                </c:pt>
                <c:pt idx="62">
                  <c:v>4</c:v>
                </c:pt>
                <c:pt idx="63">
                  <c:v>4</c:v>
                </c:pt>
                <c:pt idx="64">
                  <c:v>4</c:v>
                </c:pt>
                <c:pt idx="65">
                  <c:v>4</c:v>
                </c:pt>
                <c:pt idx="66">
                  <c:v>4</c:v>
                </c:pt>
                <c:pt idx="67">
                  <c:v>4</c:v>
                </c:pt>
                <c:pt idx="68">
                  <c:v>4</c:v>
                </c:pt>
                <c:pt idx="69">
                  <c:v>4</c:v>
                </c:pt>
                <c:pt idx="70">
                  <c:v>4</c:v>
                </c:pt>
                <c:pt idx="71">
                  <c:v>4</c:v>
                </c:pt>
                <c:pt idx="72">
                  <c:v>4</c:v>
                </c:pt>
                <c:pt idx="73">
                  <c:v>4</c:v>
                </c:pt>
                <c:pt idx="74">
                  <c:v>4</c:v>
                </c:pt>
                <c:pt idx="75">
                  <c:v>4</c:v>
                </c:pt>
                <c:pt idx="76">
                  <c:v>4</c:v>
                </c:pt>
                <c:pt idx="77">
                  <c:v>4</c:v>
                </c:pt>
                <c:pt idx="78">
                  <c:v>4</c:v>
                </c:pt>
                <c:pt idx="79">
                  <c:v>5</c:v>
                </c:pt>
                <c:pt idx="80">
                  <c:v>5</c:v>
                </c:pt>
                <c:pt idx="81">
                  <c:v>5</c:v>
                </c:pt>
                <c:pt idx="82">
                  <c:v>5</c:v>
                </c:pt>
                <c:pt idx="83">
                  <c:v>5</c:v>
                </c:pt>
                <c:pt idx="84">
                  <c:v>5</c:v>
                </c:pt>
                <c:pt idx="85">
                  <c:v>5</c:v>
                </c:pt>
                <c:pt idx="86">
                  <c:v>5</c:v>
                </c:pt>
                <c:pt idx="87">
                  <c:v>5</c:v>
                </c:pt>
                <c:pt idx="88">
                  <c:v>5</c:v>
                </c:pt>
                <c:pt idx="89">
                  <c:v>5</c:v>
                </c:pt>
                <c:pt idx="90">
                  <c:v>5</c:v>
                </c:pt>
                <c:pt idx="91">
                  <c:v>5</c:v>
                </c:pt>
                <c:pt idx="92">
                  <c:v>5</c:v>
                </c:pt>
                <c:pt idx="93">
                  <c:v>5</c:v>
                </c:pt>
                <c:pt idx="94">
                  <c:v>5</c:v>
                </c:pt>
                <c:pt idx="95">
                  <c:v>5</c:v>
                </c:pt>
                <c:pt idx="96">
                  <c:v>5</c:v>
                </c:pt>
                <c:pt idx="97">
                  <c:v>5</c:v>
                </c:pt>
                <c:pt idx="98">
                  <c:v>5</c:v>
                </c:pt>
                <c:pt idx="99">
                  <c:v>6</c:v>
                </c:pt>
                <c:pt idx="100">
                  <c:v>6</c:v>
                </c:pt>
                <c:pt idx="101">
                  <c:v>6</c:v>
                </c:pt>
                <c:pt idx="102">
                  <c:v>6</c:v>
                </c:pt>
                <c:pt idx="103">
                  <c:v>6</c:v>
                </c:pt>
                <c:pt idx="104">
                  <c:v>6</c:v>
                </c:pt>
                <c:pt idx="105">
                  <c:v>6</c:v>
                </c:pt>
                <c:pt idx="106">
                  <c:v>6</c:v>
                </c:pt>
                <c:pt idx="107">
                  <c:v>6</c:v>
                </c:pt>
                <c:pt idx="108">
                  <c:v>6</c:v>
                </c:pt>
                <c:pt idx="109">
                  <c:v>6</c:v>
                </c:pt>
                <c:pt idx="110">
                  <c:v>6</c:v>
                </c:pt>
                <c:pt idx="111">
                  <c:v>6</c:v>
                </c:pt>
                <c:pt idx="112">
                  <c:v>6</c:v>
                </c:pt>
                <c:pt idx="113">
                  <c:v>6</c:v>
                </c:pt>
                <c:pt idx="114">
                  <c:v>6</c:v>
                </c:pt>
                <c:pt idx="115">
                  <c:v>6</c:v>
                </c:pt>
                <c:pt idx="116">
                  <c:v>6</c:v>
                </c:pt>
                <c:pt idx="117">
                  <c:v>6</c:v>
                </c:pt>
                <c:pt idx="118">
                  <c:v>6</c:v>
                </c:pt>
                <c:pt idx="119">
                  <c:v>6</c:v>
                </c:pt>
                <c:pt idx="120">
                  <c:v>6</c:v>
                </c:pt>
                <c:pt idx="121">
                  <c:v>7</c:v>
                </c:pt>
                <c:pt idx="122">
                  <c:v>7</c:v>
                </c:pt>
                <c:pt idx="123">
                  <c:v>7</c:v>
                </c:pt>
                <c:pt idx="124">
                  <c:v>7</c:v>
                </c:pt>
                <c:pt idx="125">
                  <c:v>7</c:v>
                </c:pt>
                <c:pt idx="126">
                  <c:v>7</c:v>
                </c:pt>
                <c:pt idx="127">
                  <c:v>7</c:v>
                </c:pt>
                <c:pt idx="128">
                  <c:v>7</c:v>
                </c:pt>
                <c:pt idx="129">
                  <c:v>7</c:v>
                </c:pt>
                <c:pt idx="130">
                  <c:v>7</c:v>
                </c:pt>
                <c:pt idx="131">
                  <c:v>7</c:v>
                </c:pt>
                <c:pt idx="132">
                  <c:v>7</c:v>
                </c:pt>
                <c:pt idx="133">
                  <c:v>7</c:v>
                </c:pt>
                <c:pt idx="134">
                  <c:v>7</c:v>
                </c:pt>
                <c:pt idx="135">
                  <c:v>7</c:v>
                </c:pt>
                <c:pt idx="136">
                  <c:v>7</c:v>
                </c:pt>
                <c:pt idx="137">
                  <c:v>7</c:v>
                </c:pt>
                <c:pt idx="138">
                  <c:v>7</c:v>
                </c:pt>
                <c:pt idx="139">
                  <c:v>7</c:v>
                </c:pt>
                <c:pt idx="140">
                  <c:v>7</c:v>
                </c:pt>
                <c:pt idx="141">
                  <c:v>7</c:v>
                </c:pt>
                <c:pt idx="142">
                  <c:v>7</c:v>
                </c:pt>
                <c:pt idx="143">
                  <c:v>7</c:v>
                </c:pt>
                <c:pt idx="144">
                  <c:v>8</c:v>
                </c:pt>
                <c:pt idx="145">
                  <c:v>8</c:v>
                </c:pt>
                <c:pt idx="146">
                  <c:v>8</c:v>
                </c:pt>
                <c:pt idx="147">
                  <c:v>8</c:v>
                </c:pt>
                <c:pt idx="148">
                  <c:v>8</c:v>
                </c:pt>
                <c:pt idx="149">
                  <c:v>8</c:v>
                </c:pt>
                <c:pt idx="150">
                  <c:v>8</c:v>
                </c:pt>
                <c:pt idx="151">
                  <c:v>8</c:v>
                </c:pt>
                <c:pt idx="152">
                  <c:v>8</c:v>
                </c:pt>
                <c:pt idx="153">
                  <c:v>8</c:v>
                </c:pt>
                <c:pt idx="154">
                  <c:v>8</c:v>
                </c:pt>
                <c:pt idx="155">
                  <c:v>8</c:v>
                </c:pt>
                <c:pt idx="156">
                  <c:v>8</c:v>
                </c:pt>
                <c:pt idx="157">
                  <c:v>8</c:v>
                </c:pt>
                <c:pt idx="158">
                  <c:v>8</c:v>
                </c:pt>
                <c:pt idx="159">
                  <c:v>8</c:v>
                </c:pt>
                <c:pt idx="160">
                  <c:v>8</c:v>
                </c:pt>
                <c:pt idx="161">
                  <c:v>8</c:v>
                </c:pt>
                <c:pt idx="162">
                  <c:v>8</c:v>
                </c:pt>
                <c:pt idx="163">
                  <c:v>8</c:v>
                </c:pt>
                <c:pt idx="164">
                  <c:v>8</c:v>
                </c:pt>
                <c:pt idx="165">
                  <c:v>9</c:v>
                </c:pt>
                <c:pt idx="166">
                  <c:v>9</c:v>
                </c:pt>
                <c:pt idx="167">
                  <c:v>9</c:v>
                </c:pt>
                <c:pt idx="168">
                  <c:v>9</c:v>
                </c:pt>
                <c:pt idx="169">
                  <c:v>9</c:v>
                </c:pt>
                <c:pt idx="170">
                  <c:v>9</c:v>
                </c:pt>
                <c:pt idx="171">
                  <c:v>9</c:v>
                </c:pt>
                <c:pt idx="172">
                  <c:v>9</c:v>
                </c:pt>
                <c:pt idx="173">
                  <c:v>9</c:v>
                </c:pt>
                <c:pt idx="174">
                  <c:v>9</c:v>
                </c:pt>
                <c:pt idx="175">
                  <c:v>9</c:v>
                </c:pt>
                <c:pt idx="176">
                  <c:v>9</c:v>
                </c:pt>
                <c:pt idx="177">
                  <c:v>9</c:v>
                </c:pt>
                <c:pt idx="178">
                  <c:v>9</c:v>
                </c:pt>
                <c:pt idx="179">
                  <c:v>9</c:v>
                </c:pt>
                <c:pt idx="180">
                  <c:v>9</c:v>
                </c:pt>
                <c:pt idx="181">
                  <c:v>9</c:v>
                </c:pt>
                <c:pt idx="182">
                  <c:v>9</c:v>
                </c:pt>
                <c:pt idx="183">
                  <c:v>9</c:v>
                </c:pt>
                <c:pt idx="184">
                  <c:v>9</c:v>
                </c:pt>
                <c:pt idx="185">
                  <c:v>9</c:v>
                </c:pt>
                <c:pt idx="186">
                  <c:v>9</c:v>
                </c:pt>
                <c:pt idx="187">
                  <c:v>10</c:v>
                </c:pt>
                <c:pt idx="188">
                  <c:v>10</c:v>
                </c:pt>
                <c:pt idx="189">
                  <c:v>10</c:v>
                </c:pt>
                <c:pt idx="190">
                  <c:v>10</c:v>
                </c:pt>
                <c:pt idx="191">
                  <c:v>10</c:v>
                </c:pt>
                <c:pt idx="192">
                  <c:v>10</c:v>
                </c:pt>
                <c:pt idx="193">
                  <c:v>10</c:v>
                </c:pt>
                <c:pt idx="194">
                  <c:v>10</c:v>
                </c:pt>
                <c:pt idx="195">
                  <c:v>10</c:v>
                </c:pt>
                <c:pt idx="196">
                  <c:v>10</c:v>
                </c:pt>
                <c:pt idx="197">
                  <c:v>10</c:v>
                </c:pt>
                <c:pt idx="198">
                  <c:v>10</c:v>
                </c:pt>
                <c:pt idx="199">
                  <c:v>10</c:v>
                </c:pt>
                <c:pt idx="200">
                  <c:v>10</c:v>
                </c:pt>
                <c:pt idx="201">
                  <c:v>10</c:v>
                </c:pt>
                <c:pt idx="202">
                  <c:v>10</c:v>
                </c:pt>
                <c:pt idx="203">
                  <c:v>10</c:v>
                </c:pt>
                <c:pt idx="204">
                  <c:v>10</c:v>
                </c:pt>
                <c:pt idx="205">
                  <c:v>10</c:v>
                </c:pt>
                <c:pt idx="206">
                  <c:v>10</c:v>
                </c:pt>
                <c:pt idx="207">
                  <c:v>10</c:v>
                </c:pt>
                <c:pt idx="208">
                  <c:v>10</c:v>
                </c:pt>
                <c:pt idx="209">
                  <c:v>11</c:v>
                </c:pt>
                <c:pt idx="210">
                  <c:v>11</c:v>
                </c:pt>
                <c:pt idx="211">
                  <c:v>11</c:v>
                </c:pt>
                <c:pt idx="212">
                  <c:v>11</c:v>
                </c:pt>
                <c:pt idx="213">
                  <c:v>11</c:v>
                </c:pt>
                <c:pt idx="214">
                  <c:v>11</c:v>
                </c:pt>
                <c:pt idx="215">
                  <c:v>11</c:v>
                </c:pt>
                <c:pt idx="216">
                  <c:v>11</c:v>
                </c:pt>
                <c:pt idx="217">
                  <c:v>11</c:v>
                </c:pt>
                <c:pt idx="218">
                  <c:v>11</c:v>
                </c:pt>
                <c:pt idx="219">
                  <c:v>11</c:v>
                </c:pt>
                <c:pt idx="220">
                  <c:v>11</c:v>
                </c:pt>
                <c:pt idx="221">
                  <c:v>11</c:v>
                </c:pt>
                <c:pt idx="222">
                  <c:v>11</c:v>
                </c:pt>
                <c:pt idx="223">
                  <c:v>11</c:v>
                </c:pt>
                <c:pt idx="224">
                  <c:v>11</c:v>
                </c:pt>
                <c:pt idx="225">
                  <c:v>11</c:v>
                </c:pt>
                <c:pt idx="226">
                  <c:v>11</c:v>
                </c:pt>
                <c:pt idx="227">
                  <c:v>11</c:v>
                </c:pt>
                <c:pt idx="228">
                  <c:v>11</c:v>
                </c:pt>
                <c:pt idx="229">
                  <c:v>12</c:v>
                </c:pt>
                <c:pt idx="230">
                  <c:v>12</c:v>
                </c:pt>
                <c:pt idx="231">
                  <c:v>12</c:v>
                </c:pt>
                <c:pt idx="232">
                  <c:v>12</c:v>
                </c:pt>
                <c:pt idx="233">
                  <c:v>12</c:v>
                </c:pt>
                <c:pt idx="234">
                  <c:v>12</c:v>
                </c:pt>
                <c:pt idx="235">
                  <c:v>12</c:v>
                </c:pt>
                <c:pt idx="236">
                  <c:v>12</c:v>
                </c:pt>
                <c:pt idx="237">
                  <c:v>12</c:v>
                </c:pt>
                <c:pt idx="238">
                  <c:v>12</c:v>
                </c:pt>
                <c:pt idx="239">
                  <c:v>12</c:v>
                </c:pt>
                <c:pt idx="240">
                  <c:v>12</c:v>
                </c:pt>
                <c:pt idx="241">
                  <c:v>12</c:v>
                </c:pt>
                <c:pt idx="242">
                  <c:v>12</c:v>
                </c:pt>
                <c:pt idx="243">
                  <c:v>12</c:v>
                </c:pt>
                <c:pt idx="244">
                  <c:v>12</c:v>
                </c:pt>
                <c:pt idx="245">
                  <c:v>12</c:v>
                </c:pt>
                <c:pt idx="246">
                  <c:v>12</c:v>
                </c:pt>
                <c:pt idx="247">
                  <c:v>12</c:v>
                </c:pt>
                <c:pt idx="248">
                  <c:v>12</c:v>
                </c:pt>
                <c:pt idx="249">
                  <c:v>12</c:v>
                </c:pt>
                <c:pt idx="250">
                  <c:v>12</c:v>
                </c:pt>
                <c:pt idx="251">
                  <c:v>12</c:v>
                </c:pt>
              </c:strCache>
            </c:strRef>
          </c:cat>
          <c:val>
            <c:numRef>
              <c:f>'Графикон II.1.18.'!$C$3:$C$254</c:f>
              <c:numCache>
                <c:formatCode>#,##0_ ;\-#,##0\ </c:formatCode>
                <c:ptCount val="2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</c:numCache>
            </c:numRef>
          </c:val>
        </c:ser>
        <c:ser>
          <c:idx val="1"/>
          <c:order val="1"/>
          <c:tx>
            <c:strRef>
              <c:f>'Графикон II.1.18.'!$D$2</c:f>
              <c:strCache>
                <c:ptCount val="1"/>
                <c:pt idx="0">
                  <c:v>од 0,5 до 0,6</c:v>
                </c:pt>
              </c:strCache>
            </c:strRef>
          </c:tx>
          <c:spPr>
            <a:solidFill>
              <a:srgbClr val="002C75"/>
            </a:solidFill>
            <a:ln>
              <a:solidFill>
                <a:srgbClr val="002C75"/>
              </a:solidFill>
            </a:ln>
          </c:spPr>
          <c:invertIfNegative val="0"/>
          <c:cat>
            <c:strRef>
              <c:f>'Графикон II.1.18.'!$B$3:$B$254</c:f>
              <c:strCache>
                <c:ptCount val="252"/>
                <c:pt idx="0">
                  <c:v>1
2015.</c:v>
                </c:pt>
                <c:pt idx="1">
                  <c:v>1
2015.</c:v>
                </c:pt>
                <c:pt idx="2">
                  <c:v>1
2015.</c:v>
                </c:pt>
                <c:pt idx="3">
                  <c:v>1
2015.</c:v>
                </c:pt>
                <c:pt idx="4">
                  <c:v>1
2015.</c:v>
                </c:pt>
                <c:pt idx="5">
                  <c:v>1
2015.</c:v>
                </c:pt>
                <c:pt idx="6">
                  <c:v>1
2015.</c:v>
                </c:pt>
                <c:pt idx="7">
                  <c:v>1
2015.</c:v>
                </c:pt>
                <c:pt idx="8">
                  <c:v>1
2015.</c:v>
                </c:pt>
                <c:pt idx="9">
                  <c:v>1
2015.</c:v>
                </c:pt>
                <c:pt idx="10">
                  <c:v>1
2015.</c:v>
                </c:pt>
                <c:pt idx="11">
                  <c:v>1
2015.</c:v>
                </c:pt>
                <c:pt idx="12">
                  <c:v>1
2015.</c:v>
                </c:pt>
                <c:pt idx="13">
                  <c:v>1
2015.</c:v>
                </c:pt>
                <c:pt idx="14">
                  <c:v>1
2015.</c:v>
                </c:pt>
                <c:pt idx="15">
                  <c:v>1
2015.</c:v>
                </c:pt>
                <c:pt idx="16">
                  <c:v>1
2015.</c:v>
                </c:pt>
                <c:pt idx="17">
                  <c:v>1
2015.</c:v>
                </c:pt>
                <c:pt idx="18">
                  <c:v>1
2015.</c:v>
                </c:pt>
                <c:pt idx="19">
                  <c:v>2</c:v>
                </c:pt>
                <c:pt idx="20">
                  <c:v>2</c:v>
                </c:pt>
                <c:pt idx="21">
                  <c:v>2</c:v>
                </c:pt>
                <c:pt idx="22">
                  <c:v>2</c:v>
                </c:pt>
                <c:pt idx="23">
                  <c:v>2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3</c:v>
                </c:pt>
                <c:pt idx="38">
                  <c:v>3</c:v>
                </c:pt>
                <c:pt idx="39">
                  <c:v>3</c:v>
                </c:pt>
                <c:pt idx="40">
                  <c:v>3</c:v>
                </c:pt>
                <c:pt idx="41">
                  <c:v>3</c:v>
                </c:pt>
                <c:pt idx="42">
                  <c:v>3</c:v>
                </c:pt>
                <c:pt idx="43">
                  <c:v>3</c:v>
                </c:pt>
                <c:pt idx="44">
                  <c:v>3</c:v>
                </c:pt>
                <c:pt idx="45">
                  <c:v>3</c:v>
                </c:pt>
                <c:pt idx="46">
                  <c:v>3</c:v>
                </c:pt>
                <c:pt idx="47">
                  <c:v>3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4</c:v>
                </c:pt>
                <c:pt idx="60">
                  <c:v>4</c:v>
                </c:pt>
                <c:pt idx="61">
                  <c:v>4</c:v>
                </c:pt>
                <c:pt idx="62">
                  <c:v>4</c:v>
                </c:pt>
                <c:pt idx="63">
                  <c:v>4</c:v>
                </c:pt>
                <c:pt idx="64">
                  <c:v>4</c:v>
                </c:pt>
                <c:pt idx="65">
                  <c:v>4</c:v>
                </c:pt>
                <c:pt idx="66">
                  <c:v>4</c:v>
                </c:pt>
                <c:pt idx="67">
                  <c:v>4</c:v>
                </c:pt>
                <c:pt idx="68">
                  <c:v>4</c:v>
                </c:pt>
                <c:pt idx="69">
                  <c:v>4</c:v>
                </c:pt>
                <c:pt idx="70">
                  <c:v>4</c:v>
                </c:pt>
                <c:pt idx="71">
                  <c:v>4</c:v>
                </c:pt>
                <c:pt idx="72">
                  <c:v>4</c:v>
                </c:pt>
                <c:pt idx="73">
                  <c:v>4</c:v>
                </c:pt>
                <c:pt idx="74">
                  <c:v>4</c:v>
                </c:pt>
                <c:pt idx="75">
                  <c:v>4</c:v>
                </c:pt>
                <c:pt idx="76">
                  <c:v>4</c:v>
                </c:pt>
                <c:pt idx="77">
                  <c:v>4</c:v>
                </c:pt>
                <c:pt idx="78">
                  <c:v>4</c:v>
                </c:pt>
                <c:pt idx="79">
                  <c:v>5</c:v>
                </c:pt>
                <c:pt idx="80">
                  <c:v>5</c:v>
                </c:pt>
                <c:pt idx="81">
                  <c:v>5</c:v>
                </c:pt>
                <c:pt idx="82">
                  <c:v>5</c:v>
                </c:pt>
                <c:pt idx="83">
                  <c:v>5</c:v>
                </c:pt>
                <c:pt idx="84">
                  <c:v>5</c:v>
                </c:pt>
                <c:pt idx="85">
                  <c:v>5</c:v>
                </c:pt>
                <c:pt idx="86">
                  <c:v>5</c:v>
                </c:pt>
                <c:pt idx="87">
                  <c:v>5</c:v>
                </c:pt>
                <c:pt idx="88">
                  <c:v>5</c:v>
                </c:pt>
                <c:pt idx="89">
                  <c:v>5</c:v>
                </c:pt>
                <c:pt idx="90">
                  <c:v>5</c:v>
                </c:pt>
                <c:pt idx="91">
                  <c:v>5</c:v>
                </c:pt>
                <c:pt idx="92">
                  <c:v>5</c:v>
                </c:pt>
                <c:pt idx="93">
                  <c:v>5</c:v>
                </c:pt>
                <c:pt idx="94">
                  <c:v>5</c:v>
                </c:pt>
                <c:pt idx="95">
                  <c:v>5</c:v>
                </c:pt>
                <c:pt idx="96">
                  <c:v>5</c:v>
                </c:pt>
                <c:pt idx="97">
                  <c:v>5</c:v>
                </c:pt>
                <c:pt idx="98">
                  <c:v>5</c:v>
                </c:pt>
                <c:pt idx="99">
                  <c:v>6</c:v>
                </c:pt>
                <c:pt idx="100">
                  <c:v>6</c:v>
                </c:pt>
                <c:pt idx="101">
                  <c:v>6</c:v>
                </c:pt>
                <c:pt idx="102">
                  <c:v>6</c:v>
                </c:pt>
                <c:pt idx="103">
                  <c:v>6</c:v>
                </c:pt>
                <c:pt idx="104">
                  <c:v>6</c:v>
                </c:pt>
                <c:pt idx="105">
                  <c:v>6</c:v>
                </c:pt>
                <c:pt idx="106">
                  <c:v>6</c:v>
                </c:pt>
                <c:pt idx="107">
                  <c:v>6</c:v>
                </c:pt>
                <c:pt idx="108">
                  <c:v>6</c:v>
                </c:pt>
                <c:pt idx="109">
                  <c:v>6</c:v>
                </c:pt>
                <c:pt idx="110">
                  <c:v>6</c:v>
                </c:pt>
                <c:pt idx="111">
                  <c:v>6</c:v>
                </c:pt>
                <c:pt idx="112">
                  <c:v>6</c:v>
                </c:pt>
                <c:pt idx="113">
                  <c:v>6</c:v>
                </c:pt>
                <c:pt idx="114">
                  <c:v>6</c:v>
                </c:pt>
                <c:pt idx="115">
                  <c:v>6</c:v>
                </c:pt>
                <c:pt idx="116">
                  <c:v>6</c:v>
                </c:pt>
                <c:pt idx="117">
                  <c:v>6</c:v>
                </c:pt>
                <c:pt idx="118">
                  <c:v>6</c:v>
                </c:pt>
                <c:pt idx="119">
                  <c:v>6</c:v>
                </c:pt>
                <c:pt idx="120">
                  <c:v>6</c:v>
                </c:pt>
                <c:pt idx="121">
                  <c:v>7</c:v>
                </c:pt>
                <c:pt idx="122">
                  <c:v>7</c:v>
                </c:pt>
                <c:pt idx="123">
                  <c:v>7</c:v>
                </c:pt>
                <c:pt idx="124">
                  <c:v>7</c:v>
                </c:pt>
                <c:pt idx="125">
                  <c:v>7</c:v>
                </c:pt>
                <c:pt idx="126">
                  <c:v>7</c:v>
                </c:pt>
                <c:pt idx="127">
                  <c:v>7</c:v>
                </c:pt>
                <c:pt idx="128">
                  <c:v>7</c:v>
                </c:pt>
                <c:pt idx="129">
                  <c:v>7</c:v>
                </c:pt>
                <c:pt idx="130">
                  <c:v>7</c:v>
                </c:pt>
                <c:pt idx="131">
                  <c:v>7</c:v>
                </c:pt>
                <c:pt idx="132">
                  <c:v>7</c:v>
                </c:pt>
                <c:pt idx="133">
                  <c:v>7</c:v>
                </c:pt>
                <c:pt idx="134">
                  <c:v>7</c:v>
                </c:pt>
                <c:pt idx="135">
                  <c:v>7</c:v>
                </c:pt>
                <c:pt idx="136">
                  <c:v>7</c:v>
                </c:pt>
                <c:pt idx="137">
                  <c:v>7</c:v>
                </c:pt>
                <c:pt idx="138">
                  <c:v>7</c:v>
                </c:pt>
                <c:pt idx="139">
                  <c:v>7</c:v>
                </c:pt>
                <c:pt idx="140">
                  <c:v>7</c:v>
                </c:pt>
                <c:pt idx="141">
                  <c:v>7</c:v>
                </c:pt>
                <c:pt idx="142">
                  <c:v>7</c:v>
                </c:pt>
                <c:pt idx="143">
                  <c:v>7</c:v>
                </c:pt>
                <c:pt idx="144">
                  <c:v>8</c:v>
                </c:pt>
                <c:pt idx="145">
                  <c:v>8</c:v>
                </c:pt>
                <c:pt idx="146">
                  <c:v>8</c:v>
                </c:pt>
                <c:pt idx="147">
                  <c:v>8</c:v>
                </c:pt>
                <c:pt idx="148">
                  <c:v>8</c:v>
                </c:pt>
                <c:pt idx="149">
                  <c:v>8</c:v>
                </c:pt>
                <c:pt idx="150">
                  <c:v>8</c:v>
                </c:pt>
                <c:pt idx="151">
                  <c:v>8</c:v>
                </c:pt>
                <c:pt idx="152">
                  <c:v>8</c:v>
                </c:pt>
                <c:pt idx="153">
                  <c:v>8</c:v>
                </c:pt>
                <c:pt idx="154">
                  <c:v>8</c:v>
                </c:pt>
                <c:pt idx="155">
                  <c:v>8</c:v>
                </c:pt>
                <c:pt idx="156">
                  <c:v>8</c:v>
                </c:pt>
                <c:pt idx="157">
                  <c:v>8</c:v>
                </c:pt>
                <c:pt idx="158">
                  <c:v>8</c:v>
                </c:pt>
                <c:pt idx="159">
                  <c:v>8</c:v>
                </c:pt>
                <c:pt idx="160">
                  <c:v>8</c:v>
                </c:pt>
                <c:pt idx="161">
                  <c:v>8</c:v>
                </c:pt>
                <c:pt idx="162">
                  <c:v>8</c:v>
                </c:pt>
                <c:pt idx="163">
                  <c:v>8</c:v>
                </c:pt>
                <c:pt idx="164">
                  <c:v>8</c:v>
                </c:pt>
                <c:pt idx="165">
                  <c:v>9</c:v>
                </c:pt>
                <c:pt idx="166">
                  <c:v>9</c:v>
                </c:pt>
                <c:pt idx="167">
                  <c:v>9</c:v>
                </c:pt>
                <c:pt idx="168">
                  <c:v>9</c:v>
                </c:pt>
                <c:pt idx="169">
                  <c:v>9</c:v>
                </c:pt>
                <c:pt idx="170">
                  <c:v>9</c:v>
                </c:pt>
                <c:pt idx="171">
                  <c:v>9</c:v>
                </c:pt>
                <c:pt idx="172">
                  <c:v>9</c:v>
                </c:pt>
                <c:pt idx="173">
                  <c:v>9</c:v>
                </c:pt>
                <c:pt idx="174">
                  <c:v>9</c:v>
                </c:pt>
                <c:pt idx="175">
                  <c:v>9</c:v>
                </c:pt>
                <c:pt idx="176">
                  <c:v>9</c:v>
                </c:pt>
                <c:pt idx="177">
                  <c:v>9</c:v>
                </c:pt>
                <c:pt idx="178">
                  <c:v>9</c:v>
                </c:pt>
                <c:pt idx="179">
                  <c:v>9</c:v>
                </c:pt>
                <c:pt idx="180">
                  <c:v>9</c:v>
                </c:pt>
                <c:pt idx="181">
                  <c:v>9</c:v>
                </c:pt>
                <c:pt idx="182">
                  <c:v>9</c:v>
                </c:pt>
                <c:pt idx="183">
                  <c:v>9</c:v>
                </c:pt>
                <c:pt idx="184">
                  <c:v>9</c:v>
                </c:pt>
                <c:pt idx="185">
                  <c:v>9</c:v>
                </c:pt>
                <c:pt idx="186">
                  <c:v>9</c:v>
                </c:pt>
                <c:pt idx="187">
                  <c:v>10</c:v>
                </c:pt>
                <c:pt idx="188">
                  <c:v>10</c:v>
                </c:pt>
                <c:pt idx="189">
                  <c:v>10</c:v>
                </c:pt>
                <c:pt idx="190">
                  <c:v>10</c:v>
                </c:pt>
                <c:pt idx="191">
                  <c:v>10</c:v>
                </c:pt>
                <c:pt idx="192">
                  <c:v>10</c:v>
                </c:pt>
                <c:pt idx="193">
                  <c:v>10</c:v>
                </c:pt>
                <c:pt idx="194">
                  <c:v>10</c:v>
                </c:pt>
                <c:pt idx="195">
                  <c:v>10</c:v>
                </c:pt>
                <c:pt idx="196">
                  <c:v>10</c:v>
                </c:pt>
                <c:pt idx="197">
                  <c:v>10</c:v>
                </c:pt>
                <c:pt idx="198">
                  <c:v>10</c:v>
                </c:pt>
                <c:pt idx="199">
                  <c:v>10</c:v>
                </c:pt>
                <c:pt idx="200">
                  <c:v>10</c:v>
                </c:pt>
                <c:pt idx="201">
                  <c:v>10</c:v>
                </c:pt>
                <c:pt idx="202">
                  <c:v>10</c:v>
                </c:pt>
                <c:pt idx="203">
                  <c:v>10</c:v>
                </c:pt>
                <c:pt idx="204">
                  <c:v>10</c:v>
                </c:pt>
                <c:pt idx="205">
                  <c:v>10</c:v>
                </c:pt>
                <c:pt idx="206">
                  <c:v>10</c:v>
                </c:pt>
                <c:pt idx="207">
                  <c:v>10</c:v>
                </c:pt>
                <c:pt idx="208">
                  <c:v>10</c:v>
                </c:pt>
                <c:pt idx="209">
                  <c:v>11</c:v>
                </c:pt>
                <c:pt idx="210">
                  <c:v>11</c:v>
                </c:pt>
                <c:pt idx="211">
                  <c:v>11</c:v>
                </c:pt>
                <c:pt idx="212">
                  <c:v>11</c:v>
                </c:pt>
                <c:pt idx="213">
                  <c:v>11</c:v>
                </c:pt>
                <c:pt idx="214">
                  <c:v>11</c:v>
                </c:pt>
                <c:pt idx="215">
                  <c:v>11</c:v>
                </c:pt>
                <c:pt idx="216">
                  <c:v>11</c:v>
                </c:pt>
                <c:pt idx="217">
                  <c:v>11</c:v>
                </c:pt>
                <c:pt idx="218">
                  <c:v>11</c:v>
                </c:pt>
                <c:pt idx="219">
                  <c:v>11</c:v>
                </c:pt>
                <c:pt idx="220">
                  <c:v>11</c:v>
                </c:pt>
                <c:pt idx="221">
                  <c:v>11</c:v>
                </c:pt>
                <c:pt idx="222">
                  <c:v>11</c:v>
                </c:pt>
                <c:pt idx="223">
                  <c:v>11</c:v>
                </c:pt>
                <c:pt idx="224">
                  <c:v>11</c:v>
                </c:pt>
                <c:pt idx="225">
                  <c:v>11</c:v>
                </c:pt>
                <c:pt idx="226">
                  <c:v>11</c:v>
                </c:pt>
                <c:pt idx="227">
                  <c:v>11</c:v>
                </c:pt>
                <c:pt idx="228">
                  <c:v>11</c:v>
                </c:pt>
                <c:pt idx="229">
                  <c:v>12</c:v>
                </c:pt>
                <c:pt idx="230">
                  <c:v>12</c:v>
                </c:pt>
                <c:pt idx="231">
                  <c:v>12</c:v>
                </c:pt>
                <c:pt idx="232">
                  <c:v>12</c:v>
                </c:pt>
                <c:pt idx="233">
                  <c:v>12</c:v>
                </c:pt>
                <c:pt idx="234">
                  <c:v>12</c:v>
                </c:pt>
                <c:pt idx="235">
                  <c:v>12</c:v>
                </c:pt>
                <c:pt idx="236">
                  <c:v>12</c:v>
                </c:pt>
                <c:pt idx="237">
                  <c:v>12</c:v>
                </c:pt>
                <c:pt idx="238">
                  <c:v>12</c:v>
                </c:pt>
                <c:pt idx="239">
                  <c:v>12</c:v>
                </c:pt>
                <c:pt idx="240">
                  <c:v>12</c:v>
                </c:pt>
                <c:pt idx="241">
                  <c:v>12</c:v>
                </c:pt>
                <c:pt idx="242">
                  <c:v>12</c:v>
                </c:pt>
                <c:pt idx="243">
                  <c:v>12</c:v>
                </c:pt>
                <c:pt idx="244">
                  <c:v>12</c:v>
                </c:pt>
                <c:pt idx="245">
                  <c:v>12</c:v>
                </c:pt>
                <c:pt idx="246">
                  <c:v>12</c:v>
                </c:pt>
                <c:pt idx="247">
                  <c:v>12</c:v>
                </c:pt>
                <c:pt idx="248">
                  <c:v>12</c:v>
                </c:pt>
                <c:pt idx="249">
                  <c:v>12</c:v>
                </c:pt>
                <c:pt idx="250">
                  <c:v>12</c:v>
                </c:pt>
                <c:pt idx="251">
                  <c:v>12</c:v>
                </c:pt>
              </c:strCache>
            </c:strRef>
          </c:cat>
          <c:val>
            <c:numRef>
              <c:f>'Графикон II.1.18.'!$D$3:$D$254</c:f>
              <c:numCache>
                <c:formatCode>#,##0_ ;\-#,##0\ </c:formatCode>
                <c:ptCount val="2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</c:numCache>
            </c:numRef>
          </c:val>
        </c:ser>
        <c:ser>
          <c:idx val="2"/>
          <c:order val="2"/>
          <c:tx>
            <c:strRef>
              <c:f>'Графикон II.1.18.'!$E$2</c:f>
              <c:strCache>
                <c:ptCount val="1"/>
                <c:pt idx="0">
                  <c:v>од 0,6 до 0,7</c:v>
                </c:pt>
              </c:strCache>
            </c:strRef>
          </c:tx>
          <c:spPr>
            <a:solidFill>
              <a:srgbClr val="F53F5B"/>
            </a:solidFill>
            <a:ln>
              <a:solidFill>
                <a:srgbClr val="F53F5B"/>
              </a:solidFill>
            </a:ln>
          </c:spPr>
          <c:invertIfNegative val="0"/>
          <c:cat>
            <c:strRef>
              <c:f>'Графикон II.1.18.'!$B$3:$B$254</c:f>
              <c:strCache>
                <c:ptCount val="252"/>
                <c:pt idx="0">
                  <c:v>1
2015.</c:v>
                </c:pt>
                <c:pt idx="1">
                  <c:v>1
2015.</c:v>
                </c:pt>
                <c:pt idx="2">
                  <c:v>1
2015.</c:v>
                </c:pt>
                <c:pt idx="3">
                  <c:v>1
2015.</c:v>
                </c:pt>
                <c:pt idx="4">
                  <c:v>1
2015.</c:v>
                </c:pt>
                <c:pt idx="5">
                  <c:v>1
2015.</c:v>
                </c:pt>
                <c:pt idx="6">
                  <c:v>1
2015.</c:v>
                </c:pt>
                <c:pt idx="7">
                  <c:v>1
2015.</c:v>
                </c:pt>
                <c:pt idx="8">
                  <c:v>1
2015.</c:v>
                </c:pt>
                <c:pt idx="9">
                  <c:v>1
2015.</c:v>
                </c:pt>
                <c:pt idx="10">
                  <c:v>1
2015.</c:v>
                </c:pt>
                <c:pt idx="11">
                  <c:v>1
2015.</c:v>
                </c:pt>
                <c:pt idx="12">
                  <c:v>1
2015.</c:v>
                </c:pt>
                <c:pt idx="13">
                  <c:v>1
2015.</c:v>
                </c:pt>
                <c:pt idx="14">
                  <c:v>1
2015.</c:v>
                </c:pt>
                <c:pt idx="15">
                  <c:v>1
2015.</c:v>
                </c:pt>
                <c:pt idx="16">
                  <c:v>1
2015.</c:v>
                </c:pt>
                <c:pt idx="17">
                  <c:v>1
2015.</c:v>
                </c:pt>
                <c:pt idx="18">
                  <c:v>1
2015.</c:v>
                </c:pt>
                <c:pt idx="19">
                  <c:v>2</c:v>
                </c:pt>
                <c:pt idx="20">
                  <c:v>2</c:v>
                </c:pt>
                <c:pt idx="21">
                  <c:v>2</c:v>
                </c:pt>
                <c:pt idx="22">
                  <c:v>2</c:v>
                </c:pt>
                <c:pt idx="23">
                  <c:v>2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3</c:v>
                </c:pt>
                <c:pt idx="38">
                  <c:v>3</c:v>
                </c:pt>
                <c:pt idx="39">
                  <c:v>3</c:v>
                </c:pt>
                <c:pt idx="40">
                  <c:v>3</c:v>
                </c:pt>
                <c:pt idx="41">
                  <c:v>3</c:v>
                </c:pt>
                <c:pt idx="42">
                  <c:v>3</c:v>
                </c:pt>
                <c:pt idx="43">
                  <c:v>3</c:v>
                </c:pt>
                <c:pt idx="44">
                  <c:v>3</c:v>
                </c:pt>
                <c:pt idx="45">
                  <c:v>3</c:v>
                </c:pt>
                <c:pt idx="46">
                  <c:v>3</c:v>
                </c:pt>
                <c:pt idx="47">
                  <c:v>3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4</c:v>
                </c:pt>
                <c:pt idx="60">
                  <c:v>4</c:v>
                </c:pt>
                <c:pt idx="61">
                  <c:v>4</c:v>
                </c:pt>
                <c:pt idx="62">
                  <c:v>4</c:v>
                </c:pt>
                <c:pt idx="63">
                  <c:v>4</c:v>
                </c:pt>
                <c:pt idx="64">
                  <c:v>4</c:v>
                </c:pt>
                <c:pt idx="65">
                  <c:v>4</c:v>
                </c:pt>
                <c:pt idx="66">
                  <c:v>4</c:v>
                </c:pt>
                <c:pt idx="67">
                  <c:v>4</c:v>
                </c:pt>
                <c:pt idx="68">
                  <c:v>4</c:v>
                </c:pt>
                <c:pt idx="69">
                  <c:v>4</c:v>
                </c:pt>
                <c:pt idx="70">
                  <c:v>4</c:v>
                </c:pt>
                <c:pt idx="71">
                  <c:v>4</c:v>
                </c:pt>
                <c:pt idx="72">
                  <c:v>4</c:v>
                </c:pt>
                <c:pt idx="73">
                  <c:v>4</c:v>
                </c:pt>
                <c:pt idx="74">
                  <c:v>4</c:v>
                </c:pt>
                <c:pt idx="75">
                  <c:v>4</c:v>
                </c:pt>
                <c:pt idx="76">
                  <c:v>4</c:v>
                </c:pt>
                <c:pt idx="77">
                  <c:v>4</c:v>
                </c:pt>
                <c:pt idx="78">
                  <c:v>4</c:v>
                </c:pt>
                <c:pt idx="79">
                  <c:v>5</c:v>
                </c:pt>
                <c:pt idx="80">
                  <c:v>5</c:v>
                </c:pt>
                <c:pt idx="81">
                  <c:v>5</c:v>
                </c:pt>
                <c:pt idx="82">
                  <c:v>5</c:v>
                </c:pt>
                <c:pt idx="83">
                  <c:v>5</c:v>
                </c:pt>
                <c:pt idx="84">
                  <c:v>5</c:v>
                </c:pt>
                <c:pt idx="85">
                  <c:v>5</c:v>
                </c:pt>
                <c:pt idx="86">
                  <c:v>5</c:v>
                </c:pt>
                <c:pt idx="87">
                  <c:v>5</c:v>
                </c:pt>
                <c:pt idx="88">
                  <c:v>5</c:v>
                </c:pt>
                <c:pt idx="89">
                  <c:v>5</c:v>
                </c:pt>
                <c:pt idx="90">
                  <c:v>5</c:v>
                </c:pt>
                <c:pt idx="91">
                  <c:v>5</c:v>
                </c:pt>
                <c:pt idx="92">
                  <c:v>5</c:v>
                </c:pt>
                <c:pt idx="93">
                  <c:v>5</c:v>
                </c:pt>
                <c:pt idx="94">
                  <c:v>5</c:v>
                </c:pt>
                <c:pt idx="95">
                  <c:v>5</c:v>
                </c:pt>
                <c:pt idx="96">
                  <c:v>5</c:v>
                </c:pt>
                <c:pt idx="97">
                  <c:v>5</c:v>
                </c:pt>
                <c:pt idx="98">
                  <c:v>5</c:v>
                </c:pt>
                <c:pt idx="99">
                  <c:v>6</c:v>
                </c:pt>
                <c:pt idx="100">
                  <c:v>6</c:v>
                </c:pt>
                <c:pt idx="101">
                  <c:v>6</c:v>
                </c:pt>
                <c:pt idx="102">
                  <c:v>6</c:v>
                </c:pt>
                <c:pt idx="103">
                  <c:v>6</c:v>
                </c:pt>
                <c:pt idx="104">
                  <c:v>6</c:v>
                </c:pt>
                <c:pt idx="105">
                  <c:v>6</c:v>
                </c:pt>
                <c:pt idx="106">
                  <c:v>6</c:v>
                </c:pt>
                <c:pt idx="107">
                  <c:v>6</c:v>
                </c:pt>
                <c:pt idx="108">
                  <c:v>6</c:v>
                </c:pt>
                <c:pt idx="109">
                  <c:v>6</c:v>
                </c:pt>
                <c:pt idx="110">
                  <c:v>6</c:v>
                </c:pt>
                <c:pt idx="111">
                  <c:v>6</c:v>
                </c:pt>
                <c:pt idx="112">
                  <c:v>6</c:v>
                </c:pt>
                <c:pt idx="113">
                  <c:v>6</c:v>
                </c:pt>
                <c:pt idx="114">
                  <c:v>6</c:v>
                </c:pt>
                <c:pt idx="115">
                  <c:v>6</c:v>
                </c:pt>
                <c:pt idx="116">
                  <c:v>6</c:v>
                </c:pt>
                <c:pt idx="117">
                  <c:v>6</c:v>
                </c:pt>
                <c:pt idx="118">
                  <c:v>6</c:v>
                </c:pt>
                <c:pt idx="119">
                  <c:v>6</c:v>
                </c:pt>
                <c:pt idx="120">
                  <c:v>6</c:v>
                </c:pt>
                <c:pt idx="121">
                  <c:v>7</c:v>
                </c:pt>
                <c:pt idx="122">
                  <c:v>7</c:v>
                </c:pt>
                <c:pt idx="123">
                  <c:v>7</c:v>
                </c:pt>
                <c:pt idx="124">
                  <c:v>7</c:v>
                </c:pt>
                <c:pt idx="125">
                  <c:v>7</c:v>
                </c:pt>
                <c:pt idx="126">
                  <c:v>7</c:v>
                </c:pt>
                <c:pt idx="127">
                  <c:v>7</c:v>
                </c:pt>
                <c:pt idx="128">
                  <c:v>7</c:v>
                </c:pt>
                <c:pt idx="129">
                  <c:v>7</c:v>
                </c:pt>
                <c:pt idx="130">
                  <c:v>7</c:v>
                </c:pt>
                <c:pt idx="131">
                  <c:v>7</c:v>
                </c:pt>
                <c:pt idx="132">
                  <c:v>7</c:v>
                </c:pt>
                <c:pt idx="133">
                  <c:v>7</c:v>
                </c:pt>
                <c:pt idx="134">
                  <c:v>7</c:v>
                </c:pt>
                <c:pt idx="135">
                  <c:v>7</c:v>
                </c:pt>
                <c:pt idx="136">
                  <c:v>7</c:v>
                </c:pt>
                <c:pt idx="137">
                  <c:v>7</c:v>
                </c:pt>
                <c:pt idx="138">
                  <c:v>7</c:v>
                </c:pt>
                <c:pt idx="139">
                  <c:v>7</c:v>
                </c:pt>
                <c:pt idx="140">
                  <c:v>7</c:v>
                </c:pt>
                <c:pt idx="141">
                  <c:v>7</c:v>
                </c:pt>
                <c:pt idx="142">
                  <c:v>7</c:v>
                </c:pt>
                <c:pt idx="143">
                  <c:v>7</c:v>
                </c:pt>
                <c:pt idx="144">
                  <c:v>8</c:v>
                </c:pt>
                <c:pt idx="145">
                  <c:v>8</c:v>
                </c:pt>
                <c:pt idx="146">
                  <c:v>8</c:v>
                </c:pt>
                <c:pt idx="147">
                  <c:v>8</c:v>
                </c:pt>
                <c:pt idx="148">
                  <c:v>8</c:v>
                </c:pt>
                <c:pt idx="149">
                  <c:v>8</c:v>
                </c:pt>
                <c:pt idx="150">
                  <c:v>8</c:v>
                </c:pt>
                <c:pt idx="151">
                  <c:v>8</c:v>
                </c:pt>
                <c:pt idx="152">
                  <c:v>8</c:v>
                </c:pt>
                <c:pt idx="153">
                  <c:v>8</c:v>
                </c:pt>
                <c:pt idx="154">
                  <c:v>8</c:v>
                </c:pt>
                <c:pt idx="155">
                  <c:v>8</c:v>
                </c:pt>
                <c:pt idx="156">
                  <c:v>8</c:v>
                </c:pt>
                <c:pt idx="157">
                  <c:v>8</c:v>
                </c:pt>
                <c:pt idx="158">
                  <c:v>8</c:v>
                </c:pt>
                <c:pt idx="159">
                  <c:v>8</c:v>
                </c:pt>
                <c:pt idx="160">
                  <c:v>8</c:v>
                </c:pt>
                <c:pt idx="161">
                  <c:v>8</c:v>
                </c:pt>
                <c:pt idx="162">
                  <c:v>8</c:v>
                </c:pt>
                <c:pt idx="163">
                  <c:v>8</c:v>
                </c:pt>
                <c:pt idx="164">
                  <c:v>8</c:v>
                </c:pt>
                <c:pt idx="165">
                  <c:v>9</c:v>
                </c:pt>
                <c:pt idx="166">
                  <c:v>9</c:v>
                </c:pt>
                <c:pt idx="167">
                  <c:v>9</c:v>
                </c:pt>
                <c:pt idx="168">
                  <c:v>9</c:v>
                </c:pt>
                <c:pt idx="169">
                  <c:v>9</c:v>
                </c:pt>
                <c:pt idx="170">
                  <c:v>9</c:v>
                </c:pt>
                <c:pt idx="171">
                  <c:v>9</c:v>
                </c:pt>
                <c:pt idx="172">
                  <c:v>9</c:v>
                </c:pt>
                <c:pt idx="173">
                  <c:v>9</c:v>
                </c:pt>
                <c:pt idx="174">
                  <c:v>9</c:v>
                </c:pt>
                <c:pt idx="175">
                  <c:v>9</c:v>
                </c:pt>
                <c:pt idx="176">
                  <c:v>9</c:v>
                </c:pt>
                <c:pt idx="177">
                  <c:v>9</c:v>
                </c:pt>
                <c:pt idx="178">
                  <c:v>9</c:v>
                </c:pt>
                <c:pt idx="179">
                  <c:v>9</c:v>
                </c:pt>
                <c:pt idx="180">
                  <c:v>9</c:v>
                </c:pt>
                <c:pt idx="181">
                  <c:v>9</c:v>
                </c:pt>
                <c:pt idx="182">
                  <c:v>9</c:v>
                </c:pt>
                <c:pt idx="183">
                  <c:v>9</c:v>
                </c:pt>
                <c:pt idx="184">
                  <c:v>9</c:v>
                </c:pt>
                <c:pt idx="185">
                  <c:v>9</c:v>
                </c:pt>
                <c:pt idx="186">
                  <c:v>9</c:v>
                </c:pt>
                <c:pt idx="187">
                  <c:v>10</c:v>
                </c:pt>
                <c:pt idx="188">
                  <c:v>10</c:v>
                </c:pt>
                <c:pt idx="189">
                  <c:v>10</c:v>
                </c:pt>
                <c:pt idx="190">
                  <c:v>10</c:v>
                </c:pt>
                <c:pt idx="191">
                  <c:v>10</c:v>
                </c:pt>
                <c:pt idx="192">
                  <c:v>10</c:v>
                </c:pt>
                <c:pt idx="193">
                  <c:v>10</c:v>
                </c:pt>
                <c:pt idx="194">
                  <c:v>10</c:v>
                </c:pt>
                <c:pt idx="195">
                  <c:v>10</c:v>
                </c:pt>
                <c:pt idx="196">
                  <c:v>10</c:v>
                </c:pt>
                <c:pt idx="197">
                  <c:v>10</c:v>
                </c:pt>
                <c:pt idx="198">
                  <c:v>10</c:v>
                </c:pt>
                <c:pt idx="199">
                  <c:v>10</c:v>
                </c:pt>
                <c:pt idx="200">
                  <c:v>10</c:v>
                </c:pt>
                <c:pt idx="201">
                  <c:v>10</c:v>
                </c:pt>
                <c:pt idx="202">
                  <c:v>10</c:v>
                </c:pt>
                <c:pt idx="203">
                  <c:v>10</c:v>
                </c:pt>
                <c:pt idx="204">
                  <c:v>10</c:v>
                </c:pt>
                <c:pt idx="205">
                  <c:v>10</c:v>
                </c:pt>
                <c:pt idx="206">
                  <c:v>10</c:v>
                </c:pt>
                <c:pt idx="207">
                  <c:v>10</c:v>
                </c:pt>
                <c:pt idx="208">
                  <c:v>10</c:v>
                </c:pt>
                <c:pt idx="209">
                  <c:v>11</c:v>
                </c:pt>
                <c:pt idx="210">
                  <c:v>11</c:v>
                </c:pt>
                <c:pt idx="211">
                  <c:v>11</c:v>
                </c:pt>
                <c:pt idx="212">
                  <c:v>11</c:v>
                </c:pt>
                <c:pt idx="213">
                  <c:v>11</c:v>
                </c:pt>
                <c:pt idx="214">
                  <c:v>11</c:v>
                </c:pt>
                <c:pt idx="215">
                  <c:v>11</c:v>
                </c:pt>
                <c:pt idx="216">
                  <c:v>11</c:v>
                </c:pt>
                <c:pt idx="217">
                  <c:v>11</c:v>
                </c:pt>
                <c:pt idx="218">
                  <c:v>11</c:v>
                </c:pt>
                <c:pt idx="219">
                  <c:v>11</c:v>
                </c:pt>
                <c:pt idx="220">
                  <c:v>11</c:v>
                </c:pt>
                <c:pt idx="221">
                  <c:v>11</c:v>
                </c:pt>
                <c:pt idx="222">
                  <c:v>11</c:v>
                </c:pt>
                <c:pt idx="223">
                  <c:v>11</c:v>
                </c:pt>
                <c:pt idx="224">
                  <c:v>11</c:v>
                </c:pt>
                <c:pt idx="225">
                  <c:v>11</c:v>
                </c:pt>
                <c:pt idx="226">
                  <c:v>11</c:v>
                </c:pt>
                <c:pt idx="227">
                  <c:v>11</c:v>
                </c:pt>
                <c:pt idx="228">
                  <c:v>11</c:v>
                </c:pt>
                <c:pt idx="229">
                  <c:v>12</c:v>
                </c:pt>
                <c:pt idx="230">
                  <c:v>12</c:v>
                </c:pt>
                <c:pt idx="231">
                  <c:v>12</c:v>
                </c:pt>
                <c:pt idx="232">
                  <c:v>12</c:v>
                </c:pt>
                <c:pt idx="233">
                  <c:v>12</c:v>
                </c:pt>
                <c:pt idx="234">
                  <c:v>12</c:v>
                </c:pt>
                <c:pt idx="235">
                  <c:v>12</c:v>
                </c:pt>
                <c:pt idx="236">
                  <c:v>12</c:v>
                </c:pt>
                <c:pt idx="237">
                  <c:v>12</c:v>
                </c:pt>
                <c:pt idx="238">
                  <c:v>12</c:v>
                </c:pt>
                <c:pt idx="239">
                  <c:v>12</c:v>
                </c:pt>
                <c:pt idx="240">
                  <c:v>12</c:v>
                </c:pt>
                <c:pt idx="241">
                  <c:v>12</c:v>
                </c:pt>
                <c:pt idx="242">
                  <c:v>12</c:v>
                </c:pt>
                <c:pt idx="243">
                  <c:v>12</c:v>
                </c:pt>
                <c:pt idx="244">
                  <c:v>12</c:v>
                </c:pt>
                <c:pt idx="245">
                  <c:v>12</c:v>
                </c:pt>
                <c:pt idx="246">
                  <c:v>12</c:v>
                </c:pt>
                <c:pt idx="247">
                  <c:v>12</c:v>
                </c:pt>
                <c:pt idx="248">
                  <c:v>12</c:v>
                </c:pt>
                <c:pt idx="249">
                  <c:v>12</c:v>
                </c:pt>
                <c:pt idx="250">
                  <c:v>12</c:v>
                </c:pt>
                <c:pt idx="251">
                  <c:v>12</c:v>
                </c:pt>
              </c:strCache>
            </c:strRef>
          </c:cat>
          <c:val>
            <c:numRef>
              <c:f>'Графикон II.1.18.'!$E$3:$E$254</c:f>
              <c:numCache>
                <c:formatCode>#,##0_ ;\-#,##0\ </c:formatCode>
                <c:ptCount val="2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</c:numCache>
            </c:numRef>
          </c:val>
        </c:ser>
        <c:ser>
          <c:idx val="3"/>
          <c:order val="3"/>
          <c:tx>
            <c:strRef>
              <c:f>'Графикон II.1.18.'!$F$2</c:f>
              <c:strCache>
                <c:ptCount val="1"/>
                <c:pt idx="0">
                  <c:v>од 0,7 до 1</c:v>
                </c:pt>
              </c:strCache>
            </c:strRef>
          </c:tx>
          <c:spPr>
            <a:solidFill>
              <a:srgbClr val="A0CFEB"/>
            </a:solidFill>
            <a:ln>
              <a:solidFill>
                <a:srgbClr val="A0CFEB"/>
              </a:solidFill>
            </a:ln>
          </c:spPr>
          <c:invertIfNegative val="0"/>
          <c:cat>
            <c:strRef>
              <c:f>'Графикон II.1.18.'!$B$3:$B$254</c:f>
              <c:strCache>
                <c:ptCount val="252"/>
                <c:pt idx="0">
                  <c:v>1
2015.</c:v>
                </c:pt>
                <c:pt idx="1">
                  <c:v>1
2015.</c:v>
                </c:pt>
                <c:pt idx="2">
                  <c:v>1
2015.</c:v>
                </c:pt>
                <c:pt idx="3">
                  <c:v>1
2015.</c:v>
                </c:pt>
                <c:pt idx="4">
                  <c:v>1
2015.</c:v>
                </c:pt>
                <c:pt idx="5">
                  <c:v>1
2015.</c:v>
                </c:pt>
                <c:pt idx="6">
                  <c:v>1
2015.</c:v>
                </c:pt>
                <c:pt idx="7">
                  <c:v>1
2015.</c:v>
                </c:pt>
                <c:pt idx="8">
                  <c:v>1
2015.</c:v>
                </c:pt>
                <c:pt idx="9">
                  <c:v>1
2015.</c:v>
                </c:pt>
                <c:pt idx="10">
                  <c:v>1
2015.</c:v>
                </c:pt>
                <c:pt idx="11">
                  <c:v>1
2015.</c:v>
                </c:pt>
                <c:pt idx="12">
                  <c:v>1
2015.</c:v>
                </c:pt>
                <c:pt idx="13">
                  <c:v>1
2015.</c:v>
                </c:pt>
                <c:pt idx="14">
                  <c:v>1
2015.</c:v>
                </c:pt>
                <c:pt idx="15">
                  <c:v>1
2015.</c:v>
                </c:pt>
                <c:pt idx="16">
                  <c:v>1
2015.</c:v>
                </c:pt>
                <c:pt idx="17">
                  <c:v>1
2015.</c:v>
                </c:pt>
                <c:pt idx="18">
                  <c:v>1
2015.</c:v>
                </c:pt>
                <c:pt idx="19">
                  <c:v>2</c:v>
                </c:pt>
                <c:pt idx="20">
                  <c:v>2</c:v>
                </c:pt>
                <c:pt idx="21">
                  <c:v>2</c:v>
                </c:pt>
                <c:pt idx="22">
                  <c:v>2</c:v>
                </c:pt>
                <c:pt idx="23">
                  <c:v>2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3</c:v>
                </c:pt>
                <c:pt idx="38">
                  <c:v>3</c:v>
                </c:pt>
                <c:pt idx="39">
                  <c:v>3</c:v>
                </c:pt>
                <c:pt idx="40">
                  <c:v>3</c:v>
                </c:pt>
                <c:pt idx="41">
                  <c:v>3</c:v>
                </c:pt>
                <c:pt idx="42">
                  <c:v>3</c:v>
                </c:pt>
                <c:pt idx="43">
                  <c:v>3</c:v>
                </c:pt>
                <c:pt idx="44">
                  <c:v>3</c:v>
                </c:pt>
                <c:pt idx="45">
                  <c:v>3</c:v>
                </c:pt>
                <c:pt idx="46">
                  <c:v>3</c:v>
                </c:pt>
                <c:pt idx="47">
                  <c:v>3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4</c:v>
                </c:pt>
                <c:pt idx="60">
                  <c:v>4</c:v>
                </c:pt>
                <c:pt idx="61">
                  <c:v>4</c:v>
                </c:pt>
                <c:pt idx="62">
                  <c:v>4</c:v>
                </c:pt>
                <c:pt idx="63">
                  <c:v>4</c:v>
                </c:pt>
                <c:pt idx="64">
                  <c:v>4</c:v>
                </c:pt>
                <c:pt idx="65">
                  <c:v>4</c:v>
                </c:pt>
                <c:pt idx="66">
                  <c:v>4</c:v>
                </c:pt>
                <c:pt idx="67">
                  <c:v>4</c:v>
                </c:pt>
                <c:pt idx="68">
                  <c:v>4</c:v>
                </c:pt>
                <c:pt idx="69">
                  <c:v>4</c:v>
                </c:pt>
                <c:pt idx="70">
                  <c:v>4</c:v>
                </c:pt>
                <c:pt idx="71">
                  <c:v>4</c:v>
                </c:pt>
                <c:pt idx="72">
                  <c:v>4</c:v>
                </c:pt>
                <c:pt idx="73">
                  <c:v>4</c:v>
                </c:pt>
                <c:pt idx="74">
                  <c:v>4</c:v>
                </c:pt>
                <c:pt idx="75">
                  <c:v>4</c:v>
                </c:pt>
                <c:pt idx="76">
                  <c:v>4</c:v>
                </c:pt>
                <c:pt idx="77">
                  <c:v>4</c:v>
                </c:pt>
                <c:pt idx="78">
                  <c:v>4</c:v>
                </c:pt>
                <c:pt idx="79">
                  <c:v>5</c:v>
                </c:pt>
                <c:pt idx="80">
                  <c:v>5</c:v>
                </c:pt>
                <c:pt idx="81">
                  <c:v>5</c:v>
                </c:pt>
                <c:pt idx="82">
                  <c:v>5</c:v>
                </c:pt>
                <c:pt idx="83">
                  <c:v>5</c:v>
                </c:pt>
                <c:pt idx="84">
                  <c:v>5</c:v>
                </c:pt>
                <c:pt idx="85">
                  <c:v>5</c:v>
                </c:pt>
                <c:pt idx="86">
                  <c:v>5</c:v>
                </c:pt>
                <c:pt idx="87">
                  <c:v>5</c:v>
                </c:pt>
                <c:pt idx="88">
                  <c:v>5</c:v>
                </c:pt>
                <c:pt idx="89">
                  <c:v>5</c:v>
                </c:pt>
                <c:pt idx="90">
                  <c:v>5</c:v>
                </c:pt>
                <c:pt idx="91">
                  <c:v>5</c:v>
                </c:pt>
                <c:pt idx="92">
                  <c:v>5</c:v>
                </c:pt>
                <c:pt idx="93">
                  <c:v>5</c:v>
                </c:pt>
                <c:pt idx="94">
                  <c:v>5</c:v>
                </c:pt>
                <c:pt idx="95">
                  <c:v>5</c:v>
                </c:pt>
                <c:pt idx="96">
                  <c:v>5</c:v>
                </c:pt>
                <c:pt idx="97">
                  <c:v>5</c:v>
                </c:pt>
                <c:pt idx="98">
                  <c:v>5</c:v>
                </c:pt>
                <c:pt idx="99">
                  <c:v>6</c:v>
                </c:pt>
                <c:pt idx="100">
                  <c:v>6</c:v>
                </c:pt>
                <c:pt idx="101">
                  <c:v>6</c:v>
                </c:pt>
                <c:pt idx="102">
                  <c:v>6</c:v>
                </c:pt>
                <c:pt idx="103">
                  <c:v>6</c:v>
                </c:pt>
                <c:pt idx="104">
                  <c:v>6</c:v>
                </c:pt>
                <c:pt idx="105">
                  <c:v>6</c:v>
                </c:pt>
                <c:pt idx="106">
                  <c:v>6</c:v>
                </c:pt>
                <c:pt idx="107">
                  <c:v>6</c:v>
                </c:pt>
                <c:pt idx="108">
                  <c:v>6</c:v>
                </c:pt>
                <c:pt idx="109">
                  <c:v>6</c:v>
                </c:pt>
                <c:pt idx="110">
                  <c:v>6</c:v>
                </c:pt>
                <c:pt idx="111">
                  <c:v>6</c:v>
                </c:pt>
                <c:pt idx="112">
                  <c:v>6</c:v>
                </c:pt>
                <c:pt idx="113">
                  <c:v>6</c:v>
                </c:pt>
                <c:pt idx="114">
                  <c:v>6</c:v>
                </c:pt>
                <c:pt idx="115">
                  <c:v>6</c:v>
                </c:pt>
                <c:pt idx="116">
                  <c:v>6</c:v>
                </c:pt>
                <c:pt idx="117">
                  <c:v>6</c:v>
                </c:pt>
                <c:pt idx="118">
                  <c:v>6</c:v>
                </c:pt>
                <c:pt idx="119">
                  <c:v>6</c:v>
                </c:pt>
                <c:pt idx="120">
                  <c:v>6</c:v>
                </c:pt>
                <c:pt idx="121">
                  <c:v>7</c:v>
                </c:pt>
                <c:pt idx="122">
                  <c:v>7</c:v>
                </c:pt>
                <c:pt idx="123">
                  <c:v>7</c:v>
                </c:pt>
                <c:pt idx="124">
                  <c:v>7</c:v>
                </c:pt>
                <c:pt idx="125">
                  <c:v>7</c:v>
                </c:pt>
                <c:pt idx="126">
                  <c:v>7</c:v>
                </c:pt>
                <c:pt idx="127">
                  <c:v>7</c:v>
                </c:pt>
                <c:pt idx="128">
                  <c:v>7</c:v>
                </c:pt>
                <c:pt idx="129">
                  <c:v>7</c:v>
                </c:pt>
                <c:pt idx="130">
                  <c:v>7</c:v>
                </c:pt>
                <c:pt idx="131">
                  <c:v>7</c:v>
                </c:pt>
                <c:pt idx="132">
                  <c:v>7</c:v>
                </c:pt>
                <c:pt idx="133">
                  <c:v>7</c:v>
                </c:pt>
                <c:pt idx="134">
                  <c:v>7</c:v>
                </c:pt>
                <c:pt idx="135">
                  <c:v>7</c:v>
                </c:pt>
                <c:pt idx="136">
                  <c:v>7</c:v>
                </c:pt>
                <c:pt idx="137">
                  <c:v>7</c:v>
                </c:pt>
                <c:pt idx="138">
                  <c:v>7</c:v>
                </c:pt>
                <c:pt idx="139">
                  <c:v>7</c:v>
                </c:pt>
                <c:pt idx="140">
                  <c:v>7</c:v>
                </c:pt>
                <c:pt idx="141">
                  <c:v>7</c:v>
                </c:pt>
                <c:pt idx="142">
                  <c:v>7</c:v>
                </c:pt>
                <c:pt idx="143">
                  <c:v>7</c:v>
                </c:pt>
                <c:pt idx="144">
                  <c:v>8</c:v>
                </c:pt>
                <c:pt idx="145">
                  <c:v>8</c:v>
                </c:pt>
                <c:pt idx="146">
                  <c:v>8</c:v>
                </c:pt>
                <c:pt idx="147">
                  <c:v>8</c:v>
                </c:pt>
                <c:pt idx="148">
                  <c:v>8</c:v>
                </c:pt>
                <c:pt idx="149">
                  <c:v>8</c:v>
                </c:pt>
                <c:pt idx="150">
                  <c:v>8</c:v>
                </c:pt>
                <c:pt idx="151">
                  <c:v>8</c:v>
                </c:pt>
                <c:pt idx="152">
                  <c:v>8</c:v>
                </c:pt>
                <c:pt idx="153">
                  <c:v>8</c:v>
                </c:pt>
                <c:pt idx="154">
                  <c:v>8</c:v>
                </c:pt>
                <c:pt idx="155">
                  <c:v>8</c:v>
                </c:pt>
                <c:pt idx="156">
                  <c:v>8</c:v>
                </c:pt>
                <c:pt idx="157">
                  <c:v>8</c:v>
                </c:pt>
                <c:pt idx="158">
                  <c:v>8</c:v>
                </c:pt>
                <c:pt idx="159">
                  <c:v>8</c:v>
                </c:pt>
                <c:pt idx="160">
                  <c:v>8</c:v>
                </c:pt>
                <c:pt idx="161">
                  <c:v>8</c:v>
                </c:pt>
                <c:pt idx="162">
                  <c:v>8</c:v>
                </c:pt>
                <c:pt idx="163">
                  <c:v>8</c:v>
                </c:pt>
                <c:pt idx="164">
                  <c:v>8</c:v>
                </c:pt>
                <c:pt idx="165">
                  <c:v>9</c:v>
                </c:pt>
                <c:pt idx="166">
                  <c:v>9</c:v>
                </c:pt>
                <c:pt idx="167">
                  <c:v>9</c:v>
                </c:pt>
                <c:pt idx="168">
                  <c:v>9</c:v>
                </c:pt>
                <c:pt idx="169">
                  <c:v>9</c:v>
                </c:pt>
                <c:pt idx="170">
                  <c:v>9</c:v>
                </c:pt>
                <c:pt idx="171">
                  <c:v>9</c:v>
                </c:pt>
                <c:pt idx="172">
                  <c:v>9</c:v>
                </c:pt>
                <c:pt idx="173">
                  <c:v>9</c:v>
                </c:pt>
                <c:pt idx="174">
                  <c:v>9</c:v>
                </c:pt>
                <c:pt idx="175">
                  <c:v>9</c:v>
                </c:pt>
                <c:pt idx="176">
                  <c:v>9</c:v>
                </c:pt>
                <c:pt idx="177">
                  <c:v>9</c:v>
                </c:pt>
                <c:pt idx="178">
                  <c:v>9</c:v>
                </c:pt>
                <c:pt idx="179">
                  <c:v>9</c:v>
                </c:pt>
                <c:pt idx="180">
                  <c:v>9</c:v>
                </c:pt>
                <c:pt idx="181">
                  <c:v>9</c:v>
                </c:pt>
                <c:pt idx="182">
                  <c:v>9</c:v>
                </c:pt>
                <c:pt idx="183">
                  <c:v>9</c:v>
                </c:pt>
                <c:pt idx="184">
                  <c:v>9</c:v>
                </c:pt>
                <c:pt idx="185">
                  <c:v>9</c:v>
                </c:pt>
                <c:pt idx="186">
                  <c:v>9</c:v>
                </c:pt>
                <c:pt idx="187">
                  <c:v>10</c:v>
                </c:pt>
                <c:pt idx="188">
                  <c:v>10</c:v>
                </c:pt>
                <c:pt idx="189">
                  <c:v>10</c:v>
                </c:pt>
                <c:pt idx="190">
                  <c:v>10</c:v>
                </c:pt>
                <c:pt idx="191">
                  <c:v>10</c:v>
                </c:pt>
                <c:pt idx="192">
                  <c:v>10</c:v>
                </c:pt>
                <c:pt idx="193">
                  <c:v>10</c:v>
                </c:pt>
                <c:pt idx="194">
                  <c:v>10</c:v>
                </c:pt>
                <c:pt idx="195">
                  <c:v>10</c:v>
                </c:pt>
                <c:pt idx="196">
                  <c:v>10</c:v>
                </c:pt>
                <c:pt idx="197">
                  <c:v>10</c:v>
                </c:pt>
                <c:pt idx="198">
                  <c:v>10</c:v>
                </c:pt>
                <c:pt idx="199">
                  <c:v>10</c:v>
                </c:pt>
                <c:pt idx="200">
                  <c:v>10</c:v>
                </c:pt>
                <c:pt idx="201">
                  <c:v>10</c:v>
                </c:pt>
                <c:pt idx="202">
                  <c:v>10</c:v>
                </c:pt>
                <c:pt idx="203">
                  <c:v>10</c:v>
                </c:pt>
                <c:pt idx="204">
                  <c:v>10</c:v>
                </c:pt>
                <c:pt idx="205">
                  <c:v>10</c:v>
                </c:pt>
                <c:pt idx="206">
                  <c:v>10</c:v>
                </c:pt>
                <c:pt idx="207">
                  <c:v>10</c:v>
                </c:pt>
                <c:pt idx="208">
                  <c:v>10</c:v>
                </c:pt>
                <c:pt idx="209">
                  <c:v>11</c:v>
                </c:pt>
                <c:pt idx="210">
                  <c:v>11</c:v>
                </c:pt>
                <c:pt idx="211">
                  <c:v>11</c:v>
                </c:pt>
                <c:pt idx="212">
                  <c:v>11</c:v>
                </c:pt>
                <c:pt idx="213">
                  <c:v>11</c:v>
                </c:pt>
                <c:pt idx="214">
                  <c:v>11</c:v>
                </c:pt>
                <c:pt idx="215">
                  <c:v>11</c:v>
                </c:pt>
                <c:pt idx="216">
                  <c:v>11</c:v>
                </c:pt>
                <c:pt idx="217">
                  <c:v>11</c:v>
                </c:pt>
                <c:pt idx="218">
                  <c:v>11</c:v>
                </c:pt>
                <c:pt idx="219">
                  <c:v>11</c:v>
                </c:pt>
                <c:pt idx="220">
                  <c:v>11</c:v>
                </c:pt>
                <c:pt idx="221">
                  <c:v>11</c:v>
                </c:pt>
                <c:pt idx="222">
                  <c:v>11</c:v>
                </c:pt>
                <c:pt idx="223">
                  <c:v>11</c:v>
                </c:pt>
                <c:pt idx="224">
                  <c:v>11</c:v>
                </c:pt>
                <c:pt idx="225">
                  <c:v>11</c:v>
                </c:pt>
                <c:pt idx="226">
                  <c:v>11</c:v>
                </c:pt>
                <c:pt idx="227">
                  <c:v>11</c:v>
                </c:pt>
                <c:pt idx="228">
                  <c:v>11</c:v>
                </c:pt>
                <c:pt idx="229">
                  <c:v>12</c:v>
                </c:pt>
                <c:pt idx="230">
                  <c:v>12</c:v>
                </c:pt>
                <c:pt idx="231">
                  <c:v>12</c:v>
                </c:pt>
                <c:pt idx="232">
                  <c:v>12</c:v>
                </c:pt>
                <c:pt idx="233">
                  <c:v>12</c:v>
                </c:pt>
                <c:pt idx="234">
                  <c:v>12</c:v>
                </c:pt>
                <c:pt idx="235">
                  <c:v>12</c:v>
                </c:pt>
                <c:pt idx="236">
                  <c:v>12</c:v>
                </c:pt>
                <c:pt idx="237">
                  <c:v>12</c:v>
                </c:pt>
                <c:pt idx="238">
                  <c:v>12</c:v>
                </c:pt>
                <c:pt idx="239">
                  <c:v>12</c:v>
                </c:pt>
                <c:pt idx="240">
                  <c:v>12</c:v>
                </c:pt>
                <c:pt idx="241">
                  <c:v>12</c:v>
                </c:pt>
                <c:pt idx="242">
                  <c:v>12</c:v>
                </c:pt>
                <c:pt idx="243">
                  <c:v>12</c:v>
                </c:pt>
                <c:pt idx="244">
                  <c:v>12</c:v>
                </c:pt>
                <c:pt idx="245">
                  <c:v>12</c:v>
                </c:pt>
                <c:pt idx="246">
                  <c:v>12</c:v>
                </c:pt>
                <c:pt idx="247">
                  <c:v>12</c:v>
                </c:pt>
                <c:pt idx="248">
                  <c:v>12</c:v>
                </c:pt>
                <c:pt idx="249">
                  <c:v>12</c:v>
                </c:pt>
                <c:pt idx="250">
                  <c:v>12</c:v>
                </c:pt>
                <c:pt idx="251">
                  <c:v>12</c:v>
                </c:pt>
              </c:strCache>
            </c:strRef>
          </c:cat>
          <c:val>
            <c:numRef>
              <c:f>'Графикон II.1.18.'!$F$3:$F$254</c:f>
              <c:numCache>
                <c:formatCode>#,##0_ ;\-#,##0\ </c:formatCode>
                <c:ptCount val="252"/>
                <c:pt idx="0">
                  <c:v>2</c:v>
                </c:pt>
                <c:pt idx="1">
                  <c:v>0</c:v>
                </c:pt>
                <c:pt idx="2">
                  <c:v>2</c:v>
                </c:pt>
                <c:pt idx="3">
                  <c:v>1</c:v>
                </c:pt>
                <c:pt idx="4">
                  <c:v>1</c:v>
                </c:pt>
                <c:pt idx="5">
                  <c:v>2</c:v>
                </c:pt>
                <c:pt idx="6">
                  <c:v>1</c:v>
                </c:pt>
                <c:pt idx="7">
                  <c:v>0</c:v>
                </c:pt>
                <c:pt idx="8">
                  <c:v>2</c:v>
                </c:pt>
                <c:pt idx="9">
                  <c:v>1</c:v>
                </c:pt>
                <c:pt idx="10">
                  <c:v>2</c:v>
                </c:pt>
                <c:pt idx="11">
                  <c:v>2</c:v>
                </c:pt>
                <c:pt idx="12">
                  <c:v>0</c:v>
                </c:pt>
                <c:pt idx="13">
                  <c:v>0</c:v>
                </c:pt>
                <c:pt idx="14">
                  <c:v>3</c:v>
                </c:pt>
                <c:pt idx="15">
                  <c:v>3</c:v>
                </c:pt>
                <c:pt idx="16">
                  <c:v>2</c:v>
                </c:pt>
                <c:pt idx="17">
                  <c:v>2</c:v>
                </c:pt>
                <c:pt idx="18">
                  <c:v>0</c:v>
                </c:pt>
                <c:pt idx="19">
                  <c:v>1</c:v>
                </c:pt>
                <c:pt idx="20">
                  <c:v>3</c:v>
                </c:pt>
                <c:pt idx="21">
                  <c:v>2</c:v>
                </c:pt>
                <c:pt idx="22">
                  <c:v>4</c:v>
                </c:pt>
                <c:pt idx="23">
                  <c:v>4</c:v>
                </c:pt>
                <c:pt idx="24">
                  <c:v>3</c:v>
                </c:pt>
                <c:pt idx="25">
                  <c:v>4</c:v>
                </c:pt>
                <c:pt idx="26">
                  <c:v>3</c:v>
                </c:pt>
                <c:pt idx="27">
                  <c:v>4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3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1</c:v>
                </c:pt>
                <c:pt idx="38">
                  <c:v>1</c:v>
                </c:pt>
                <c:pt idx="39">
                  <c:v>3</c:v>
                </c:pt>
                <c:pt idx="40">
                  <c:v>1</c:v>
                </c:pt>
                <c:pt idx="41">
                  <c:v>0</c:v>
                </c:pt>
                <c:pt idx="42">
                  <c:v>1</c:v>
                </c:pt>
                <c:pt idx="43">
                  <c:v>2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2</c:v>
                </c:pt>
                <c:pt idx="48">
                  <c:v>1</c:v>
                </c:pt>
                <c:pt idx="49">
                  <c:v>2</c:v>
                </c:pt>
                <c:pt idx="50">
                  <c:v>1</c:v>
                </c:pt>
                <c:pt idx="51">
                  <c:v>2</c:v>
                </c:pt>
                <c:pt idx="52">
                  <c:v>1</c:v>
                </c:pt>
                <c:pt idx="53">
                  <c:v>2</c:v>
                </c:pt>
                <c:pt idx="54">
                  <c:v>2</c:v>
                </c:pt>
                <c:pt idx="55">
                  <c:v>1</c:v>
                </c:pt>
                <c:pt idx="56">
                  <c:v>1</c:v>
                </c:pt>
                <c:pt idx="57">
                  <c:v>0</c:v>
                </c:pt>
                <c:pt idx="58">
                  <c:v>0</c:v>
                </c:pt>
                <c:pt idx="59">
                  <c:v>1</c:v>
                </c:pt>
                <c:pt idx="60">
                  <c:v>2</c:v>
                </c:pt>
                <c:pt idx="61">
                  <c:v>2</c:v>
                </c:pt>
                <c:pt idx="62">
                  <c:v>1</c:v>
                </c:pt>
                <c:pt idx="63">
                  <c:v>1</c:v>
                </c:pt>
                <c:pt idx="64">
                  <c:v>2</c:v>
                </c:pt>
                <c:pt idx="65">
                  <c:v>3</c:v>
                </c:pt>
                <c:pt idx="66">
                  <c:v>1</c:v>
                </c:pt>
                <c:pt idx="67">
                  <c:v>3</c:v>
                </c:pt>
                <c:pt idx="68">
                  <c:v>1</c:v>
                </c:pt>
                <c:pt idx="69">
                  <c:v>1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1</c:v>
                </c:pt>
                <c:pt idx="76">
                  <c:v>1</c:v>
                </c:pt>
                <c:pt idx="77">
                  <c:v>2</c:v>
                </c:pt>
                <c:pt idx="78">
                  <c:v>1</c:v>
                </c:pt>
                <c:pt idx="79">
                  <c:v>2</c:v>
                </c:pt>
                <c:pt idx="80">
                  <c:v>1</c:v>
                </c:pt>
                <c:pt idx="81">
                  <c:v>2</c:v>
                </c:pt>
                <c:pt idx="82">
                  <c:v>2</c:v>
                </c:pt>
                <c:pt idx="83">
                  <c:v>1</c:v>
                </c:pt>
                <c:pt idx="84">
                  <c:v>1</c:v>
                </c:pt>
                <c:pt idx="85">
                  <c:v>2</c:v>
                </c:pt>
                <c:pt idx="86">
                  <c:v>1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2</c:v>
                </c:pt>
                <c:pt idx="96">
                  <c:v>1</c:v>
                </c:pt>
                <c:pt idx="97">
                  <c:v>1</c:v>
                </c:pt>
                <c:pt idx="98">
                  <c:v>1</c:v>
                </c:pt>
                <c:pt idx="99">
                  <c:v>2</c:v>
                </c:pt>
                <c:pt idx="100">
                  <c:v>2</c:v>
                </c:pt>
                <c:pt idx="101">
                  <c:v>2</c:v>
                </c:pt>
                <c:pt idx="102">
                  <c:v>2</c:v>
                </c:pt>
                <c:pt idx="103">
                  <c:v>2</c:v>
                </c:pt>
                <c:pt idx="104">
                  <c:v>2</c:v>
                </c:pt>
                <c:pt idx="105">
                  <c:v>2</c:v>
                </c:pt>
                <c:pt idx="106">
                  <c:v>2</c:v>
                </c:pt>
                <c:pt idx="107">
                  <c:v>2</c:v>
                </c:pt>
                <c:pt idx="108">
                  <c:v>1</c:v>
                </c:pt>
                <c:pt idx="109">
                  <c:v>2</c:v>
                </c:pt>
                <c:pt idx="110">
                  <c:v>2</c:v>
                </c:pt>
                <c:pt idx="111">
                  <c:v>2</c:v>
                </c:pt>
                <c:pt idx="112">
                  <c:v>2</c:v>
                </c:pt>
                <c:pt idx="113">
                  <c:v>1</c:v>
                </c:pt>
                <c:pt idx="114">
                  <c:v>1</c:v>
                </c:pt>
                <c:pt idx="115">
                  <c:v>2</c:v>
                </c:pt>
                <c:pt idx="116">
                  <c:v>2</c:v>
                </c:pt>
                <c:pt idx="117">
                  <c:v>1</c:v>
                </c:pt>
                <c:pt idx="118">
                  <c:v>1</c:v>
                </c:pt>
                <c:pt idx="119">
                  <c:v>1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1</c:v>
                </c:pt>
                <c:pt idx="124">
                  <c:v>2</c:v>
                </c:pt>
                <c:pt idx="125">
                  <c:v>2</c:v>
                </c:pt>
                <c:pt idx="126">
                  <c:v>3</c:v>
                </c:pt>
                <c:pt idx="127">
                  <c:v>3</c:v>
                </c:pt>
                <c:pt idx="128">
                  <c:v>3</c:v>
                </c:pt>
                <c:pt idx="129">
                  <c:v>3</c:v>
                </c:pt>
                <c:pt idx="130">
                  <c:v>3</c:v>
                </c:pt>
                <c:pt idx="131">
                  <c:v>3</c:v>
                </c:pt>
                <c:pt idx="132">
                  <c:v>3</c:v>
                </c:pt>
                <c:pt idx="133">
                  <c:v>3</c:v>
                </c:pt>
                <c:pt idx="134">
                  <c:v>3</c:v>
                </c:pt>
                <c:pt idx="135">
                  <c:v>3</c:v>
                </c:pt>
                <c:pt idx="136">
                  <c:v>3</c:v>
                </c:pt>
                <c:pt idx="137">
                  <c:v>3</c:v>
                </c:pt>
                <c:pt idx="138">
                  <c:v>2</c:v>
                </c:pt>
                <c:pt idx="139">
                  <c:v>3</c:v>
                </c:pt>
                <c:pt idx="140">
                  <c:v>3</c:v>
                </c:pt>
                <c:pt idx="141">
                  <c:v>2</c:v>
                </c:pt>
                <c:pt idx="142">
                  <c:v>2</c:v>
                </c:pt>
                <c:pt idx="143">
                  <c:v>1</c:v>
                </c:pt>
                <c:pt idx="144">
                  <c:v>2</c:v>
                </c:pt>
                <c:pt idx="145">
                  <c:v>2</c:v>
                </c:pt>
                <c:pt idx="146">
                  <c:v>2</c:v>
                </c:pt>
                <c:pt idx="147">
                  <c:v>1</c:v>
                </c:pt>
                <c:pt idx="148">
                  <c:v>3</c:v>
                </c:pt>
                <c:pt idx="149">
                  <c:v>1</c:v>
                </c:pt>
                <c:pt idx="150">
                  <c:v>2</c:v>
                </c:pt>
                <c:pt idx="151">
                  <c:v>1</c:v>
                </c:pt>
                <c:pt idx="152">
                  <c:v>1</c:v>
                </c:pt>
                <c:pt idx="153">
                  <c:v>1</c:v>
                </c:pt>
                <c:pt idx="154">
                  <c:v>1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1</c:v>
                </c:pt>
                <c:pt idx="160">
                  <c:v>1</c:v>
                </c:pt>
                <c:pt idx="161">
                  <c:v>0</c:v>
                </c:pt>
                <c:pt idx="162">
                  <c:v>1</c:v>
                </c:pt>
                <c:pt idx="163">
                  <c:v>1</c:v>
                </c:pt>
                <c:pt idx="164">
                  <c:v>1</c:v>
                </c:pt>
                <c:pt idx="165">
                  <c:v>1</c:v>
                </c:pt>
                <c:pt idx="166">
                  <c:v>1</c:v>
                </c:pt>
                <c:pt idx="167">
                  <c:v>1</c:v>
                </c:pt>
                <c:pt idx="168">
                  <c:v>1</c:v>
                </c:pt>
                <c:pt idx="169">
                  <c:v>1</c:v>
                </c:pt>
                <c:pt idx="170">
                  <c:v>1</c:v>
                </c:pt>
                <c:pt idx="171">
                  <c:v>3</c:v>
                </c:pt>
                <c:pt idx="172">
                  <c:v>1</c:v>
                </c:pt>
                <c:pt idx="173">
                  <c:v>0</c:v>
                </c:pt>
                <c:pt idx="174">
                  <c:v>0</c:v>
                </c:pt>
                <c:pt idx="175">
                  <c:v>1</c:v>
                </c:pt>
                <c:pt idx="176">
                  <c:v>1</c:v>
                </c:pt>
                <c:pt idx="177">
                  <c:v>1</c:v>
                </c:pt>
                <c:pt idx="178">
                  <c:v>1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1</c:v>
                </c:pt>
                <c:pt idx="190">
                  <c:v>1</c:v>
                </c:pt>
                <c:pt idx="191">
                  <c:v>1</c:v>
                </c:pt>
                <c:pt idx="192">
                  <c:v>2</c:v>
                </c:pt>
                <c:pt idx="193">
                  <c:v>1</c:v>
                </c:pt>
                <c:pt idx="194">
                  <c:v>3</c:v>
                </c:pt>
                <c:pt idx="195">
                  <c:v>3</c:v>
                </c:pt>
                <c:pt idx="196">
                  <c:v>3</c:v>
                </c:pt>
                <c:pt idx="197">
                  <c:v>3</c:v>
                </c:pt>
                <c:pt idx="198">
                  <c:v>3</c:v>
                </c:pt>
                <c:pt idx="199">
                  <c:v>4</c:v>
                </c:pt>
                <c:pt idx="200">
                  <c:v>4</c:v>
                </c:pt>
                <c:pt idx="201">
                  <c:v>5</c:v>
                </c:pt>
                <c:pt idx="202">
                  <c:v>5</c:v>
                </c:pt>
                <c:pt idx="203">
                  <c:v>2</c:v>
                </c:pt>
                <c:pt idx="204">
                  <c:v>3</c:v>
                </c:pt>
                <c:pt idx="205">
                  <c:v>3</c:v>
                </c:pt>
                <c:pt idx="206">
                  <c:v>3</c:v>
                </c:pt>
                <c:pt idx="207">
                  <c:v>4</c:v>
                </c:pt>
                <c:pt idx="208">
                  <c:v>5</c:v>
                </c:pt>
                <c:pt idx="209">
                  <c:v>4</c:v>
                </c:pt>
                <c:pt idx="210">
                  <c:v>3</c:v>
                </c:pt>
                <c:pt idx="211">
                  <c:v>3</c:v>
                </c:pt>
                <c:pt idx="212">
                  <c:v>4</c:v>
                </c:pt>
                <c:pt idx="213">
                  <c:v>3</c:v>
                </c:pt>
                <c:pt idx="214">
                  <c:v>3</c:v>
                </c:pt>
                <c:pt idx="215">
                  <c:v>3</c:v>
                </c:pt>
                <c:pt idx="216">
                  <c:v>3</c:v>
                </c:pt>
                <c:pt idx="217">
                  <c:v>2</c:v>
                </c:pt>
                <c:pt idx="218">
                  <c:v>2</c:v>
                </c:pt>
                <c:pt idx="219">
                  <c:v>2</c:v>
                </c:pt>
                <c:pt idx="220">
                  <c:v>1</c:v>
                </c:pt>
                <c:pt idx="221">
                  <c:v>1</c:v>
                </c:pt>
                <c:pt idx="222">
                  <c:v>1</c:v>
                </c:pt>
                <c:pt idx="223">
                  <c:v>1</c:v>
                </c:pt>
                <c:pt idx="224">
                  <c:v>1</c:v>
                </c:pt>
                <c:pt idx="225">
                  <c:v>1</c:v>
                </c:pt>
                <c:pt idx="226">
                  <c:v>1</c:v>
                </c:pt>
                <c:pt idx="227">
                  <c:v>1</c:v>
                </c:pt>
                <c:pt idx="228">
                  <c:v>1</c:v>
                </c:pt>
                <c:pt idx="229">
                  <c:v>2</c:v>
                </c:pt>
                <c:pt idx="230">
                  <c:v>2</c:v>
                </c:pt>
                <c:pt idx="231">
                  <c:v>2</c:v>
                </c:pt>
                <c:pt idx="232">
                  <c:v>1</c:v>
                </c:pt>
                <c:pt idx="233">
                  <c:v>1</c:v>
                </c:pt>
                <c:pt idx="234">
                  <c:v>2</c:v>
                </c:pt>
                <c:pt idx="235">
                  <c:v>2</c:v>
                </c:pt>
                <c:pt idx="236">
                  <c:v>2</c:v>
                </c:pt>
                <c:pt idx="237">
                  <c:v>3</c:v>
                </c:pt>
                <c:pt idx="238">
                  <c:v>2</c:v>
                </c:pt>
                <c:pt idx="239">
                  <c:v>2</c:v>
                </c:pt>
                <c:pt idx="240">
                  <c:v>1</c:v>
                </c:pt>
                <c:pt idx="241">
                  <c:v>1</c:v>
                </c:pt>
                <c:pt idx="242">
                  <c:v>1</c:v>
                </c:pt>
                <c:pt idx="243">
                  <c:v>1</c:v>
                </c:pt>
                <c:pt idx="244">
                  <c:v>2</c:v>
                </c:pt>
                <c:pt idx="245">
                  <c:v>2</c:v>
                </c:pt>
                <c:pt idx="246">
                  <c:v>2</c:v>
                </c:pt>
                <c:pt idx="247">
                  <c:v>2</c:v>
                </c:pt>
                <c:pt idx="248">
                  <c:v>2</c:v>
                </c:pt>
                <c:pt idx="249">
                  <c:v>2</c:v>
                </c:pt>
                <c:pt idx="250">
                  <c:v>2</c:v>
                </c:pt>
                <c:pt idx="251">
                  <c:v>0</c:v>
                </c:pt>
              </c:numCache>
            </c:numRef>
          </c:val>
        </c:ser>
        <c:ser>
          <c:idx val="4"/>
          <c:order val="4"/>
          <c:tx>
            <c:strRef>
              <c:f>'Графикон II.1.18.'!$G$2</c:f>
              <c:strCache>
                <c:ptCount val="1"/>
                <c:pt idx="0">
                  <c:v>од 1 до 1,5</c:v>
                </c:pt>
              </c:strCache>
            </c:strRef>
          </c:tx>
          <c:spPr>
            <a:solidFill>
              <a:srgbClr val="005293"/>
            </a:solidFill>
            <a:ln>
              <a:solidFill>
                <a:srgbClr val="005293"/>
              </a:solidFill>
            </a:ln>
          </c:spPr>
          <c:invertIfNegative val="0"/>
          <c:cat>
            <c:strRef>
              <c:f>'Графикон II.1.18.'!$B$3:$B$254</c:f>
              <c:strCache>
                <c:ptCount val="252"/>
                <c:pt idx="0">
                  <c:v>1
2015.</c:v>
                </c:pt>
                <c:pt idx="1">
                  <c:v>1
2015.</c:v>
                </c:pt>
                <c:pt idx="2">
                  <c:v>1
2015.</c:v>
                </c:pt>
                <c:pt idx="3">
                  <c:v>1
2015.</c:v>
                </c:pt>
                <c:pt idx="4">
                  <c:v>1
2015.</c:v>
                </c:pt>
                <c:pt idx="5">
                  <c:v>1
2015.</c:v>
                </c:pt>
                <c:pt idx="6">
                  <c:v>1
2015.</c:v>
                </c:pt>
                <c:pt idx="7">
                  <c:v>1
2015.</c:v>
                </c:pt>
                <c:pt idx="8">
                  <c:v>1
2015.</c:v>
                </c:pt>
                <c:pt idx="9">
                  <c:v>1
2015.</c:v>
                </c:pt>
                <c:pt idx="10">
                  <c:v>1
2015.</c:v>
                </c:pt>
                <c:pt idx="11">
                  <c:v>1
2015.</c:v>
                </c:pt>
                <c:pt idx="12">
                  <c:v>1
2015.</c:v>
                </c:pt>
                <c:pt idx="13">
                  <c:v>1
2015.</c:v>
                </c:pt>
                <c:pt idx="14">
                  <c:v>1
2015.</c:v>
                </c:pt>
                <c:pt idx="15">
                  <c:v>1
2015.</c:v>
                </c:pt>
                <c:pt idx="16">
                  <c:v>1
2015.</c:v>
                </c:pt>
                <c:pt idx="17">
                  <c:v>1
2015.</c:v>
                </c:pt>
                <c:pt idx="18">
                  <c:v>1
2015.</c:v>
                </c:pt>
                <c:pt idx="19">
                  <c:v>2</c:v>
                </c:pt>
                <c:pt idx="20">
                  <c:v>2</c:v>
                </c:pt>
                <c:pt idx="21">
                  <c:v>2</c:v>
                </c:pt>
                <c:pt idx="22">
                  <c:v>2</c:v>
                </c:pt>
                <c:pt idx="23">
                  <c:v>2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3</c:v>
                </c:pt>
                <c:pt idx="38">
                  <c:v>3</c:v>
                </c:pt>
                <c:pt idx="39">
                  <c:v>3</c:v>
                </c:pt>
                <c:pt idx="40">
                  <c:v>3</c:v>
                </c:pt>
                <c:pt idx="41">
                  <c:v>3</c:v>
                </c:pt>
                <c:pt idx="42">
                  <c:v>3</c:v>
                </c:pt>
                <c:pt idx="43">
                  <c:v>3</c:v>
                </c:pt>
                <c:pt idx="44">
                  <c:v>3</c:v>
                </c:pt>
                <c:pt idx="45">
                  <c:v>3</c:v>
                </c:pt>
                <c:pt idx="46">
                  <c:v>3</c:v>
                </c:pt>
                <c:pt idx="47">
                  <c:v>3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4</c:v>
                </c:pt>
                <c:pt idx="60">
                  <c:v>4</c:v>
                </c:pt>
                <c:pt idx="61">
                  <c:v>4</c:v>
                </c:pt>
                <c:pt idx="62">
                  <c:v>4</c:v>
                </c:pt>
                <c:pt idx="63">
                  <c:v>4</c:v>
                </c:pt>
                <c:pt idx="64">
                  <c:v>4</c:v>
                </c:pt>
                <c:pt idx="65">
                  <c:v>4</c:v>
                </c:pt>
                <c:pt idx="66">
                  <c:v>4</c:v>
                </c:pt>
                <c:pt idx="67">
                  <c:v>4</c:v>
                </c:pt>
                <c:pt idx="68">
                  <c:v>4</c:v>
                </c:pt>
                <c:pt idx="69">
                  <c:v>4</c:v>
                </c:pt>
                <c:pt idx="70">
                  <c:v>4</c:v>
                </c:pt>
                <c:pt idx="71">
                  <c:v>4</c:v>
                </c:pt>
                <c:pt idx="72">
                  <c:v>4</c:v>
                </c:pt>
                <c:pt idx="73">
                  <c:v>4</c:v>
                </c:pt>
                <c:pt idx="74">
                  <c:v>4</c:v>
                </c:pt>
                <c:pt idx="75">
                  <c:v>4</c:v>
                </c:pt>
                <c:pt idx="76">
                  <c:v>4</c:v>
                </c:pt>
                <c:pt idx="77">
                  <c:v>4</c:v>
                </c:pt>
                <c:pt idx="78">
                  <c:v>4</c:v>
                </c:pt>
                <c:pt idx="79">
                  <c:v>5</c:v>
                </c:pt>
                <c:pt idx="80">
                  <c:v>5</c:v>
                </c:pt>
                <c:pt idx="81">
                  <c:v>5</c:v>
                </c:pt>
                <c:pt idx="82">
                  <c:v>5</c:v>
                </c:pt>
                <c:pt idx="83">
                  <c:v>5</c:v>
                </c:pt>
                <c:pt idx="84">
                  <c:v>5</c:v>
                </c:pt>
                <c:pt idx="85">
                  <c:v>5</c:v>
                </c:pt>
                <c:pt idx="86">
                  <c:v>5</c:v>
                </c:pt>
                <c:pt idx="87">
                  <c:v>5</c:v>
                </c:pt>
                <c:pt idx="88">
                  <c:v>5</c:v>
                </c:pt>
                <c:pt idx="89">
                  <c:v>5</c:v>
                </c:pt>
                <c:pt idx="90">
                  <c:v>5</c:v>
                </c:pt>
                <c:pt idx="91">
                  <c:v>5</c:v>
                </c:pt>
                <c:pt idx="92">
                  <c:v>5</c:v>
                </c:pt>
                <c:pt idx="93">
                  <c:v>5</c:v>
                </c:pt>
                <c:pt idx="94">
                  <c:v>5</c:v>
                </c:pt>
                <c:pt idx="95">
                  <c:v>5</c:v>
                </c:pt>
                <c:pt idx="96">
                  <c:v>5</c:v>
                </c:pt>
                <c:pt idx="97">
                  <c:v>5</c:v>
                </c:pt>
                <c:pt idx="98">
                  <c:v>5</c:v>
                </c:pt>
                <c:pt idx="99">
                  <c:v>6</c:v>
                </c:pt>
                <c:pt idx="100">
                  <c:v>6</c:v>
                </c:pt>
                <c:pt idx="101">
                  <c:v>6</c:v>
                </c:pt>
                <c:pt idx="102">
                  <c:v>6</c:v>
                </c:pt>
                <c:pt idx="103">
                  <c:v>6</c:v>
                </c:pt>
                <c:pt idx="104">
                  <c:v>6</c:v>
                </c:pt>
                <c:pt idx="105">
                  <c:v>6</c:v>
                </c:pt>
                <c:pt idx="106">
                  <c:v>6</c:v>
                </c:pt>
                <c:pt idx="107">
                  <c:v>6</c:v>
                </c:pt>
                <c:pt idx="108">
                  <c:v>6</c:v>
                </c:pt>
                <c:pt idx="109">
                  <c:v>6</c:v>
                </c:pt>
                <c:pt idx="110">
                  <c:v>6</c:v>
                </c:pt>
                <c:pt idx="111">
                  <c:v>6</c:v>
                </c:pt>
                <c:pt idx="112">
                  <c:v>6</c:v>
                </c:pt>
                <c:pt idx="113">
                  <c:v>6</c:v>
                </c:pt>
                <c:pt idx="114">
                  <c:v>6</c:v>
                </c:pt>
                <c:pt idx="115">
                  <c:v>6</c:v>
                </c:pt>
                <c:pt idx="116">
                  <c:v>6</c:v>
                </c:pt>
                <c:pt idx="117">
                  <c:v>6</c:v>
                </c:pt>
                <c:pt idx="118">
                  <c:v>6</c:v>
                </c:pt>
                <c:pt idx="119">
                  <c:v>6</c:v>
                </c:pt>
                <c:pt idx="120">
                  <c:v>6</c:v>
                </c:pt>
                <c:pt idx="121">
                  <c:v>7</c:v>
                </c:pt>
                <c:pt idx="122">
                  <c:v>7</c:v>
                </c:pt>
                <c:pt idx="123">
                  <c:v>7</c:v>
                </c:pt>
                <c:pt idx="124">
                  <c:v>7</c:v>
                </c:pt>
                <c:pt idx="125">
                  <c:v>7</c:v>
                </c:pt>
                <c:pt idx="126">
                  <c:v>7</c:v>
                </c:pt>
                <c:pt idx="127">
                  <c:v>7</c:v>
                </c:pt>
                <c:pt idx="128">
                  <c:v>7</c:v>
                </c:pt>
                <c:pt idx="129">
                  <c:v>7</c:v>
                </c:pt>
                <c:pt idx="130">
                  <c:v>7</c:v>
                </c:pt>
                <c:pt idx="131">
                  <c:v>7</c:v>
                </c:pt>
                <c:pt idx="132">
                  <c:v>7</c:v>
                </c:pt>
                <c:pt idx="133">
                  <c:v>7</c:v>
                </c:pt>
                <c:pt idx="134">
                  <c:v>7</c:v>
                </c:pt>
                <c:pt idx="135">
                  <c:v>7</c:v>
                </c:pt>
                <c:pt idx="136">
                  <c:v>7</c:v>
                </c:pt>
                <c:pt idx="137">
                  <c:v>7</c:v>
                </c:pt>
                <c:pt idx="138">
                  <c:v>7</c:v>
                </c:pt>
                <c:pt idx="139">
                  <c:v>7</c:v>
                </c:pt>
                <c:pt idx="140">
                  <c:v>7</c:v>
                </c:pt>
                <c:pt idx="141">
                  <c:v>7</c:v>
                </c:pt>
                <c:pt idx="142">
                  <c:v>7</c:v>
                </c:pt>
                <c:pt idx="143">
                  <c:v>7</c:v>
                </c:pt>
                <c:pt idx="144">
                  <c:v>8</c:v>
                </c:pt>
                <c:pt idx="145">
                  <c:v>8</c:v>
                </c:pt>
                <c:pt idx="146">
                  <c:v>8</c:v>
                </c:pt>
                <c:pt idx="147">
                  <c:v>8</c:v>
                </c:pt>
                <c:pt idx="148">
                  <c:v>8</c:v>
                </c:pt>
                <c:pt idx="149">
                  <c:v>8</c:v>
                </c:pt>
                <c:pt idx="150">
                  <c:v>8</c:v>
                </c:pt>
                <c:pt idx="151">
                  <c:v>8</c:v>
                </c:pt>
                <c:pt idx="152">
                  <c:v>8</c:v>
                </c:pt>
                <c:pt idx="153">
                  <c:v>8</c:v>
                </c:pt>
                <c:pt idx="154">
                  <c:v>8</c:v>
                </c:pt>
                <c:pt idx="155">
                  <c:v>8</c:v>
                </c:pt>
                <c:pt idx="156">
                  <c:v>8</c:v>
                </c:pt>
                <c:pt idx="157">
                  <c:v>8</c:v>
                </c:pt>
                <c:pt idx="158">
                  <c:v>8</c:v>
                </c:pt>
                <c:pt idx="159">
                  <c:v>8</c:v>
                </c:pt>
                <c:pt idx="160">
                  <c:v>8</c:v>
                </c:pt>
                <c:pt idx="161">
                  <c:v>8</c:v>
                </c:pt>
                <c:pt idx="162">
                  <c:v>8</c:v>
                </c:pt>
                <c:pt idx="163">
                  <c:v>8</c:v>
                </c:pt>
                <c:pt idx="164">
                  <c:v>8</c:v>
                </c:pt>
                <c:pt idx="165">
                  <c:v>9</c:v>
                </c:pt>
                <c:pt idx="166">
                  <c:v>9</c:v>
                </c:pt>
                <c:pt idx="167">
                  <c:v>9</c:v>
                </c:pt>
                <c:pt idx="168">
                  <c:v>9</c:v>
                </c:pt>
                <c:pt idx="169">
                  <c:v>9</c:v>
                </c:pt>
                <c:pt idx="170">
                  <c:v>9</c:v>
                </c:pt>
                <c:pt idx="171">
                  <c:v>9</c:v>
                </c:pt>
                <c:pt idx="172">
                  <c:v>9</c:v>
                </c:pt>
                <c:pt idx="173">
                  <c:v>9</c:v>
                </c:pt>
                <c:pt idx="174">
                  <c:v>9</c:v>
                </c:pt>
                <c:pt idx="175">
                  <c:v>9</c:v>
                </c:pt>
                <c:pt idx="176">
                  <c:v>9</c:v>
                </c:pt>
                <c:pt idx="177">
                  <c:v>9</c:v>
                </c:pt>
                <c:pt idx="178">
                  <c:v>9</c:v>
                </c:pt>
                <c:pt idx="179">
                  <c:v>9</c:v>
                </c:pt>
                <c:pt idx="180">
                  <c:v>9</c:v>
                </c:pt>
                <c:pt idx="181">
                  <c:v>9</c:v>
                </c:pt>
                <c:pt idx="182">
                  <c:v>9</c:v>
                </c:pt>
                <c:pt idx="183">
                  <c:v>9</c:v>
                </c:pt>
                <c:pt idx="184">
                  <c:v>9</c:v>
                </c:pt>
                <c:pt idx="185">
                  <c:v>9</c:v>
                </c:pt>
                <c:pt idx="186">
                  <c:v>9</c:v>
                </c:pt>
                <c:pt idx="187">
                  <c:v>10</c:v>
                </c:pt>
                <c:pt idx="188">
                  <c:v>10</c:v>
                </c:pt>
                <c:pt idx="189">
                  <c:v>10</c:v>
                </c:pt>
                <c:pt idx="190">
                  <c:v>10</c:v>
                </c:pt>
                <c:pt idx="191">
                  <c:v>10</c:v>
                </c:pt>
                <c:pt idx="192">
                  <c:v>10</c:v>
                </c:pt>
                <c:pt idx="193">
                  <c:v>10</c:v>
                </c:pt>
                <c:pt idx="194">
                  <c:v>10</c:v>
                </c:pt>
                <c:pt idx="195">
                  <c:v>10</c:v>
                </c:pt>
                <c:pt idx="196">
                  <c:v>10</c:v>
                </c:pt>
                <c:pt idx="197">
                  <c:v>10</c:v>
                </c:pt>
                <c:pt idx="198">
                  <c:v>10</c:v>
                </c:pt>
                <c:pt idx="199">
                  <c:v>10</c:v>
                </c:pt>
                <c:pt idx="200">
                  <c:v>10</c:v>
                </c:pt>
                <c:pt idx="201">
                  <c:v>10</c:v>
                </c:pt>
                <c:pt idx="202">
                  <c:v>10</c:v>
                </c:pt>
                <c:pt idx="203">
                  <c:v>10</c:v>
                </c:pt>
                <c:pt idx="204">
                  <c:v>10</c:v>
                </c:pt>
                <c:pt idx="205">
                  <c:v>10</c:v>
                </c:pt>
                <c:pt idx="206">
                  <c:v>10</c:v>
                </c:pt>
                <c:pt idx="207">
                  <c:v>10</c:v>
                </c:pt>
                <c:pt idx="208">
                  <c:v>10</c:v>
                </c:pt>
                <c:pt idx="209">
                  <c:v>11</c:v>
                </c:pt>
                <c:pt idx="210">
                  <c:v>11</c:v>
                </c:pt>
                <c:pt idx="211">
                  <c:v>11</c:v>
                </c:pt>
                <c:pt idx="212">
                  <c:v>11</c:v>
                </c:pt>
                <c:pt idx="213">
                  <c:v>11</c:v>
                </c:pt>
                <c:pt idx="214">
                  <c:v>11</c:v>
                </c:pt>
                <c:pt idx="215">
                  <c:v>11</c:v>
                </c:pt>
                <c:pt idx="216">
                  <c:v>11</c:v>
                </c:pt>
                <c:pt idx="217">
                  <c:v>11</c:v>
                </c:pt>
                <c:pt idx="218">
                  <c:v>11</c:v>
                </c:pt>
                <c:pt idx="219">
                  <c:v>11</c:v>
                </c:pt>
                <c:pt idx="220">
                  <c:v>11</c:v>
                </c:pt>
                <c:pt idx="221">
                  <c:v>11</c:v>
                </c:pt>
                <c:pt idx="222">
                  <c:v>11</c:v>
                </c:pt>
                <c:pt idx="223">
                  <c:v>11</c:v>
                </c:pt>
                <c:pt idx="224">
                  <c:v>11</c:v>
                </c:pt>
                <c:pt idx="225">
                  <c:v>11</c:v>
                </c:pt>
                <c:pt idx="226">
                  <c:v>11</c:v>
                </c:pt>
                <c:pt idx="227">
                  <c:v>11</c:v>
                </c:pt>
                <c:pt idx="228">
                  <c:v>11</c:v>
                </c:pt>
                <c:pt idx="229">
                  <c:v>12</c:v>
                </c:pt>
                <c:pt idx="230">
                  <c:v>12</c:v>
                </c:pt>
                <c:pt idx="231">
                  <c:v>12</c:v>
                </c:pt>
                <c:pt idx="232">
                  <c:v>12</c:v>
                </c:pt>
                <c:pt idx="233">
                  <c:v>12</c:v>
                </c:pt>
                <c:pt idx="234">
                  <c:v>12</c:v>
                </c:pt>
                <c:pt idx="235">
                  <c:v>12</c:v>
                </c:pt>
                <c:pt idx="236">
                  <c:v>12</c:v>
                </c:pt>
                <c:pt idx="237">
                  <c:v>12</c:v>
                </c:pt>
                <c:pt idx="238">
                  <c:v>12</c:v>
                </c:pt>
                <c:pt idx="239">
                  <c:v>12</c:v>
                </c:pt>
                <c:pt idx="240">
                  <c:v>12</c:v>
                </c:pt>
                <c:pt idx="241">
                  <c:v>12</c:v>
                </c:pt>
                <c:pt idx="242">
                  <c:v>12</c:v>
                </c:pt>
                <c:pt idx="243">
                  <c:v>12</c:v>
                </c:pt>
                <c:pt idx="244">
                  <c:v>12</c:v>
                </c:pt>
                <c:pt idx="245">
                  <c:v>12</c:v>
                </c:pt>
                <c:pt idx="246">
                  <c:v>12</c:v>
                </c:pt>
                <c:pt idx="247">
                  <c:v>12</c:v>
                </c:pt>
                <c:pt idx="248">
                  <c:v>12</c:v>
                </c:pt>
                <c:pt idx="249">
                  <c:v>12</c:v>
                </c:pt>
                <c:pt idx="250">
                  <c:v>12</c:v>
                </c:pt>
                <c:pt idx="251">
                  <c:v>12</c:v>
                </c:pt>
              </c:strCache>
            </c:strRef>
          </c:cat>
          <c:val>
            <c:numRef>
              <c:f>'Графикон II.1.18.'!$G$3:$G$254</c:f>
              <c:numCache>
                <c:formatCode>#,##0_ ;\-#,##0\ </c:formatCode>
                <c:ptCount val="252"/>
                <c:pt idx="0">
                  <c:v>10</c:v>
                </c:pt>
                <c:pt idx="1">
                  <c:v>9</c:v>
                </c:pt>
                <c:pt idx="2">
                  <c:v>8</c:v>
                </c:pt>
                <c:pt idx="3">
                  <c:v>8</c:v>
                </c:pt>
                <c:pt idx="4">
                  <c:v>8</c:v>
                </c:pt>
                <c:pt idx="5">
                  <c:v>8</c:v>
                </c:pt>
                <c:pt idx="6">
                  <c:v>9</c:v>
                </c:pt>
                <c:pt idx="7">
                  <c:v>10</c:v>
                </c:pt>
                <c:pt idx="8">
                  <c:v>8</c:v>
                </c:pt>
                <c:pt idx="9">
                  <c:v>9</c:v>
                </c:pt>
                <c:pt idx="10">
                  <c:v>8</c:v>
                </c:pt>
                <c:pt idx="11">
                  <c:v>8</c:v>
                </c:pt>
                <c:pt idx="12">
                  <c:v>10</c:v>
                </c:pt>
                <c:pt idx="13">
                  <c:v>11</c:v>
                </c:pt>
                <c:pt idx="14">
                  <c:v>7</c:v>
                </c:pt>
                <c:pt idx="15">
                  <c:v>7</c:v>
                </c:pt>
                <c:pt idx="16">
                  <c:v>7</c:v>
                </c:pt>
                <c:pt idx="17">
                  <c:v>8</c:v>
                </c:pt>
                <c:pt idx="18">
                  <c:v>9</c:v>
                </c:pt>
                <c:pt idx="19">
                  <c:v>9</c:v>
                </c:pt>
                <c:pt idx="20">
                  <c:v>6</c:v>
                </c:pt>
                <c:pt idx="21">
                  <c:v>8</c:v>
                </c:pt>
                <c:pt idx="22">
                  <c:v>5</c:v>
                </c:pt>
                <c:pt idx="23">
                  <c:v>4</c:v>
                </c:pt>
                <c:pt idx="24">
                  <c:v>6</c:v>
                </c:pt>
                <c:pt idx="25">
                  <c:v>4</c:v>
                </c:pt>
                <c:pt idx="26">
                  <c:v>5</c:v>
                </c:pt>
                <c:pt idx="27">
                  <c:v>6</c:v>
                </c:pt>
                <c:pt idx="28">
                  <c:v>8</c:v>
                </c:pt>
                <c:pt idx="29">
                  <c:v>10</c:v>
                </c:pt>
                <c:pt idx="30">
                  <c:v>9</c:v>
                </c:pt>
                <c:pt idx="31">
                  <c:v>9</c:v>
                </c:pt>
                <c:pt idx="32">
                  <c:v>9</c:v>
                </c:pt>
                <c:pt idx="33">
                  <c:v>9</c:v>
                </c:pt>
                <c:pt idx="34">
                  <c:v>9</c:v>
                </c:pt>
                <c:pt idx="35">
                  <c:v>9</c:v>
                </c:pt>
                <c:pt idx="36">
                  <c:v>8</c:v>
                </c:pt>
                <c:pt idx="37">
                  <c:v>12</c:v>
                </c:pt>
                <c:pt idx="38">
                  <c:v>10</c:v>
                </c:pt>
                <c:pt idx="39">
                  <c:v>7</c:v>
                </c:pt>
                <c:pt idx="40">
                  <c:v>9</c:v>
                </c:pt>
                <c:pt idx="41">
                  <c:v>10</c:v>
                </c:pt>
                <c:pt idx="42">
                  <c:v>9</c:v>
                </c:pt>
                <c:pt idx="43">
                  <c:v>8</c:v>
                </c:pt>
                <c:pt idx="44">
                  <c:v>10</c:v>
                </c:pt>
                <c:pt idx="45">
                  <c:v>10</c:v>
                </c:pt>
                <c:pt idx="46">
                  <c:v>10</c:v>
                </c:pt>
                <c:pt idx="47">
                  <c:v>10</c:v>
                </c:pt>
                <c:pt idx="48">
                  <c:v>11</c:v>
                </c:pt>
                <c:pt idx="49">
                  <c:v>10</c:v>
                </c:pt>
                <c:pt idx="50">
                  <c:v>11</c:v>
                </c:pt>
                <c:pt idx="51">
                  <c:v>11</c:v>
                </c:pt>
                <c:pt idx="52">
                  <c:v>11</c:v>
                </c:pt>
                <c:pt idx="53">
                  <c:v>9</c:v>
                </c:pt>
                <c:pt idx="54">
                  <c:v>10</c:v>
                </c:pt>
                <c:pt idx="55">
                  <c:v>11</c:v>
                </c:pt>
                <c:pt idx="56">
                  <c:v>9</c:v>
                </c:pt>
                <c:pt idx="57">
                  <c:v>11</c:v>
                </c:pt>
                <c:pt idx="58">
                  <c:v>10</c:v>
                </c:pt>
                <c:pt idx="59">
                  <c:v>9</c:v>
                </c:pt>
                <c:pt idx="60">
                  <c:v>7</c:v>
                </c:pt>
                <c:pt idx="61">
                  <c:v>7</c:v>
                </c:pt>
                <c:pt idx="62">
                  <c:v>9</c:v>
                </c:pt>
                <c:pt idx="63">
                  <c:v>9</c:v>
                </c:pt>
                <c:pt idx="64">
                  <c:v>9</c:v>
                </c:pt>
                <c:pt idx="65">
                  <c:v>7</c:v>
                </c:pt>
                <c:pt idx="66">
                  <c:v>8</c:v>
                </c:pt>
                <c:pt idx="67">
                  <c:v>7</c:v>
                </c:pt>
                <c:pt idx="68">
                  <c:v>8</c:v>
                </c:pt>
                <c:pt idx="69">
                  <c:v>7</c:v>
                </c:pt>
                <c:pt idx="70">
                  <c:v>9</c:v>
                </c:pt>
                <c:pt idx="71">
                  <c:v>9</c:v>
                </c:pt>
                <c:pt idx="72">
                  <c:v>9</c:v>
                </c:pt>
                <c:pt idx="73">
                  <c:v>9</c:v>
                </c:pt>
                <c:pt idx="74">
                  <c:v>8</c:v>
                </c:pt>
                <c:pt idx="75">
                  <c:v>8</c:v>
                </c:pt>
                <c:pt idx="76">
                  <c:v>7</c:v>
                </c:pt>
                <c:pt idx="77">
                  <c:v>7</c:v>
                </c:pt>
                <c:pt idx="78">
                  <c:v>7</c:v>
                </c:pt>
                <c:pt idx="79">
                  <c:v>7</c:v>
                </c:pt>
                <c:pt idx="80">
                  <c:v>8</c:v>
                </c:pt>
                <c:pt idx="81">
                  <c:v>7</c:v>
                </c:pt>
                <c:pt idx="82">
                  <c:v>7</c:v>
                </c:pt>
                <c:pt idx="83">
                  <c:v>8</c:v>
                </c:pt>
                <c:pt idx="84">
                  <c:v>7</c:v>
                </c:pt>
                <c:pt idx="85">
                  <c:v>6</c:v>
                </c:pt>
                <c:pt idx="86">
                  <c:v>7</c:v>
                </c:pt>
                <c:pt idx="87">
                  <c:v>8</c:v>
                </c:pt>
                <c:pt idx="88">
                  <c:v>9</c:v>
                </c:pt>
                <c:pt idx="89">
                  <c:v>10</c:v>
                </c:pt>
                <c:pt idx="90">
                  <c:v>10</c:v>
                </c:pt>
                <c:pt idx="91">
                  <c:v>8</c:v>
                </c:pt>
                <c:pt idx="92">
                  <c:v>8</c:v>
                </c:pt>
                <c:pt idx="93">
                  <c:v>9</c:v>
                </c:pt>
                <c:pt idx="94">
                  <c:v>8</c:v>
                </c:pt>
                <c:pt idx="95">
                  <c:v>7</c:v>
                </c:pt>
                <c:pt idx="96">
                  <c:v>9</c:v>
                </c:pt>
                <c:pt idx="97">
                  <c:v>9</c:v>
                </c:pt>
                <c:pt idx="98">
                  <c:v>7</c:v>
                </c:pt>
                <c:pt idx="99">
                  <c:v>7</c:v>
                </c:pt>
                <c:pt idx="100">
                  <c:v>8</c:v>
                </c:pt>
                <c:pt idx="101">
                  <c:v>10</c:v>
                </c:pt>
                <c:pt idx="102">
                  <c:v>9</c:v>
                </c:pt>
                <c:pt idx="103">
                  <c:v>8</c:v>
                </c:pt>
                <c:pt idx="104">
                  <c:v>9</c:v>
                </c:pt>
                <c:pt idx="105">
                  <c:v>6</c:v>
                </c:pt>
                <c:pt idx="106">
                  <c:v>7</c:v>
                </c:pt>
                <c:pt idx="107">
                  <c:v>7</c:v>
                </c:pt>
                <c:pt idx="108">
                  <c:v>8</c:v>
                </c:pt>
                <c:pt idx="109">
                  <c:v>6</c:v>
                </c:pt>
                <c:pt idx="110">
                  <c:v>7</c:v>
                </c:pt>
                <c:pt idx="111">
                  <c:v>6</c:v>
                </c:pt>
                <c:pt idx="112">
                  <c:v>7</c:v>
                </c:pt>
                <c:pt idx="113">
                  <c:v>9</c:v>
                </c:pt>
                <c:pt idx="114">
                  <c:v>10</c:v>
                </c:pt>
                <c:pt idx="115">
                  <c:v>8</c:v>
                </c:pt>
                <c:pt idx="116">
                  <c:v>7</c:v>
                </c:pt>
                <c:pt idx="117">
                  <c:v>7</c:v>
                </c:pt>
                <c:pt idx="118">
                  <c:v>7</c:v>
                </c:pt>
                <c:pt idx="119">
                  <c:v>8</c:v>
                </c:pt>
                <c:pt idx="120">
                  <c:v>9</c:v>
                </c:pt>
                <c:pt idx="121">
                  <c:v>8</c:v>
                </c:pt>
                <c:pt idx="122">
                  <c:v>8</c:v>
                </c:pt>
                <c:pt idx="123">
                  <c:v>9</c:v>
                </c:pt>
                <c:pt idx="124">
                  <c:v>7</c:v>
                </c:pt>
                <c:pt idx="125">
                  <c:v>7</c:v>
                </c:pt>
                <c:pt idx="126">
                  <c:v>7</c:v>
                </c:pt>
                <c:pt idx="127">
                  <c:v>5</c:v>
                </c:pt>
                <c:pt idx="128">
                  <c:v>6</c:v>
                </c:pt>
                <c:pt idx="129">
                  <c:v>7</c:v>
                </c:pt>
                <c:pt idx="130">
                  <c:v>7</c:v>
                </c:pt>
                <c:pt idx="131">
                  <c:v>5</c:v>
                </c:pt>
                <c:pt idx="132">
                  <c:v>5</c:v>
                </c:pt>
                <c:pt idx="133">
                  <c:v>5</c:v>
                </c:pt>
                <c:pt idx="134">
                  <c:v>6</c:v>
                </c:pt>
                <c:pt idx="135">
                  <c:v>6</c:v>
                </c:pt>
                <c:pt idx="136">
                  <c:v>6</c:v>
                </c:pt>
                <c:pt idx="137">
                  <c:v>6</c:v>
                </c:pt>
                <c:pt idx="138">
                  <c:v>6</c:v>
                </c:pt>
                <c:pt idx="139">
                  <c:v>6</c:v>
                </c:pt>
                <c:pt idx="140">
                  <c:v>5</c:v>
                </c:pt>
                <c:pt idx="141">
                  <c:v>6</c:v>
                </c:pt>
                <c:pt idx="142">
                  <c:v>4</c:v>
                </c:pt>
                <c:pt idx="143">
                  <c:v>5</c:v>
                </c:pt>
                <c:pt idx="144">
                  <c:v>4</c:v>
                </c:pt>
                <c:pt idx="145">
                  <c:v>4</c:v>
                </c:pt>
                <c:pt idx="146">
                  <c:v>5</c:v>
                </c:pt>
                <c:pt idx="147">
                  <c:v>6</c:v>
                </c:pt>
                <c:pt idx="148">
                  <c:v>3</c:v>
                </c:pt>
                <c:pt idx="149">
                  <c:v>6</c:v>
                </c:pt>
                <c:pt idx="150">
                  <c:v>5</c:v>
                </c:pt>
                <c:pt idx="151">
                  <c:v>5</c:v>
                </c:pt>
                <c:pt idx="152">
                  <c:v>7</c:v>
                </c:pt>
                <c:pt idx="153">
                  <c:v>6</c:v>
                </c:pt>
                <c:pt idx="154">
                  <c:v>8</c:v>
                </c:pt>
                <c:pt idx="155">
                  <c:v>9</c:v>
                </c:pt>
                <c:pt idx="156">
                  <c:v>9</c:v>
                </c:pt>
                <c:pt idx="157">
                  <c:v>9</c:v>
                </c:pt>
                <c:pt idx="158">
                  <c:v>9</c:v>
                </c:pt>
                <c:pt idx="159">
                  <c:v>8</c:v>
                </c:pt>
                <c:pt idx="160">
                  <c:v>8</c:v>
                </c:pt>
                <c:pt idx="161">
                  <c:v>7</c:v>
                </c:pt>
                <c:pt idx="162">
                  <c:v>6</c:v>
                </c:pt>
                <c:pt idx="163">
                  <c:v>6</c:v>
                </c:pt>
                <c:pt idx="164">
                  <c:v>6</c:v>
                </c:pt>
                <c:pt idx="165">
                  <c:v>7</c:v>
                </c:pt>
                <c:pt idx="166">
                  <c:v>8</c:v>
                </c:pt>
                <c:pt idx="167">
                  <c:v>8</c:v>
                </c:pt>
                <c:pt idx="168">
                  <c:v>7</c:v>
                </c:pt>
                <c:pt idx="169">
                  <c:v>8</c:v>
                </c:pt>
                <c:pt idx="170">
                  <c:v>8</c:v>
                </c:pt>
                <c:pt idx="171">
                  <c:v>5</c:v>
                </c:pt>
                <c:pt idx="172">
                  <c:v>9</c:v>
                </c:pt>
                <c:pt idx="173">
                  <c:v>9</c:v>
                </c:pt>
                <c:pt idx="174">
                  <c:v>9</c:v>
                </c:pt>
                <c:pt idx="175">
                  <c:v>10</c:v>
                </c:pt>
                <c:pt idx="176">
                  <c:v>9</c:v>
                </c:pt>
                <c:pt idx="177">
                  <c:v>8</c:v>
                </c:pt>
                <c:pt idx="178">
                  <c:v>8</c:v>
                </c:pt>
                <c:pt idx="179">
                  <c:v>10</c:v>
                </c:pt>
                <c:pt idx="180">
                  <c:v>10</c:v>
                </c:pt>
                <c:pt idx="181">
                  <c:v>10</c:v>
                </c:pt>
                <c:pt idx="182">
                  <c:v>10</c:v>
                </c:pt>
                <c:pt idx="183">
                  <c:v>8</c:v>
                </c:pt>
                <c:pt idx="184">
                  <c:v>9</c:v>
                </c:pt>
                <c:pt idx="185">
                  <c:v>10</c:v>
                </c:pt>
                <c:pt idx="186">
                  <c:v>10</c:v>
                </c:pt>
                <c:pt idx="187">
                  <c:v>9</c:v>
                </c:pt>
                <c:pt idx="188">
                  <c:v>10</c:v>
                </c:pt>
                <c:pt idx="189">
                  <c:v>10</c:v>
                </c:pt>
                <c:pt idx="190">
                  <c:v>9</c:v>
                </c:pt>
                <c:pt idx="191">
                  <c:v>10</c:v>
                </c:pt>
                <c:pt idx="192">
                  <c:v>9</c:v>
                </c:pt>
                <c:pt idx="193">
                  <c:v>9</c:v>
                </c:pt>
                <c:pt idx="194">
                  <c:v>10</c:v>
                </c:pt>
                <c:pt idx="195">
                  <c:v>10</c:v>
                </c:pt>
                <c:pt idx="196">
                  <c:v>11</c:v>
                </c:pt>
                <c:pt idx="197">
                  <c:v>12</c:v>
                </c:pt>
                <c:pt idx="198">
                  <c:v>13</c:v>
                </c:pt>
                <c:pt idx="199">
                  <c:v>11</c:v>
                </c:pt>
                <c:pt idx="200">
                  <c:v>12</c:v>
                </c:pt>
                <c:pt idx="201">
                  <c:v>10</c:v>
                </c:pt>
                <c:pt idx="202">
                  <c:v>10</c:v>
                </c:pt>
                <c:pt idx="203">
                  <c:v>13</c:v>
                </c:pt>
                <c:pt idx="204">
                  <c:v>12</c:v>
                </c:pt>
                <c:pt idx="205">
                  <c:v>12</c:v>
                </c:pt>
                <c:pt idx="206">
                  <c:v>12</c:v>
                </c:pt>
                <c:pt idx="207">
                  <c:v>11</c:v>
                </c:pt>
                <c:pt idx="208">
                  <c:v>7</c:v>
                </c:pt>
                <c:pt idx="209">
                  <c:v>9</c:v>
                </c:pt>
                <c:pt idx="210">
                  <c:v>11</c:v>
                </c:pt>
                <c:pt idx="211">
                  <c:v>11</c:v>
                </c:pt>
                <c:pt idx="212">
                  <c:v>10</c:v>
                </c:pt>
                <c:pt idx="213">
                  <c:v>11</c:v>
                </c:pt>
                <c:pt idx="214">
                  <c:v>8</c:v>
                </c:pt>
                <c:pt idx="215">
                  <c:v>9</c:v>
                </c:pt>
                <c:pt idx="216">
                  <c:v>7</c:v>
                </c:pt>
                <c:pt idx="217">
                  <c:v>9</c:v>
                </c:pt>
                <c:pt idx="218">
                  <c:v>10</c:v>
                </c:pt>
                <c:pt idx="219">
                  <c:v>11</c:v>
                </c:pt>
                <c:pt idx="220">
                  <c:v>11</c:v>
                </c:pt>
                <c:pt idx="221">
                  <c:v>10</c:v>
                </c:pt>
                <c:pt idx="222">
                  <c:v>8</c:v>
                </c:pt>
                <c:pt idx="223">
                  <c:v>8</c:v>
                </c:pt>
                <c:pt idx="224">
                  <c:v>8</c:v>
                </c:pt>
                <c:pt idx="225">
                  <c:v>7</c:v>
                </c:pt>
                <c:pt idx="226">
                  <c:v>8</c:v>
                </c:pt>
                <c:pt idx="227">
                  <c:v>8</c:v>
                </c:pt>
                <c:pt idx="228">
                  <c:v>7</c:v>
                </c:pt>
                <c:pt idx="229">
                  <c:v>9</c:v>
                </c:pt>
                <c:pt idx="230">
                  <c:v>9</c:v>
                </c:pt>
                <c:pt idx="231">
                  <c:v>9</c:v>
                </c:pt>
                <c:pt idx="232">
                  <c:v>10</c:v>
                </c:pt>
                <c:pt idx="233">
                  <c:v>10</c:v>
                </c:pt>
                <c:pt idx="234">
                  <c:v>9</c:v>
                </c:pt>
                <c:pt idx="235">
                  <c:v>10</c:v>
                </c:pt>
                <c:pt idx="236">
                  <c:v>10</c:v>
                </c:pt>
                <c:pt idx="237">
                  <c:v>9</c:v>
                </c:pt>
                <c:pt idx="238">
                  <c:v>9</c:v>
                </c:pt>
                <c:pt idx="239">
                  <c:v>10</c:v>
                </c:pt>
                <c:pt idx="240">
                  <c:v>11</c:v>
                </c:pt>
                <c:pt idx="241">
                  <c:v>12</c:v>
                </c:pt>
                <c:pt idx="242">
                  <c:v>12</c:v>
                </c:pt>
                <c:pt idx="243">
                  <c:v>10</c:v>
                </c:pt>
                <c:pt idx="244">
                  <c:v>11</c:v>
                </c:pt>
                <c:pt idx="245">
                  <c:v>8</c:v>
                </c:pt>
                <c:pt idx="246">
                  <c:v>8</c:v>
                </c:pt>
                <c:pt idx="247">
                  <c:v>8</c:v>
                </c:pt>
                <c:pt idx="248">
                  <c:v>8</c:v>
                </c:pt>
                <c:pt idx="249">
                  <c:v>8</c:v>
                </c:pt>
                <c:pt idx="250">
                  <c:v>7</c:v>
                </c:pt>
                <c:pt idx="251">
                  <c:v>8</c:v>
                </c:pt>
              </c:numCache>
            </c:numRef>
          </c:val>
        </c:ser>
        <c:ser>
          <c:idx val="5"/>
          <c:order val="5"/>
          <c:tx>
            <c:strRef>
              <c:f>'Графикон II.1.18.'!$H$2</c:f>
              <c:strCache>
                <c:ptCount val="1"/>
                <c:pt idx="0">
                  <c:v>од 1,5 до 2,0</c:v>
                </c:pt>
              </c:strCache>
            </c:strRef>
          </c:tx>
          <c:spPr>
            <a:solidFill>
              <a:srgbClr val="0073CF"/>
            </a:solidFill>
            <a:ln>
              <a:solidFill>
                <a:srgbClr val="0073CF"/>
              </a:solidFill>
            </a:ln>
          </c:spPr>
          <c:invertIfNegative val="0"/>
          <c:cat>
            <c:strRef>
              <c:f>'Графикон II.1.18.'!$B$3:$B$254</c:f>
              <c:strCache>
                <c:ptCount val="252"/>
                <c:pt idx="0">
                  <c:v>1
2015.</c:v>
                </c:pt>
                <c:pt idx="1">
                  <c:v>1
2015.</c:v>
                </c:pt>
                <c:pt idx="2">
                  <c:v>1
2015.</c:v>
                </c:pt>
                <c:pt idx="3">
                  <c:v>1
2015.</c:v>
                </c:pt>
                <c:pt idx="4">
                  <c:v>1
2015.</c:v>
                </c:pt>
                <c:pt idx="5">
                  <c:v>1
2015.</c:v>
                </c:pt>
                <c:pt idx="6">
                  <c:v>1
2015.</c:v>
                </c:pt>
                <c:pt idx="7">
                  <c:v>1
2015.</c:v>
                </c:pt>
                <c:pt idx="8">
                  <c:v>1
2015.</c:v>
                </c:pt>
                <c:pt idx="9">
                  <c:v>1
2015.</c:v>
                </c:pt>
                <c:pt idx="10">
                  <c:v>1
2015.</c:v>
                </c:pt>
                <c:pt idx="11">
                  <c:v>1
2015.</c:v>
                </c:pt>
                <c:pt idx="12">
                  <c:v>1
2015.</c:v>
                </c:pt>
                <c:pt idx="13">
                  <c:v>1
2015.</c:v>
                </c:pt>
                <c:pt idx="14">
                  <c:v>1
2015.</c:v>
                </c:pt>
                <c:pt idx="15">
                  <c:v>1
2015.</c:v>
                </c:pt>
                <c:pt idx="16">
                  <c:v>1
2015.</c:v>
                </c:pt>
                <c:pt idx="17">
                  <c:v>1
2015.</c:v>
                </c:pt>
                <c:pt idx="18">
                  <c:v>1
2015.</c:v>
                </c:pt>
                <c:pt idx="19">
                  <c:v>2</c:v>
                </c:pt>
                <c:pt idx="20">
                  <c:v>2</c:v>
                </c:pt>
                <c:pt idx="21">
                  <c:v>2</c:v>
                </c:pt>
                <c:pt idx="22">
                  <c:v>2</c:v>
                </c:pt>
                <c:pt idx="23">
                  <c:v>2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3</c:v>
                </c:pt>
                <c:pt idx="38">
                  <c:v>3</c:v>
                </c:pt>
                <c:pt idx="39">
                  <c:v>3</c:v>
                </c:pt>
                <c:pt idx="40">
                  <c:v>3</c:v>
                </c:pt>
                <c:pt idx="41">
                  <c:v>3</c:v>
                </c:pt>
                <c:pt idx="42">
                  <c:v>3</c:v>
                </c:pt>
                <c:pt idx="43">
                  <c:v>3</c:v>
                </c:pt>
                <c:pt idx="44">
                  <c:v>3</c:v>
                </c:pt>
                <c:pt idx="45">
                  <c:v>3</c:v>
                </c:pt>
                <c:pt idx="46">
                  <c:v>3</c:v>
                </c:pt>
                <c:pt idx="47">
                  <c:v>3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4</c:v>
                </c:pt>
                <c:pt idx="60">
                  <c:v>4</c:v>
                </c:pt>
                <c:pt idx="61">
                  <c:v>4</c:v>
                </c:pt>
                <c:pt idx="62">
                  <c:v>4</c:v>
                </c:pt>
                <c:pt idx="63">
                  <c:v>4</c:v>
                </c:pt>
                <c:pt idx="64">
                  <c:v>4</c:v>
                </c:pt>
                <c:pt idx="65">
                  <c:v>4</c:v>
                </c:pt>
                <c:pt idx="66">
                  <c:v>4</c:v>
                </c:pt>
                <c:pt idx="67">
                  <c:v>4</c:v>
                </c:pt>
                <c:pt idx="68">
                  <c:v>4</c:v>
                </c:pt>
                <c:pt idx="69">
                  <c:v>4</c:v>
                </c:pt>
                <c:pt idx="70">
                  <c:v>4</c:v>
                </c:pt>
                <c:pt idx="71">
                  <c:v>4</c:v>
                </c:pt>
                <c:pt idx="72">
                  <c:v>4</c:v>
                </c:pt>
                <c:pt idx="73">
                  <c:v>4</c:v>
                </c:pt>
                <c:pt idx="74">
                  <c:v>4</c:v>
                </c:pt>
                <c:pt idx="75">
                  <c:v>4</c:v>
                </c:pt>
                <c:pt idx="76">
                  <c:v>4</c:v>
                </c:pt>
                <c:pt idx="77">
                  <c:v>4</c:v>
                </c:pt>
                <c:pt idx="78">
                  <c:v>4</c:v>
                </c:pt>
                <c:pt idx="79">
                  <c:v>5</c:v>
                </c:pt>
                <c:pt idx="80">
                  <c:v>5</c:v>
                </c:pt>
                <c:pt idx="81">
                  <c:v>5</c:v>
                </c:pt>
                <c:pt idx="82">
                  <c:v>5</c:v>
                </c:pt>
                <c:pt idx="83">
                  <c:v>5</c:v>
                </c:pt>
                <c:pt idx="84">
                  <c:v>5</c:v>
                </c:pt>
                <c:pt idx="85">
                  <c:v>5</c:v>
                </c:pt>
                <c:pt idx="86">
                  <c:v>5</c:v>
                </c:pt>
                <c:pt idx="87">
                  <c:v>5</c:v>
                </c:pt>
                <c:pt idx="88">
                  <c:v>5</c:v>
                </c:pt>
                <c:pt idx="89">
                  <c:v>5</c:v>
                </c:pt>
                <c:pt idx="90">
                  <c:v>5</c:v>
                </c:pt>
                <c:pt idx="91">
                  <c:v>5</c:v>
                </c:pt>
                <c:pt idx="92">
                  <c:v>5</c:v>
                </c:pt>
                <c:pt idx="93">
                  <c:v>5</c:v>
                </c:pt>
                <c:pt idx="94">
                  <c:v>5</c:v>
                </c:pt>
                <c:pt idx="95">
                  <c:v>5</c:v>
                </c:pt>
                <c:pt idx="96">
                  <c:v>5</c:v>
                </c:pt>
                <c:pt idx="97">
                  <c:v>5</c:v>
                </c:pt>
                <c:pt idx="98">
                  <c:v>5</c:v>
                </c:pt>
                <c:pt idx="99">
                  <c:v>6</c:v>
                </c:pt>
                <c:pt idx="100">
                  <c:v>6</c:v>
                </c:pt>
                <c:pt idx="101">
                  <c:v>6</c:v>
                </c:pt>
                <c:pt idx="102">
                  <c:v>6</c:v>
                </c:pt>
                <c:pt idx="103">
                  <c:v>6</c:v>
                </c:pt>
                <c:pt idx="104">
                  <c:v>6</c:v>
                </c:pt>
                <c:pt idx="105">
                  <c:v>6</c:v>
                </c:pt>
                <c:pt idx="106">
                  <c:v>6</c:v>
                </c:pt>
                <c:pt idx="107">
                  <c:v>6</c:v>
                </c:pt>
                <c:pt idx="108">
                  <c:v>6</c:v>
                </c:pt>
                <c:pt idx="109">
                  <c:v>6</c:v>
                </c:pt>
                <c:pt idx="110">
                  <c:v>6</c:v>
                </c:pt>
                <c:pt idx="111">
                  <c:v>6</c:v>
                </c:pt>
                <c:pt idx="112">
                  <c:v>6</c:v>
                </c:pt>
                <c:pt idx="113">
                  <c:v>6</c:v>
                </c:pt>
                <c:pt idx="114">
                  <c:v>6</c:v>
                </c:pt>
                <c:pt idx="115">
                  <c:v>6</c:v>
                </c:pt>
                <c:pt idx="116">
                  <c:v>6</c:v>
                </c:pt>
                <c:pt idx="117">
                  <c:v>6</c:v>
                </c:pt>
                <c:pt idx="118">
                  <c:v>6</c:v>
                </c:pt>
                <c:pt idx="119">
                  <c:v>6</c:v>
                </c:pt>
                <c:pt idx="120">
                  <c:v>6</c:v>
                </c:pt>
                <c:pt idx="121">
                  <c:v>7</c:v>
                </c:pt>
                <c:pt idx="122">
                  <c:v>7</c:v>
                </c:pt>
                <c:pt idx="123">
                  <c:v>7</c:v>
                </c:pt>
                <c:pt idx="124">
                  <c:v>7</c:v>
                </c:pt>
                <c:pt idx="125">
                  <c:v>7</c:v>
                </c:pt>
                <c:pt idx="126">
                  <c:v>7</c:v>
                </c:pt>
                <c:pt idx="127">
                  <c:v>7</c:v>
                </c:pt>
                <c:pt idx="128">
                  <c:v>7</c:v>
                </c:pt>
                <c:pt idx="129">
                  <c:v>7</c:v>
                </c:pt>
                <c:pt idx="130">
                  <c:v>7</c:v>
                </c:pt>
                <c:pt idx="131">
                  <c:v>7</c:v>
                </c:pt>
                <c:pt idx="132">
                  <c:v>7</c:v>
                </c:pt>
                <c:pt idx="133">
                  <c:v>7</c:v>
                </c:pt>
                <c:pt idx="134">
                  <c:v>7</c:v>
                </c:pt>
                <c:pt idx="135">
                  <c:v>7</c:v>
                </c:pt>
                <c:pt idx="136">
                  <c:v>7</c:v>
                </c:pt>
                <c:pt idx="137">
                  <c:v>7</c:v>
                </c:pt>
                <c:pt idx="138">
                  <c:v>7</c:v>
                </c:pt>
                <c:pt idx="139">
                  <c:v>7</c:v>
                </c:pt>
                <c:pt idx="140">
                  <c:v>7</c:v>
                </c:pt>
                <c:pt idx="141">
                  <c:v>7</c:v>
                </c:pt>
                <c:pt idx="142">
                  <c:v>7</c:v>
                </c:pt>
                <c:pt idx="143">
                  <c:v>7</c:v>
                </c:pt>
                <c:pt idx="144">
                  <c:v>8</c:v>
                </c:pt>
                <c:pt idx="145">
                  <c:v>8</c:v>
                </c:pt>
                <c:pt idx="146">
                  <c:v>8</c:v>
                </c:pt>
                <c:pt idx="147">
                  <c:v>8</c:v>
                </c:pt>
                <c:pt idx="148">
                  <c:v>8</c:v>
                </c:pt>
                <c:pt idx="149">
                  <c:v>8</c:v>
                </c:pt>
                <c:pt idx="150">
                  <c:v>8</c:v>
                </c:pt>
                <c:pt idx="151">
                  <c:v>8</c:v>
                </c:pt>
                <c:pt idx="152">
                  <c:v>8</c:v>
                </c:pt>
                <c:pt idx="153">
                  <c:v>8</c:v>
                </c:pt>
                <c:pt idx="154">
                  <c:v>8</c:v>
                </c:pt>
                <c:pt idx="155">
                  <c:v>8</c:v>
                </c:pt>
                <c:pt idx="156">
                  <c:v>8</c:v>
                </c:pt>
                <c:pt idx="157">
                  <c:v>8</c:v>
                </c:pt>
                <c:pt idx="158">
                  <c:v>8</c:v>
                </c:pt>
                <c:pt idx="159">
                  <c:v>8</c:v>
                </c:pt>
                <c:pt idx="160">
                  <c:v>8</c:v>
                </c:pt>
                <c:pt idx="161">
                  <c:v>8</c:v>
                </c:pt>
                <c:pt idx="162">
                  <c:v>8</c:v>
                </c:pt>
                <c:pt idx="163">
                  <c:v>8</c:v>
                </c:pt>
                <c:pt idx="164">
                  <c:v>8</c:v>
                </c:pt>
                <c:pt idx="165">
                  <c:v>9</c:v>
                </c:pt>
                <c:pt idx="166">
                  <c:v>9</c:v>
                </c:pt>
                <c:pt idx="167">
                  <c:v>9</c:v>
                </c:pt>
                <c:pt idx="168">
                  <c:v>9</c:v>
                </c:pt>
                <c:pt idx="169">
                  <c:v>9</c:v>
                </c:pt>
                <c:pt idx="170">
                  <c:v>9</c:v>
                </c:pt>
                <c:pt idx="171">
                  <c:v>9</c:v>
                </c:pt>
                <c:pt idx="172">
                  <c:v>9</c:v>
                </c:pt>
                <c:pt idx="173">
                  <c:v>9</c:v>
                </c:pt>
                <c:pt idx="174">
                  <c:v>9</c:v>
                </c:pt>
                <c:pt idx="175">
                  <c:v>9</c:v>
                </c:pt>
                <c:pt idx="176">
                  <c:v>9</c:v>
                </c:pt>
                <c:pt idx="177">
                  <c:v>9</c:v>
                </c:pt>
                <c:pt idx="178">
                  <c:v>9</c:v>
                </c:pt>
                <c:pt idx="179">
                  <c:v>9</c:v>
                </c:pt>
                <c:pt idx="180">
                  <c:v>9</c:v>
                </c:pt>
                <c:pt idx="181">
                  <c:v>9</c:v>
                </c:pt>
                <c:pt idx="182">
                  <c:v>9</c:v>
                </c:pt>
                <c:pt idx="183">
                  <c:v>9</c:v>
                </c:pt>
                <c:pt idx="184">
                  <c:v>9</c:v>
                </c:pt>
                <c:pt idx="185">
                  <c:v>9</c:v>
                </c:pt>
                <c:pt idx="186">
                  <c:v>9</c:v>
                </c:pt>
                <c:pt idx="187">
                  <c:v>10</c:v>
                </c:pt>
                <c:pt idx="188">
                  <c:v>10</c:v>
                </c:pt>
                <c:pt idx="189">
                  <c:v>10</c:v>
                </c:pt>
                <c:pt idx="190">
                  <c:v>10</c:v>
                </c:pt>
                <c:pt idx="191">
                  <c:v>10</c:v>
                </c:pt>
                <c:pt idx="192">
                  <c:v>10</c:v>
                </c:pt>
                <c:pt idx="193">
                  <c:v>10</c:v>
                </c:pt>
                <c:pt idx="194">
                  <c:v>10</c:v>
                </c:pt>
                <c:pt idx="195">
                  <c:v>10</c:v>
                </c:pt>
                <c:pt idx="196">
                  <c:v>10</c:v>
                </c:pt>
                <c:pt idx="197">
                  <c:v>10</c:v>
                </c:pt>
                <c:pt idx="198">
                  <c:v>10</c:v>
                </c:pt>
                <c:pt idx="199">
                  <c:v>10</c:v>
                </c:pt>
                <c:pt idx="200">
                  <c:v>10</c:v>
                </c:pt>
                <c:pt idx="201">
                  <c:v>10</c:v>
                </c:pt>
                <c:pt idx="202">
                  <c:v>10</c:v>
                </c:pt>
                <c:pt idx="203">
                  <c:v>10</c:v>
                </c:pt>
                <c:pt idx="204">
                  <c:v>10</c:v>
                </c:pt>
                <c:pt idx="205">
                  <c:v>10</c:v>
                </c:pt>
                <c:pt idx="206">
                  <c:v>10</c:v>
                </c:pt>
                <c:pt idx="207">
                  <c:v>10</c:v>
                </c:pt>
                <c:pt idx="208">
                  <c:v>10</c:v>
                </c:pt>
                <c:pt idx="209">
                  <c:v>11</c:v>
                </c:pt>
                <c:pt idx="210">
                  <c:v>11</c:v>
                </c:pt>
                <c:pt idx="211">
                  <c:v>11</c:v>
                </c:pt>
                <c:pt idx="212">
                  <c:v>11</c:v>
                </c:pt>
                <c:pt idx="213">
                  <c:v>11</c:v>
                </c:pt>
                <c:pt idx="214">
                  <c:v>11</c:v>
                </c:pt>
                <c:pt idx="215">
                  <c:v>11</c:v>
                </c:pt>
                <c:pt idx="216">
                  <c:v>11</c:v>
                </c:pt>
                <c:pt idx="217">
                  <c:v>11</c:v>
                </c:pt>
                <c:pt idx="218">
                  <c:v>11</c:v>
                </c:pt>
                <c:pt idx="219">
                  <c:v>11</c:v>
                </c:pt>
                <c:pt idx="220">
                  <c:v>11</c:v>
                </c:pt>
                <c:pt idx="221">
                  <c:v>11</c:v>
                </c:pt>
                <c:pt idx="222">
                  <c:v>11</c:v>
                </c:pt>
                <c:pt idx="223">
                  <c:v>11</c:v>
                </c:pt>
                <c:pt idx="224">
                  <c:v>11</c:v>
                </c:pt>
                <c:pt idx="225">
                  <c:v>11</c:v>
                </c:pt>
                <c:pt idx="226">
                  <c:v>11</c:v>
                </c:pt>
                <c:pt idx="227">
                  <c:v>11</c:v>
                </c:pt>
                <c:pt idx="228">
                  <c:v>11</c:v>
                </c:pt>
                <c:pt idx="229">
                  <c:v>12</c:v>
                </c:pt>
                <c:pt idx="230">
                  <c:v>12</c:v>
                </c:pt>
                <c:pt idx="231">
                  <c:v>12</c:v>
                </c:pt>
                <c:pt idx="232">
                  <c:v>12</c:v>
                </c:pt>
                <c:pt idx="233">
                  <c:v>12</c:v>
                </c:pt>
                <c:pt idx="234">
                  <c:v>12</c:v>
                </c:pt>
                <c:pt idx="235">
                  <c:v>12</c:v>
                </c:pt>
                <c:pt idx="236">
                  <c:v>12</c:v>
                </c:pt>
                <c:pt idx="237">
                  <c:v>12</c:v>
                </c:pt>
                <c:pt idx="238">
                  <c:v>12</c:v>
                </c:pt>
                <c:pt idx="239">
                  <c:v>12</c:v>
                </c:pt>
                <c:pt idx="240">
                  <c:v>12</c:v>
                </c:pt>
                <c:pt idx="241">
                  <c:v>12</c:v>
                </c:pt>
                <c:pt idx="242">
                  <c:v>12</c:v>
                </c:pt>
                <c:pt idx="243">
                  <c:v>12</c:v>
                </c:pt>
                <c:pt idx="244">
                  <c:v>12</c:v>
                </c:pt>
                <c:pt idx="245">
                  <c:v>12</c:v>
                </c:pt>
                <c:pt idx="246">
                  <c:v>12</c:v>
                </c:pt>
                <c:pt idx="247">
                  <c:v>12</c:v>
                </c:pt>
                <c:pt idx="248">
                  <c:v>12</c:v>
                </c:pt>
                <c:pt idx="249">
                  <c:v>12</c:v>
                </c:pt>
                <c:pt idx="250">
                  <c:v>12</c:v>
                </c:pt>
                <c:pt idx="251">
                  <c:v>12</c:v>
                </c:pt>
              </c:strCache>
            </c:strRef>
          </c:cat>
          <c:val>
            <c:numRef>
              <c:f>'Графикон II.1.18.'!$H$3:$H$254</c:f>
              <c:numCache>
                <c:formatCode>#,##0_ ;\-#,##0\ </c:formatCode>
                <c:ptCount val="252"/>
                <c:pt idx="0">
                  <c:v>5</c:v>
                </c:pt>
                <c:pt idx="1">
                  <c:v>6</c:v>
                </c:pt>
                <c:pt idx="2">
                  <c:v>6</c:v>
                </c:pt>
                <c:pt idx="3">
                  <c:v>6</c:v>
                </c:pt>
                <c:pt idx="4">
                  <c:v>6</c:v>
                </c:pt>
                <c:pt idx="5">
                  <c:v>4</c:v>
                </c:pt>
                <c:pt idx="6">
                  <c:v>5</c:v>
                </c:pt>
                <c:pt idx="7">
                  <c:v>4</c:v>
                </c:pt>
                <c:pt idx="8">
                  <c:v>5</c:v>
                </c:pt>
                <c:pt idx="9">
                  <c:v>5</c:v>
                </c:pt>
                <c:pt idx="10">
                  <c:v>5</c:v>
                </c:pt>
                <c:pt idx="11">
                  <c:v>5</c:v>
                </c:pt>
                <c:pt idx="12">
                  <c:v>5</c:v>
                </c:pt>
                <c:pt idx="13">
                  <c:v>4</c:v>
                </c:pt>
                <c:pt idx="14">
                  <c:v>5</c:v>
                </c:pt>
                <c:pt idx="15">
                  <c:v>6</c:v>
                </c:pt>
                <c:pt idx="16">
                  <c:v>6</c:v>
                </c:pt>
                <c:pt idx="17">
                  <c:v>5</c:v>
                </c:pt>
                <c:pt idx="18">
                  <c:v>7</c:v>
                </c:pt>
                <c:pt idx="19">
                  <c:v>5</c:v>
                </c:pt>
                <c:pt idx="20">
                  <c:v>5</c:v>
                </c:pt>
                <c:pt idx="21">
                  <c:v>8</c:v>
                </c:pt>
                <c:pt idx="22">
                  <c:v>8</c:v>
                </c:pt>
                <c:pt idx="23">
                  <c:v>9</c:v>
                </c:pt>
                <c:pt idx="24">
                  <c:v>8</c:v>
                </c:pt>
                <c:pt idx="25">
                  <c:v>10</c:v>
                </c:pt>
                <c:pt idx="26">
                  <c:v>11</c:v>
                </c:pt>
                <c:pt idx="27">
                  <c:v>10</c:v>
                </c:pt>
                <c:pt idx="28">
                  <c:v>8</c:v>
                </c:pt>
                <c:pt idx="29">
                  <c:v>5</c:v>
                </c:pt>
                <c:pt idx="30">
                  <c:v>6</c:v>
                </c:pt>
                <c:pt idx="31">
                  <c:v>6</c:v>
                </c:pt>
                <c:pt idx="32">
                  <c:v>6</c:v>
                </c:pt>
                <c:pt idx="33">
                  <c:v>8</c:v>
                </c:pt>
                <c:pt idx="34">
                  <c:v>7</c:v>
                </c:pt>
                <c:pt idx="35">
                  <c:v>8</c:v>
                </c:pt>
                <c:pt idx="36">
                  <c:v>8</c:v>
                </c:pt>
                <c:pt idx="37">
                  <c:v>5</c:v>
                </c:pt>
                <c:pt idx="38">
                  <c:v>8</c:v>
                </c:pt>
                <c:pt idx="39">
                  <c:v>8</c:v>
                </c:pt>
                <c:pt idx="40">
                  <c:v>8</c:v>
                </c:pt>
                <c:pt idx="41">
                  <c:v>8</c:v>
                </c:pt>
                <c:pt idx="42">
                  <c:v>7</c:v>
                </c:pt>
                <c:pt idx="43">
                  <c:v>8</c:v>
                </c:pt>
                <c:pt idx="44">
                  <c:v>8</c:v>
                </c:pt>
                <c:pt idx="45">
                  <c:v>5</c:v>
                </c:pt>
                <c:pt idx="46">
                  <c:v>5</c:v>
                </c:pt>
                <c:pt idx="47">
                  <c:v>4</c:v>
                </c:pt>
                <c:pt idx="48">
                  <c:v>4</c:v>
                </c:pt>
                <c:pt idx="49">
                  <c:v>4</c:v>
                </c:pt>
                <c:pt idx="50">
                  <c:v>4</c:v>
                </c:pt>
                <c:pt idx="51">
                  <c:v>2</c:v>
                </c:pt>
                <c:pt idx="52">
                  <c:v>4</c:v>
                </c:pt>
                <c:pt idx="53">
                  <c:v>6</c:v>
                </c:pt>
                <c:pt idx="54">
                  <c:v>3</c:v>
                </c:pt>
                <c:pt idx="55">
                  <c:v>2</c:v>
                </c:pt>
                <c:pt idx="56">
                  <c:v>6</c:v>
                </c:pt>
                <c:pt idx="57">
                  <c:v>4</c:v>
                </c:pt>
                <c:pt idx="58">
                  <c:v>5</c:v>
                </c:pt>
                <c:pt idx="59">
                  <c:v>5</c:v>
                </c:pt>
                <c:pt idx="60">
                  <c:v>6</c:v>
                </c:pt>
                <c:pt idx="61">
                  <c:v>5</c:v>
                </c:pt>
                <c:pt idx="62">
                  <c:v>7</c:v>
                </c:pt>
                <c:pt idx="63">
                  <c:v>5</c:v>
                </c:pt>
                <c:pt idx="64">
                  <c:v>1</c:v>
                </c:pt>
                <c:pt idx="65">
                  <c:v>2</c:v>
                </c:pt>
                <c:pt idx="66">
                  <c:v>3</c:v>
                </c:pt>
                <c:pt idx="67">
                  <c:v>4</c:v>
                </c:pt>
                <c:pt idx="68">
                  <c:v>5</c:v>
                </c:pt>
                <c:pt idx="69">
                  <c:v>6</c:v>
                </c:pt>
                <c:pt idx="70">
                  <c:v>6</c:v>
                </c:pt>
                <c:pt idx="71">
                  <c:v>7</c:v>
                </c:pt>
                <c:pt idx="72">
                  <c:v>6</c:v>
                </c:pt>
                <c:pt idx="73">
                  <c:v>4</c:v>
                </c:pt>
                <c:pt idx="74">
                  <c:v>5</c:v>
                </c:pt>
                <c:pt idx="75">
                  <c:v>6</c:v>
                </c:pt>
                <c:pt idx="76">
                  <c:v>7</c:v>
                </c:pt>
                <c:pt idx="77">
                  <c:v>6</c:v>
                </c:pt>
                <c:pt idx="78">
                  <c:v>6</c:v>
                </c:pt>
                <c:pt idx="79">
                  <c:v>7</c:v>
                </c:pt>
                <c:pt idx="80">
                  <c:v>5</c:v>
                </c:pt>
                <c:pt idx="81">
                  <c:v>4</c:v>
                </c:pt>
                <c:pt idx="82">
                  <c:v>4</c:v>
                </c:pt>
                <c:pt idx="83">
                  <c:v>5</c:v>
                </c:pt>
                <c:pt idx="84">
                  <c:v>6</c:v>
                </c:pt>
                <c:pt idx="85">
                  <c:v>6</c:v>
                </c:pt>
                <c:pt idx="86">
                  <c:v>6</c:v>
                </c:pt>
                <c:pt idx="87">
                  <c:v>6</c:v>
                </c:pt>
                <c:pt idx="88">
                  <c:v>5</c:v>
                </c:pt>
                <c:pt idx="89">
                  <c:v>5</c:v>
                </c:pt>
                <c:pt idx="90">
                  <c:v>6</c:v>
                </c:pt>
                <c:pt idx="91">
                  <c:v>7</c:v>
                </c:pt>
                <c:pt idx="92">
                  <c:v>7</c:v>
                </c:pt>
                <c:pt idx="93">
                  <c:v>6</c:v>
                </c:pt>
                <c:pt idx="94">
                  <c:v>7</c:v>
                </c:pt>
                <c:pt idx="95">
                  <c:v>7</c:v>
                </c:pt>
                <c:pt idx="96">
                  <c:v>5</c:v>
                </c:pt>
                <c:pt idx="97">
                  <c:v>7</c:v>
                </c:pt>
                <c:pt idx="98">
                  <c:v>9</c:v>
                </c:pt>
                <c:pt idx="99">
                  <c:v>8</c:v>
                </c:pt>
                <c:pt idx="100">
                  <c:v>8</c:v>
                </c:pt>
                <c:pt idx="101">
                  <c:v>5</c:v>
                </c:pt>
                <c:pt idx="102">
                  <c:v>7</c:v>
                </c:pt>
                <c:pt idx="103">
                  <c:v>7</c:v>
                </c:pt>
                <c:pt idx="104">
                  <c:v>7</c:v>
                </c:pt>
                <c:pt idx="105">
                  <c:v>9</c:v>
                </c:pt>
                <c:pt idx="106">
                  <c:v>7</c:v>
                </c:pt>
                <c:pt idx="107">
                  <c:v>7</c:v>
                </c:pt>
                <c:pt idx="108">
                  <c:v>7</c:v>
                </c:pt>
                <c:pt idx="109">
                  <c:v>10</c:v>
                </c:pt>
                <c:pt idx="110">
                  <c:v>8</c:v>
                </c:pt>
                <c:pt idx="111">
                  <c:v>10</c:v>
                </c:pt>
                <c:pt idx="112">
                  <c:v>9</c:v>
                </c:pt>
                <c:pt idx="113">
                  <c:v>7</c:v>
                </c:pt>
                <c:pt idx="114">
                  <c:v>7</c:v>
                </c:pt>
                <c:pt idx="115">
                  <c:v>9</c:v>
                </c:pt>
                <c:pt idx="116">
                  <c:v>10</c:v>
                </c:pt>
                <c:pt idx="117">
                  <c:v>11</c:v>
                </c:pt>
                <c:pt idx="118">
                  <c:v>10</c:v>
                </c:pt>
                <c:pt idx="119">
                  <c:v>7</c:v>
                </c:pt>
                <c:pt idx="120">
                  <c:v>6</c:v>
                </c:pt>
                <c:pt idx="121">
                  <c:v>8</c:v>
                </c:pt>
                <c:pt idx="122">
                  <c:v>8</c:v>
                </c:pt>
                <c:pt idx="123">
                  <c:v>3</c:v>
                </c:pt>
                <c:pt idx="124">
                  <c:v>5</c:v>
                </c:pt>
                <c:pt idx="125">
                  <c:v>5</c:v>
                </c:pt>
                <c:pt idx="126">
                  <c:v>4</c:v>
                </c:pt>
                <c:pt idx="127">
                  <c:v>6</c:v>
                </c:pt>
                <c:pt idx="128">
                  <c:v>5</c:v>
                </c:pt>
                <c:pt idx="129">
                  <c:v>5</c:v>
                </c:pt>
                <c:pt idx="130">
                  <c:v>6</c:v>
                </c:pt>
                <c:pt idx="131">
                  <c:v>7</c:v>
                </c:pt>
                <c:pt idx="132">
                  <c:v>8</c:v>
                </c:pt>
                <c:pt idx="133">
                  <c:v>8</c:v>
                </c:pt>
                <c:pt idx="134">
                  <c:v>6</c:v>
                </c:pt>
                <c:pt idx="135">
                  <c:v>6</c:v>
                </c:pt>
                <c:pt idx="136">
                  <c:v>6</c:v>
                </c:pt>
                <c:pt idx="137">
                  <c:v>6</c:v>
                </c:pt>
                <c:pt idx="138">
                  <c:v>6</c:v>
                </c:pt>
                <c:pt idx="139">
                  <c:v>5</c:v>
                </c:pt>
                <c:pt idx="140">
                  <c:v>8</c:v>
                </c:pt>
                <c:pt idx="141">
                  <c:v>9</c:v>
                </c:pt>
                <c:pt idx="142">
                  <c:v>9</c:v>
                </c:pt>
                <c:pt idx="143">
                  <c:v>9</c:v>
                </c:pt>
                <c:pt idx="144">
                  <c:v>10</c:v>
                </c:pt>
                <c:pt idx="145">
                  <c:v>10</c:v>
                </c:pt>
                <c:pt idx="146">
                  <c:v>8</c:v>
                </c:pt>
                <c:pt idx="147">
                  <c:v>8</c:v>
                </c:pt>
                <c:pt idx="148">
                  <c:v>9</c:v>
                </c:pt>
                <c:pt idx="149">
                  <c:v>7</c:v>
                </c:pt>
                <c:pt idx="150">
                  <c:v>7</c:v>
                </c:pt>
                <c:pt idx="151">
                  <c:v>8</c:v>
                </c:pt>
                <c:pt idx="152">
                  <c:v>7</c:v>
                </c:pt>
                <c:pt idx="153">
                  <c:v>7</c:v>
                </c:pt>
                <c:pt idx="154">
                  <c:v>5</c:v>
                </c:pt>
                <c:pt idx="155">
                  <c:v>5</c:v>
                </c:pt>
                <c:pt idx="156">
                  <c:v>4</c:v>
                </c:pt>
                <c:pt idx="157">
                  <c:v>4</c:v>
                </c:pt>
                <c:pt idx="158">
                  <c:v>4</c:v>
                </c:pt>
                <c:pt idx="159">
                  <c:v>4</c:v>
                </c:pt>
                <c:pt idx="160">
                  <c:v>4</c:v>
                </c:pt>
                <c:pt idx="161">
                  <c:v>6</c:v>
                </c:pt>
                <c:pt idx="162">
                  <c:v>7</c:v>
                </c:pt>
                <c:pt idx="163">
                  <c:v>6</c:v>
                </c:pt>
                <c:pt idx="164">
                  <c:v>7</c:v>
                </c:pt>
                <c:pt idx="165">
                  <c:v>7</c:v>
                </c:pt>
                <c:pt idx="166">
                  <c:v>6</c:v>
                </c:pt>
                <c:pt idx="167">
                  <c:v>6</c:v>
                </c:pt>
                <c:pt idx="168">
                  <c:v>6</c:v>
                </c:pt>
                <c:pt idx="169">
                  <c:v>6</c:v>
                </c:pt>
                <c:pt idx="170">
                  <c:v>6</c:v>
                </c:pt>
                <c:pt idx="171">
                  <c:v>7</c:v>
                </c:pt>
                <c:pt idx="172">
                  <c:v>5</c:v>
                </c:pt>
                <c:pt idx="173">
                  <c:v>6</c:v>
                </c:pt>
                <c:pt idx="174">
                  <c:v>6</c:v>
                </c:pt>
                <c:pt idx="175">
                  <c:v>5</c:v>
                </c:pt>
                <c:pt idx="176">
                  <c:v>5</c:v>
                </c:pt>
                <c:pt idx="177">
                  <c:v>6</c:v>
                </c:pt>
                <c:pt idx="178">
                  <c:v>5</c:v>
                </c:pt>
                <c:pt idx="179">
                  <c:v>5</c:v>
                </c:pt>
                <c:pt idx="180">
                  <c:v>5</c:v>
                </c:pt>
                <c:pt idx="181">
                  <c:v>5</c:v>
                </c:pt>
                <c:pt idx="182">
                  <c:v>7</c:v>
                </c:pt>
                <c:pt idx="183">
                  <c:v>7</c:v>
                </c:pt>
                <c:pt idx="184">
                  <c:v>7</c:v>
                </c:pt>
                <c:pt idx="185">
                  <c:v>7</c:v>
                </c:pt>
                <c:pt idx="186">
                  <c:v>7</c:v>
                </c:pt>
                <c:pt idx="187">
                  <c:v>7</c:v>
                </c:pt>
                <c:pt idx="188">
                  <c:v>6</c:v>
                </c:pt>
                <c:pt idx="189">
                  <c:v>6</c:v>
                </c:pt>
                <c:pt idx="190">
                  <c:v>8</c:v>
                </c:pt>
                <c:pt idx="191">
                  <c:v>6</c:v>
                </c:pt>
                <c:pt idx="192">
                  <c:v>6</c:v>
                </c:pt>
                <c:pt idx="193">
                  <c:v>7</c:v>
                </c:pt>
                <c:pt idx="194">
                  <c:v>5</c:v>
                </c:pt>
                <c:pt idx="195">
                  <c:v>5</c:v>
                </c:pt>
                <c:pt idx="196">
                  <c:v>3</c:v>
                </c:pt>
                <c:pt idx="197">
                  <c:v>3</c:v>
                </c:pt>
                <c:pt idx="198">
                  <c:v>2</c:v>
                </c:pt>
                <c:pt idx="199">
                  <c:v>3</c:v>
                </c:pt>
                <c:pt idx="200">
                  <c:v>2</c:v>
                </c:pt>
                <c:pt idx="201">
                  <c:v>3</c:v>
                </c:pt>
                <c:pt idx="202">
                  <c:v>3</c:v>
                </c:pt>
                <c:pt idx="203">
                  <c:v>3</c:v>
                </c:pt>
                <c:pt idx="204">
                  <c:v>3</c:v>
                </c:pt>
                <c:pt idx="205">
                  <c:v>3</c:v>
                </c:pt>
                <c:pt idx="206">
                  <c:v>3</c:v>
                </c:pt>
                <c:pt idx="207">
                  <c:v>3</c:v>
                </c:pt>
                <c:pt idx="208">
                  <c:v>6</c:v>
                </c:pt>
                <c:pt idx="209">
                  <c:v>5</c:v>
                </c:pt>
                <c:pt idx="210">
                  <c:v>4</c:v>
                </c:pt>
                <c:pt idx="211">
                  <c:v>4</c:v>
                </c:pt>
                <c:pt idx="212">
                  <c:v>4</c:v>
                </c:pt>
                <c:pt idx="213">
                  <c:v>4</c:v>
                </c:pt>
                <c:pt idx="214">
                  <c:v>6</c:v>
                </c:pt>
                <c:pt idx="215">
                  <c:v>4</c:v>
                </c:pt>
                <c:pt idx="216">
                  <c:v>6</c:v>
                </c:pt>
                <c:pt idx="217">
                  <c:v>5</c:v>
                </c:pt>
                <c:pt idx="218">
                  <c:v>4</c:v>
                </c:pt>
                <c:pt idx="219">
                  <c:v>4</c:v>
                </c:pt>
                <c:pt idx="220">
                  <c:v>4</c:v>
                </c:pt>
                <c:pt idx="221">
                  <c:v>5</c:v>
                </c:pt>
                <c:pt idx="222">
                  <c:v>7</c:v>
                </c:pt>
                <c:pt idx="223">
                  <c:v>7</c:v>
                </c:pt>
                <c:pt idx="224">
                  <c:v>8</c:v>
                </c:pt>
                <c:pt idx="225">
                  <c:v>8</c:v>
                </c:pt>
                <c:pt idx="226">
                  <c:v>8</c:v>
                </c:pt>
                <c:pt idx="227">
                  <c:v>8</c:v>
                </c:pt>
                <c:pt idx="228">
                  <c:v>10</c:v>
                </c:pt>
                <c:pt idx="229">
                  <c:v>8</c:v>
                </c:pt>
                <c:pt idx="230">
                  <c:v>7</c:v>
                </c:pt>
                <c:pt idx="231">
                  <c:v>7</c:v>
                </c:pt>
                <c:pt idx="232">
                  <c:v>8</c:v>
                </c:pt>
                <c:pt idx="233">
                  <c:v>7</c:v>
                </c:pt>
                <c:pt idx="234">
                  <c:v>8</c:v>
                </c:pt>
                <c:pt idx="235">
                  <c:v>7</c:v>
                </c:pt>
                <c:pt idx="236">
                  <c:v>7</c:v>
                </c:pt>
                <c:pt idx="237">
                  <c:v>7</c:v>
                </c:pt>
                <c:pt idx="238">
                  <c:v>8</c:v>
                </c:pt>
                <c:pt idx="239">
                  <c:v>7</c:v>
                </c:pt>
                <c:pt idx="240">
                  <c:v>7</c:v>
                </c:pt>
                <c:pt idx="241">
                  <c:v>5</c:v>
                </c:pt>
                <c:pt idx="242">
                  <c:v>5</c:v>
                </c:pt>
                <c:pt idx="243">
                  <c:v>7</c:v>
                </c:pt>
                <c:pt idx="244">
                  <c:v>5</c:v>
                </c:pt>
                <c:pt idx="245">
                  <c:v>8</c:v>
                </c:pt>
                <c:pt idx="246">
                  <c:v>8</c:v>
                </c:pt>
                <c:pt idx="247">
                  <c:v>8</c:v>
                </c:pt>
                <c:pt idx="248">
                  <c:v>7</c:v>
                </c:pt>
                <c:pt idx="249">
                  <c:v>7</c:v>
                </c:pt>
                <c:pt idx="250">
                  <c:v>8</c:v>
                </c:pt>
                <c:pt idx="251">
                  <c:v>9</c:v>
                </c:pt>
              </c:numCache>
            </c:numRef>
          </c:val>
        </c:ser>
        <c:ser>
          <c:idx val="6"/>
          <c:order val="6"/>
          <c:tx>
            <c:strRef>
              <c:f>'Графикон II.1.18.'!$I$2</c:f>
              <c:strCache>
                <c:ptCount val="1"/>
                <c:pt idx="0">
                  <c:v>преко 2</c:v>
                </c:pt>
              </c:strCache>
            </c:strRef>
          </c:tx>
          <c:spPr>
            <a:solidFill>
              <a:srgbClr val="C0C0C0"/>
            </a:solidFill>
            <a:ln>
              <a:solidFill>
                <a:srgbClr val="C0C0C0"/>
              </a:solidFill>
            </a:ln>
          </c:spPr>
          <c:invertIfNegative val="0"/>
          <c:cat>
            <c:strRef>
              <c:f>'Графикон II.1.18.'!$B$3:$B$254</c:f>
              <c:strCache>
                <c:ptCount val="252"/>
                <c:pt idx="0">
                  <c:v>1
2015.</c:v>
                </c:pt>
                <c:pt idx="1">
                  <c:v>1
2015.</c:v>
                </c:pt>
                <c:pt idx="2">
                  <c:v>1
2015.</c:v>
                </c:pt>
                <c:pt idx="3">
                  <c:v>1
2015.</c:v>
                </c:pt>
                <c:pt idx="4">
                  <c:v>1
2015.</c:v>
                </c:pt>
                <c:pt idx="5">
                  <c:v>1
2015.</c:v>
                </c:pt>
                <c:pt idx="6">
                  <c:v>1
2015.</c:v>
                </c:pt>
                <c:pt idx="7">
                  <c:v>1
2015.</c:v>
                </c:pt>
                <c:pt idx="8">
                  <c:v>1
2015.</c:v>
                </c:pt>
                <c:pt idx="9">
                  <c:v>1
2015.</c:v>
                </c:pt>
                <c:pt idx="10">
                  <c:v>1
2015.</c:v>
                </c:pt>
                <c:pt idx="11">
                  <c:v>1
2015.</c:v>
                </c:pt>
                <c:pt idx="12">
                  <c:v>1
2015.</c:v>
                </c:pt>
                <c:pt idx="13">
                  <c:v>1
2015.</c:v>
                </c:pt>
                <c:pt idx="14">
                  <c:v>1
2015.</c:v>
                </c:pt>
                <c:pt idx="15">
                  <c:v>1
2015.</c:v>
                </c:pt>
                <c:pt idx="16">
                  <c:v>1
2015.</c:v>
                </c:pt>
                <c:pt idx="17">
                  <c:v>1
2015.</c:v>
                </c:pt>
                <c:pt idx="18">
                  <c:v>1
2015.</c:v>
                </c:pt>
                <c:pt idx="19">
                  <c:v>2</c:v>
                </c:pt>
                <c:pt idx="20">
                  <c:v>2</c:v>
                </c:pt>
                <c:pt idx="21">
                  <c:v>2</c:v>
                </c:pt>
                <c:pt idx="22">
                  <c:v>2</c:v>
                </c:pt>
                <c:pt idx="23">
                  <c:v>2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3</c:v>
                </c:pt>
                <c:pt idx="38">
                  <c:v>3</c:v>
                </c:pt>
                <c:pt idx="39">
                  <c:v>3</c:v>
                </c:pt>
                <c:pt idx="40">
                  <c:v>3</c:v>
                </c:pt>
                <c:pt idx="41">
                  <c:v>3</c:v>
                </c:pt>
                <c:pt idx="42">
                  <c:v>3</c:v>
                </c:pt>
                <c:pt idx="43">
                  <c:v>3</c:v>
                </c:pt>
                <c:pt idx="44">
                  <c:v>3</c:v>
                </c:pt>
                <c:pt idx="45">
                  <c:v>3</c:v>
                </c:pt>
                <c:pt idx="46">
                  <c:v>3</c:v>
                </c:pt>
                <c:pt idx="47">
                  <c:v>3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4</c:v>
                </c:pt>
                <c:pt idx="60">
                  <c:v>4</c:v>
                </c:pt>
                <c:pt idx="61">
                  <c:v>4</c:v>
                </c:pt>
                <c:pt idx="62">
                  <c:v>4</c:v>
                </c:pt>
                <c:pt idx="63">
                  <c:v>4</c:v>
                </c:pt>
                <c:pt idx="64">
                  <c:v>4</c:v>
                </c:pt>
                <c:pt idx="65">
                  <c:v>4</c:v>
                </c:pt>
                <c:pt idx="66">
                  <c:v>4</c:v>
                </c:pt>
                <c:pt idx="67">
                  <c:v>4</c:v>
                </c:pt>
                <c:pt idx="68">
                  <c:v>4</c:v>
                </c:pt>
                <c:pt idx="69">
                  <c:v>4</c:v>
                </c:pt>
                <c:pt idx="70">
                  <c:v>4</c:v>
                </c:pt>
                <c:pt idx="71">
                  <c:v>4</c:v>
                </c:pt>
                <c:pt idx="72">
                  <c:v>4</c:v>
                </c:pt>
                <c:pt idx="73">
                  <c:v>4</c:v>
                </c:pt>
                <c:pt idx="74">
                  <c:v>4</c:v>
                </c:pt>
                <c:pt idx="75">
                  <c:v>4</c:v>
                </c:pt>
                <c:pt idx="76">
                  <c:v>4</c:v>
                </c:pt>
                <c:pt idx="77">
                  <c:v>4</c:v>
                </c:pt>
                <c:pt idx="78">
                  <c:v>4</c:v>
                </c:pt>
                <c:pt idx="79">
                  <c:v>5</c:v>
                </c:pt>
                <c:pt idx="80">
                  <c:v>5</c:v>
                </c:pt>
                <c:pt idx="81">
                  <c:v>5</c:v>
                </c:pt>
                <c:pt idx="82">
                  <c:v>5</c:v>
                </c:pt>
                <c:pt idx="83">
                  <c:v>5</c:v>
                </c:pt>
                <c:pt idx="84">
                  <c:v>5</c:v>
                </c:pt>
                <c:pt idx="85">
                  <c:v>5</c:v>
                </c:pt>
                <c:pt idx="86">
                  <c:v>5</c:v>
                </c:pt>
                <c:pt idx="87">
                  <c:v>5</c:v>
                </c:pt>
                <c:pt idx="88">
                  <c:v>5</c:v>
                </c:pt>
                <c:pt idx="89">
                  <c:v>5</c:v>
                </c:pt>
                <c:pt idx="90">
                  <c:v>5</c:v>
                </c:pt>
                <c:pt idx="91">
                  <c:v>5</c:v>
                </c:pt>
                <c:pt idx="92">
                  <c:v>5</c:v>
                </c:pt>
                <c:pt idx="93">
                  <c:v>5</c:v>
                </c:pt>
                <c:pt idx="94">
                  <c:v>5</c:v>
                </c:pt>
                <c:pt idx="95">
                  <c:v>5</c:v>
                </c:pt>
                <c:pt idx="96">
                  <c:v>5</c:v>
                </c:pt>
                <c:pt idx="97">
                  <c:v>5</c:v>
                </c:pt>
                <c:pt idx="98">
                  <c:v>5</c:v>
                </c:pt>
                <c:pt idx="99">
                  <c:v>6</c:v>
                </c:pt>
                <c:pt idx="100">
                  <c:v>6</c:v>
                </c:pt>
                <c:pt idx="101">
                  <c:v>6</c:v>
                </c:pt>
                <c:pt idx="102">
                  <c:v>6</c:v>
                </c:pt>
                <c:pt idx="103">
                  <c:v>6</c:v>
                </c:pt>
                <c:pt idx="104">
                  <c:v>6</c:v>
                </c:pt>
                <c:pt idx="105">
                  <c:v>6</c:v>
                </c:pt>
                <c:pt idx="106">
                  <c:v>6</c:v>
                </c:pt>
                <c:pt idx="107">
                  <c:v>6</c:v>
                </c:pt>
                <c:pt idx="108">
                  <c:v>6</c:v>
                </c:pt>
                <c:pt idx="109">
                  <c:v>6</c:v>
                </c:pt>
                <c:pt idx="110">
                  <c:v>6</c:v>
                </c:pt>
                <c:pt idx="111">
                  <c:v>6</c:v>
                </c:pt>
                <c:pt idx="112">
                  <c:v>6</c:v>
                </c:pt>
                <c:pt idx="113">
                  <c:v>6</c:v>
                </c:pt>
                <c:pt idx="114">
                  <c:v>6</c:v>
                </c:pt>
                <c:pt idx="115">
                  <c:v>6</c:v>
                </c:pt>
                <c:pt idx="116">
                  <c:v>6</c:v>
                </c:pt>
                <c:pt idx="117">
                  <c:v>6</c:v>
                </c:pt>
                <c:pt idx="118">
                  <c:v>6</c:v>
                </c:pt>
                <c:pt idx="119">
                  <c:v>6</c:v>
                </c:pt>
                <c:pt idx="120">
                  <c:v>6</c:v>
                </c:pt>
                <c:pt idx="121">
                  <c:v>7</c:v>
                </c:pt>
                <c:pt idx="122">
                  <c:v>7</c:v>
                </c:pt>
                <c:pt idx="123">
                  <c:v>7</c:v>
                </c:pt>
                <c:pt idx="124">
                  <c:v>7</c:v>
                </c:pt>
                <c:pt idx="125">
                  <c:v>7</c:v>
                </c:pt>
                <c:pt idx="126">
                  <c:v>7</c:v>
                </c:pt>
                <c:pt idx="127">
                  <c:v>7</c:v>
                </c:pt>
                <c:pt idx="128">
                  <c:v>7</c:v>
                </c:pt>
                <c:pt idx="129">
                  <c:v>7</c:v>
                </c:pt>
                <c:pt idx="130">
                  <c:v>7</c:v>
                </c:pt>
                <c:pt idx="131">
                  <c:v>7</c:v>
                </c:pt>
                <c:pt idx="132">
                  <c:v>7</c:v>
                </c:pt>
                <c:pt idx="133">
                  <c:v>7</c:v>
                </c:pt>
                <c:pt idx="134">
                  <c:v>7</c:v>
                </c:pt>
                <c:pt idx="135">
                  <c:v>7</c:v>
                </c:pt>
                <c:pt idx="136">
                  <c:v>7</c:v>
                </c:pt>
                <c:pt idx="137">
                  <c:v>7</c:v>
                </c:pt>
                <c:pt idx="138">
                  <c:v>7</c:v>
                </c:pt>
                <c:pt idx="139">
                  <c:v>7</c:v>
                </c:pt>
                <c:pt idx="140">
                  <c:v>7</c:v>
                </c:pt>
                <c:pt idx="141">
                  <c:v>7</c:v>
                </c:pt>
                <c:pt idx="142">
                  <c:v>7</c:v>
                </c:pt>
                <c:pt idx="143">
                  <c:v>7</c:v>
                </c:pt>
                <c:pt idx="144">
                  <c:v>8</c:v>
                </c:pt>
                <c:pt idx="145">
                  <c:v>8</c:v>
                </c:pt>
                <c:pt idx="146">
                  <c:v>8</c:v>
                </c:pt>
                <c:pt idx="147">
                  <c:v>8</c:v>
                </c:pt>
                <c:pt idx="148">
                  <c:v>8</c:v>
                </c:pt>
                <c:pt idx="149">
                  <c:v>8</c:v>
                </c:pt>
                <c:pt idx="150">
                  <c:v>8</c:v>
                </c:pt>
                <c:pt idx="151">
                  <c:v>8</c:v>
                </c:pt>
                <c:pt idx="152">
                  <c:v>8</c:v>
                </c:pt>
                <c:pt idx="153">
                  <c:v>8</c:v>
                </c:pt>
                <c:pt idx="154">
                  <c:v>8</c:v>
                </c:pt>
                <c:pt idx="155">
                  <c:v>8</c:v>
                </c:pt>
                <c:pt idx="156">
                  <c:v>8</c:v>
                </c:pt>
                <c:pt idx="157">
                  <c:v>8</c:v>
                </c:pt>
                <c:pt idx="158">
                  <c:v>8</c:v>
                </c:pt>
                <c:pt idx="159">
                  <c:v>8</c:v>
                </c:pt>
                <c:pt idx="160">
                  <c:v>8</c:v>
                </c:pt>
                <c:pt idx="161">
                  <c:v>8</c:v>
                </c:pt>
                <c:pt idx="162">
                  <c:v>8</c:v>
                </c:pt>
                <c:pt idx="163">
                  <c:v>8</c:v>
                </c:pt>
                <c:pt idx="164">
                  <c:v>8</c:v>
                </c:pt>
                <c:pt idx="165">
                  <c:v>9</c:v>
                </c:pt>
                <c:pt idx="166">
                  <c:v>9</c:v>
                </c:pt>
                <c:pt idx="167">
                  <c:v>9</c:v>
                </c:pt>
                <c:pt idx="168">
                  <c:v>9</c:v>
                </c:pt>
                <c:pt idx="169">
                  <c:v>9</c:v>
                </c:pt>
                <c:pt idx="170">
                  <c:v>9</c:v>
                </c:pt>
                <c:pt idx="171">
                  <c:v>9</c:v>
                </c:pt>
                <c:pt idx="172">
                  <c:v>9</c:v>
                </c:pt>
                <c:pt idx="173">
                  <c:v>9</c:v>
                </c:pt>
                <c:pt idx="174">
                  <c:v>9</c:v>
                </c:pt>
                <c:pt idx="175">
                  <c:v>9</c:v>
                </c:pt>
                <c:pt idx="176">
                  <c:v>9</c:v>
                </c:pt>
                <c:pt idx="177">
                  <c:v>9</c:v>
                </c:pt>
                <c:pt idx="178">
                  <c:v>9</c:v>
                </c:pt>
                <c:pt idx="179">
                  <c:v>9</c:v>
                </c:pt>
                <c:pt idx="180">
                  <c:v>9</c:v>
                </c:pt>
                <c:pt idx="181">
                  <c:v>9</c:v>
                </c:pt>
                <c:pt idx="182">
                  <c:v>9</c:v>
                </c:pt>
                <c:pt idx="183">
                  <c:v>9</c:v>
                </c:pt>
                <c:pt idx="184">
                  <c:v>9</c:v>
                </c:pt>
                <c:pt idx="185">
                  <c:v>9</c:v>
                </c:pt>
                <c:pt idx="186">
                  <c:v>9</c:v>
                </c:pt>
                <c:pt idx="187">
                  <c:v>10</c:v>
                </c:pt>
                <c:pt idx="188">
                  <c:v>10</c:v>
                </c:pt>
                <c:pt idx="189">
                  <c:v>10</c:v>
                </c:pt>
                <c:pt idx="190">
                  <c:v>10</c:v>
                </c:pt>
                <c:pt idx="191">
                  <c:v>10</c:v>
                </c:pt>
                <c:pt idx="192">
                  <c:v>10</c:v>
                </c:pt>
                <c:pt idx="193">
                  <c:v>10</c:v>
                </c:pt>
                <c:pt idx="194">
                  <c:v>10</c:v>
                </c:pt>
                <c:pt idx="195">
                  <c:v>10</c:v>
                </c:pt>
                <c:pt idx="196">
                  <c:v>10</c:v>
                </c:pt>
                <c:pt idx="197">
                  <c:v>10</c:v>
                </c:pt>
                <c:pt idx="198">
                  <c:v>10</c:v>
                </c:pt>
                <c:pt idx="199">
                  <c:v>10</c:v>
                </c:pt>
                <c:pt idx="200">
                  <c:v>10</c:v>
                </c:pt>
                <c:pt idx="201">
                  <c:v>10</c:v>
                </c:pt>
                <c:pt idx="202">
                  <c:v>10</c:v>
                </c:pt>
                <c:pt idx="203">
                  <c:v>10</c:v>
                </c:pt>
                <c:pt idx="204">
                  <c:v>10</c:v>
                </c:pt>
                <c:pt idx="205">
                  <c:v>10</c:v>
                </c:pt>
                <c:pt idx="206">
                  <c:v>10</c:v>
                </c:pt>
                <c:pt idx="207">
                  <c:v>10</c:v>
                </c:pt>
                <c:pt idx="208">
                  <c:v>10</c:v>
                </c:pt>
                <c:pt idx="209">
                  <c:v>11</c:v>
                </c:pt>
                <c:pt idx="210">
                  <c:v>11</c:v>
                </c:pt>
                <c:pt idx="211">
                  <c:v>11</c:v>
                </c:pt>
                <c:pt idx="212">
                  <c:v>11</c:v>
                </c:pt>
                <c:pt idx="213">
                  <c:v>11</c:v>
                </c:pt>
                <c:pt idx="214">
                  <c:v>11</c:v>
                </c:pt>
                <c:pt idx="215">
                  <c:v>11</c:v>
                </c:pt>
                <c:pt idx="216">
                  <c:v>11</c:v>
                </c:pt>
                <c:pt idx="217">
                  <c:v>11</c:v>
                </c:pt>
                <c:pt idx="218">
                  <c:v>11</c:v>
                </c:pt>
                <c:pt idx="219">
                  <c:v>11</c:v>
                </c:pt>
                <c:pt idx="220">
                  <c:v>11</c:v>
                </c:pt>
                <c:pt idx="221">
                  <c:v>11</c:v>
                </c:pt>
                <c:pt idx="222">
                  <c:v>11</c:v>
                </c:pt>
                <c:pt idx="223">
                  <c:v>11</c:v>
                </c:pt>
                <c:pt idx="224">
                  <c:v>11</c:v>
                </c:pt>
                <c:pt idx="225">
                  <c:v>11</c:v>
                </c:pt>
                <c:pt idx="226">
                  <c:v>11</c:v>
                </c:pt>
                <c:pt idx="227">
                  <c:v>11</c:v>
                </c:pt>
                <c:pt idx="228">
                  <c:v>11</c:v>
                </c:pt>
                <c:pt idx="229">
                  <c:v>12</c:v>
                </c:pt>
                <c:pt idx="230">
                  <c:v>12</c:v>
                </c:pt>
                <c:pt idx="231">
                  <c:v>12</c:v>
                </c:pt>
                <c:pt idx="232">
                  <c:v>12</c:v>
                </c:pt>
                <c:pt idx="233">
                  <c:v>12</c:v>
                </c:pt>
                <c:pt idx="234">
                  <c:v>12</c:v>
                </c:pt>
                <c:pt idx="235">
                  <c:v>12</c:v>
                </c:pt>
                <c:pt idx="236">
                  <c:v>12</c:v>
                </c:pt>
                <c:pt idx="237">
                  <c:v>12</c:v>
                </c:pt>
                <c:pt idx="238">
                  <c:v>12</c:v>
                </c:pt>
                <c:pt idx="239">
                  <c:v>12</c:v>
                </c:pt>
                <c:pt idx="240">
                  <c:v>12</c:v>
                </c:pt>
                <c:pt idx="241">
                  <c:v>12</c:v>
                </c:pt>
                <c:pt idx="242">
                  <c:v>12</c:v>
                </c:pt>
                <c:pt idx="243">
                  <c:v>12</c:v>
                </c:pt>
                <c:pt idx="244">
                  <c:v>12</c:v>
                </c:pt>
                <c:pt idx="245">
                  <c:v>12</c:v>
                </c:pt>
                <c:pt idx="246">
                  <c:v>12</c:v>
                </c:pt>
                <c:pt idx="247">
                  <c:v>12</c:v>
                </c:pt>
                <c:pt idx="248">
                  <c:v>12</c:v>
                </c:pt>
                <c:pt idx="249">
                  <c:v>12</c:v>
                </c:pt>
                <c:pt idx="250">
                  <c:v>12</c:v>
                </c:pt>
                <c:pt idx="251">
                  <c:v>12</c:v>
                </c:pt>
              </c:strCache>
            </c:strRef>
          </c:cat>
          <c:val>
            <c:numRef>
              <c:f>'Графикон II.1.18.'!$I$3:$I$254</c:f>
              <c:numCache>
                <c:formatCode>#,##0_ ;\-#,##0\ </c:formatCode>
                <c:ptCount val="252"/>
                <c:pt idx="0">
                  <c:v>12</c:v>
                </c:pt>
                <c:pt idx="1">
                  <c:v>14</c:v>
                </c:pt>
                <c:pt idx="2">
                  <c:v>13</c:v>
                </c:pt>
                <c:pt idx="3">
                  <c:v>14</c:v>
                </c:pt>
                <c:pt idx="4">
                  <c:v>14</c:v>
                </c:pt>
                <c:pt idx="5">
                  <c:v>15</c:v>
                </c:pt>
                <c:pt idx="6">
                  <c:v>14</c:v>
                </c:pt>
                <c:pt idx="7">
                  <c:v>15</c:v>
                </c:pt>
                <c:pt idx="8">
                  <c:v>14</c:v>
                </c:pt>
                <c:pt idx="9">
                  <c:v>14</c:v>
                </c:pt>
                <c:pt idx="10">
                  <c:v>14</c:v>
                </c:pt>
                <c:pt idx="11">
                  <c:v>14</c:v>
                </c:pt>
                <c:pt idx="12">
                  <c:v>14</c:v>
                </c:pt>
                <c:pt idx="13">
                  <c:v>14</c:v>
                </c:pt>
                <c:pt idx="14">
                  <c:v>14</c:v>
                </c:pt>
                <c:pt idx="15">
                  <c:v>13</c:v>
                </c:pt>
                <c:pt idx="16">
                  <c:v>14</c:v>
                </c:pt>
                <c:pt idx="17">
                  <c:v>14</c:v>
                </c:pt>
                <c:pt idx="18">
                  <c:v>13</c:v>
                </c:pt>
                <c:pt idx="19">
                  <c:v>14</c:v>
                </c:pt>
                <c:pt idx="20">
                  <c:v>15</c:v>
                </c:pt>
                <c:pt idx="21">
                  <c:v>11</c:v>
                </c:pt>
                <c:pt idx="22">
                  <c:v>12</c:v>
                </c:pt>
                <c:pt idx="23">
                  <c:v>12</c:v>
                </c:pt>
                <c:pt idx="24">
                  <c:v>12</c:v>
                </c:pt>
                <c:pt idx="25">
                  <c:v>11</c:v>
                </c:pt>
                <c:pt idx="26">
                  <c:v>10</c:v>
                </c:pt>
                <c:pt idx="27">
                  <c:v>9</c:v>
                </c:pt>
                <c:pt idx="28">
                  <c:v>11</c:v>
                </c:pt>
                <c:pt idx="29">
                  <c:v>12</c:v>
                </c:pt>
                <c:pt idx="30">
                  <c:v>12</c:v>
                </c:pt>
                <c:pt idx="31">
                  <c:v>12</c:v>
                </c:pt>
                <c:pt idx="32">
                  <c:v>11</c:v>
                </c:pt>
                <c:pt idx="33">
                  <c:v>10</c:v>
                </c:pt>
                <c:pt idx="34">
                  <c:v>11</c:v>
                </c:pt>
                <c:pt idx="35">
                  <c:v>10</c:v>
                </c:pt>
                <c:pt idx="36">
                  <c:v>11</c:v>
                </c:pt>
                <c:pt idx="37">
                  <c:v>11</c:v>
                </c:pt>
                <c:pt idx="38">
                  <c:v>10</c:v>
                </c:pt>
                <c:pt idx="39">
                  <c:v>11</c:v>
                </c:pt>
                <c:pt idx="40">
                  <c:v>11</c:v>
                </c:pt>
                <c:pt idx="41">
                  <c:v>11</c:v>
                </c:pt>
                <c:pt idx="42">
                  <c:v>12</c:v>
                </c:pt>
                <c:pt idx="43">
                  <c:v>11</c:v>
                </c:pt>
                <c:pt idx="44">
                  <c:v>11</c:v>
                </c:pt>
                <c:pt idx="45">
                  <c:v>14</c:v>
                </c:pt>
                <c:pt idx="46">
                  <c:v>14</c:v>
                </c:pt>
                <c:pt idx="47">
                  <c:v>13</c:v>
                </c:pt>
                <c:pt idx="48">
                  <c:v>13</c:v>
                </c:pt>
                <c:pt idx="49">
                  <c:v>13</c:v>
                </c:pt>
                <c:pt idx="50">
                  <c:v>13</c:v>
                </c:pt>
                <c:pt idx="51">
                  <c:v>14</c:v>
                </c:pt>
                <c:pt idx="52">
                  <c:v>13</c:v>
                </c:pt>
                <c:pt idx="53">
                  <c:v>12</c:v>
                </c:pt>
                <c:pt idx="54">
                  <c:v>14</c:v>
                </c:pt>
                <c:pt idx="55">
                  <c:v>15</c:v>
                </c:pt>
                <c:pt idx="56">
                  <c:v>13</c:v>
                </c:pt>
                <c:pt idx="57">
                  <c:v>14</c:v>
                </c:pt>
                <c:pt idx="58">
                  <c:v>14</c:v>
                </c:pt>
                <c:pt idx="59">
                  <c:v>14</c:v>
                </c:pt>
                <c:pt idx="60">
                  <c:v>14</c:v>
                </c:pt>
                <c:pt idx="61">
                  <c:v>15</c:v>
                </c:pt>
                <c:pt idx="62">
                  <c:v>12</c:v>
                </c:pt>
                <c:pt idx="63">
                  <c:v>13</c:v>
                </c:pt>
                <c:pt idx="64">
                  <c:v>17</c:v>
                </c:pt>
                <c:pt idx="65">
                  <c:v>17</c:v>
                </c:pt>
                <c:pt idx="66">
                  <c:v>17</c:v>
                </c:pt>
                <c:pt idx="67">
                  <c:v>15</c:v>
                </c:pt>
                <c:pt idx="68">
                  <c:v>15</c:v>
                </c:pt>
                <c:pt idx="69">
                  <c:v>15</c:v>
                </c:pt>
                <c:pt idx="70">
                  <c:v>14</c:v>
                </c:pt>
                <c:pt idx="71">
                  <c:v>13</c:v>
                </c:pt>
                <c:pt idx="72">
                  <c:v>14</c:v>
                </c:pt>
                <c:pt idx="73">
                  <c:v>16</c:v>
                </c:pt>
                <c:pt idx="74">
                  <c:v>16</c:v>
                </c:pt>
                <c:pt idx="75">
                  <c:v>14</c:v>
                </c:pt>
                <c:pt idx="76">
                  <c:v>14</c:v>
                </c:pt>
                <c:pt idx="77">
                  <c:v>14</c:v>
                </c:pt>
                <c:pt idx="78">
                  <c:v>15</c:v>
                </c:pt>
                <c:pt idx="79">
                  <c:v>13</c:v>
                </c:pt>
                <c:pt idx="80">
                  <c:v>15</c:v>
                </c:pt>
                <c:pt idx="81">
                  <c:v>16</c:v>
                </c:pt>
                <c:pt idx="82">
                  <c:v>16</c:v>
                </c:pt>
                <c:pt idx="83">
                  <c:v>15</c:v>
                </c:pt>
                <c:pt idx="84">
                  <c:v>15</c:v>
                </c:pt>
                <c:pt idx="85">
                  <c:v>15</c:v>
                </c:pt>
                <c:pt idx="86">
                  <c:v>15</c:v>
                </c:pt>
                <c:pt idx="87">
                  <c:v>15</c:v>
                </c:pt>
                <c:pt idx="88">
                  <c:v>15</c:v>
                </c:pt>
                <c:pt idx="89">
                  <c:v>14</c:v>
                </c:pt>
                <c:pt idx="90">
                  <c:v>13</c:v>
                </c:pt>
                <c:pt idx="91">
                  <c:v>13</c:v>
                </c:pt>
                <c:pt idx="92">
                  <c:v>13</c:v>
                </c:pt>
                <c:pt idx="93">
                  <c:v>13</c:v>
                </c:pt>
                <c:pt idx="94">
                  <c:v>13</c:v>
                </c:pt>
                <c:pt idx="95">
                  <c:v>13</c:v>
                </c:pt>
                <c:pt idx="96">
                  <c:v>14</c:v>
                </c:pt>
                <c:pt idx="97">
                  <c:v>12</c:v>
                </c:pt>
                <c:pt idx="98">
                  <c:v>12</c:v>
                </c:pt>
                <c:pt idx="99">
                  <c:v>12</c:v>
                </c:pt>
                <c:pt idx="100">
                  <c:v>11</c:v>
                </c:pt>
                <c:pt idx="101">
                  <c:v>12</c:v>
                </c:pt>
                <c:pt idx="102">
                  <c:v>11</c:v>
                </c:pt>
                <c:pt idx="103">
                  <c:v>12</c:v>
                </c:pt>
                <c:pt idx="104">
                  <c:v>11</c:v>
                </c:pt>
                <c:pt idx="105">
                  <c:v>12</c:v>
                </c:pt>
                <c:pt idx="106">
                  <c:v>12</c:v>
                </c:pt>
                <c:pt idx="107">
                  <c:v>13</c:v>
                </c:pt>
                <c:pt idx="108">
                  <c:v>13</c:v>
                </c:pt>
                <c:pt idx="109">
                  <c:v>11</c:v>
                </c:pt>
                <c:pt idx="110">
                  <c:v>12</c:v>
                </c:pt>
                <c:pt idx="111">
                  <c:v>11</c:v>
                </c:pt>
                <c:pt idx="112">
                  <c:v>11</c:v>
                </c:pt>
                <c:pt idx="113">
                  <c:v>12</c:v>
                </c:pt>
                <c:pt idx="114">
                  <c:v>11</c:v>
                </c:pt>
                <c:pt idx="115">
                  <c:v>10</c:v>
                </c:pt>
                <c:pt idx="116">
                  <c:v>10</c:v>
                </c:pt>
                <c:pt idx="117">
                  <c:v>10</c:v>
                </c:pt>
                <c:pt idx="118">
                  <c:v>11</c:v>
                </c:pt>
                <c:pt idx="119">
                  <c:v>13</c:v>
                </c:pt>
                <c:pt idx="120">
                  <c:v>14</c:v>
                </c:pt>
                <c:pt idx="121">
                  <c:v>13</c:v>
                </c:pt>
                <c:pt idx="122">
                  <c:v>13</c:v>
                </c:pt>
                <c:pt idx="123">
                  <c:v>16</c:v>
                </c:pt>
                <c:pt idx="124">
                  <c:v>15</c:v>
                </c:pt>
                <c:pt idx="125">
                  <c:v>15</c:v>
                </c:pt>
                <c:pt idx="126">
                  <c:v>15</c:v>
                </c:pt>
                <c:pt idx="127">
                  <c:v>15</c:v>
                </c:pt>
                <c:pt idx="128">
                  <c:v>15</c:v>
                </c:pt>
                <c:pt idx="129">
                  <c:v>14</c:v>
                </c:pt>
                <c:pt idx="130">
                  <c:v>13</c:v>
                </c:pt>
                <c:pt idx="131">
                  <c:v>14</c:v>
                </c:pt>
                <c:pt idx="132">
                  <c:v>13</c:v>
                </c:pt>
                <c:pt idx="133">
                  <c:v>13</c:v>
                </c:pt>
                <c:pt idx="134">
                  <c:v>14</c:v>
                </c:pt>
                <c:pt idx="135">
                  <c:v>14</c:v>
                </c:pt>
                <c:pt idx="136">
                  <c:v>14</c:v>
                </c:pt>
                <c:pt idx="137">
                  <c:v>14</c:v>
                </c:pt>
                <c:pt idx="138">
                  <c:v>15</c:v>
                </c:pt>
                <c:pt idx="139">
                  <c:v>15</c:v>
                </c:pt>
                <c:pt idx="140">
                  <c:v>13</c:v>
                </c:pt>
                <c:pt idx="141">
                  <c:v>12</c:v>
                </c:pt>
                <c:pt idx="142">
                  <c:v>14</c:v>
                </c:pt>
                <c:pt idx="143">
                  <c:v>14</c:v>
                </c:pt>
                <c:pt idx="144">
                  <c:v>13</c:v>
                </c:pt>
                <c:pt idx="145">
                  <c:v>13</c:v>
                </c:pt>
                <c:pt idx="146">
                  <c:v>14</c:v>
                </c:pt>
                <c:pt idx="147">
                  <c:v>14</c:v>
                </c:pt>
                <c:pt idx="148">
                  <c:v>14</c:v>
                </c:pt>
                <c:pt idx="149">
                  <c:v>15</c:v>
                </c:pt>
                <c:pt idx="150">
                  <c:v>15</c:v>
                </c:pt>
                <c:pt idx="151">
                  <c:v>15</c:v>
                </c:pt>
                <c:pt idx="152">
                  <c:v>14</c:v>
                </c:pt>
                <c:pt idx="153">
                  <c:v>15</c:v>
                </c:pt>
                <c:pt idx="154">
                  <c:v>15</c:v>
                </c:pt>
                <c:pt idx="155">
                  <c:v>15</c:v>
                </c:pt>
                <c:pt idx="156">
                  <c:v>16</c:v>
                </c:pt>
                <c:pt idx="157">
                  <c:v>16</c:v>
                </c:pt>
                <c:pt idx="158">
                  <c:v>16</c:v>
                </c:pt>
                <c:pt idx="159">
                  <c:v>16</c:v>
                </c:pt>
                <c:pt idx="160">
                  <c:v>16</c:v>
                </c:pt>
                <c:pt idx="161">
                  <c:v>16</c:v>
                </c:pt>
                <c:pt idx="162">
                  <c:v>15</c:v>
                </c:pt>
                <c:pt idx="163">
                  <c:v>16</c:v>
                </c:pt>
                <c:pt idx="164">
                  <c:v>15</c:v>
                </c:pt>
                <c:pt idx="165">
                  <c:v>14</c:v>
                </c:pt>
                <c:pt idx="166">
                  <c:v>14</c:v>
                </c:pt>
                <c:pt idx="167">
                  <c:v>14</c:v>
                </c:pt>
                <c:pt idx="168">
                  <c:v>14</c:v>
                </c:pt>
                <c:pt idx="169">
                  <c:v>14</c:v>
                </c:pt>
                <c:pt idx="170">
                  <c:v>14</c:v>
                </c:pt>
                <c:pt idx="171">
                  <c:v>14</c:v>
                </c:pt>
                <c:pt idx="172">
                  <c:v>14</c:v>
                </c:pt>
                <c:pt idx="173">
                  <c:v>14</c:v>
                </c:pt>
                <c:pt idx="174">
                  <c:v>14</c:v>
                </c:pt>
                <c:pt idx="175">
                  <c:v>13</c:v>
                </c:pt>
                <c:pt idx="176">
                  <c:v>14</c:v>
                </c:pt>
                <c:pt idx="177">
                  <c:v>14</c:v>
                </c:pt>
                <c:pt idx="178">
                  <c:v>15</c:v>
                </c:pt>
                <c:pt idx="179">
                  <c:v>14</c:v>
                </c:pt>
                <c:pt idx="180">
                  <c:v>14</c:v>
                </c:pt>
                <c:pt idx="181">
                  <c:v>14</c:v>
                </c:pt>
                <c:pt idx="182">
                  <c:v>12</c:v>
                </c:pt>
                <c:pt idx="183">
                  <c:v>14</c:v>
                </c:pt>
                <c:pt idx="184">
                  <c:v>13</c:v>
                </c:pt>
                <c:pt idx="185">
                  <c:v>12</c:v>
                </c:pt>
                <c:pt idx="186">
                  <c:v>12</c:v>
                </c:pt>
                <c:pt idx="187">
                  <c:v>13</c:v>
                </c:pt>
                <c:pt idx="188">
                  <c:v>13</c:v>
                </c:pt>
                <c:pt idx="189">
                  <c:v>12</c:v>
                </c:pt>
                <c:pt idx="190">
                  <c:v>11</c:v>
                </c:pt>
                <c:pt idx="191">
                  <c:v>12</c:v>
                </c:pt>
                <c:pt idx="192">
                  <c:v>12</c:v>
                </c:pt>
                <c:pt idx="193">
                  <c:v>12</c:v>
                </c:pt>
                <c:pt idx="194">
                  <c:v>11</c:v>
                </c:pt>
                <c:pt idx="195">
                  <c:v>11</c:v>
                </c:pt>
                <c:pt idx="196">
                  <c:v>12</c:v>
                </c:pt>
                <c:pt idx="197">
                  <c:v>11</c:v>
                </c:pt>
                <c:pt idx="198">
                  <c:v>11</c:v>
                </c:pt>
                <c:pt idx="199">
                  <c:v>11</c:v>
                </c:pt>
                <c:pt idx="200">
                  <c:v>11</c:v>
                </c:pt>
                <c:pt idx="201">
                  <c:v>11</c:v>
                </c:pt>
                <c:pt idx="202">
                  <c:v>11</c:v>
                </c:pt>
                <c:pt idx="203">
                  <c:v>11</c:v>
                </c:pt>
                <c:pt idx="204">
                  <c:v>11</c:v>
                </c:pt>
                <c:pt idx="205">
                  <c:v>11</c:v>
                </c:pt>
                <c:pt idx="206">
                  <c:v>11</c:v>
                </c:pt>
                <c:pt idx="207">
                  <c:v>11</c:v>
                </c:pt>
                <c:pt idx="208">
                  <c:v>11</c:v>
                </c:pt>
                <c:pt idx="209">
                  <c:v>11</c:v>
                </c:pt>
                <c:pt idx="210">
                  <c:v>11</c:v>
                </c:pt>
                <c:pt idx="211">
                  <c:v>11</c:v>
                </c:pt>
                <c:pt idx="212">
                  <c:v>11</c:v>
                </c:pt>
                <c:pt idx="213">
                  <c:v>11</c:v>
                </c:pt>
                <c:pt idx="214">
                  <c:v>12</c:v>
                </c:pt>
                <c:pt idx="215">
                  <c:v>13</c:v>
                </c:pt>
                <c:pt idx="216">
                  <c:v>13</c:v>
                </c:pt>
                <c:pt idx="217">
                  <c:v>13</c:v>
                </c:pt>
                <c:pt idx="218">
                  <c:v>13</c:v>
                </c:pt>
                <c:pt idx="219">
                  <c:v>12</c:v>
                </c:pt>
                <c:pt idx="220">
                  <c:v>13</c:v>
                </c:pt>
                <c:pt idx="221">
                  <c:v>13</c:v>
                </c:pt>
                <c:pt idx="222">
                  <c:v>13</c:v>
                </c:pt>
                <c:pt idx="223">
                  <c:v>13</c:v>
                </c:pt>
                <c:pt idx="224">
                  <c:v>12</c:v>
                </c:pt>
                <c:pt idx="225">
                  <c:v>13</c:v>
                </c:pt>
                <c:pt idx="226">
                  <c:v>12</c:v>
                </c:pt>
                <c:pt idx="227">
                  <c:v>12</c:v>
                </c:pt>
                <c:pt idx="228">
                  <c:v>11</c:v>
                </c:pt>
                <c:pt idx="229">
                  <c:v>10</c:v>
                </c:pt>
                <c:pt idx="230">
                  <c:v>11</c:v>
                </c:pt>
                <c:pt idx="231">
                  <c:v>11</c:v>
                </c:pt>
                <c:pt idx="232">
                  <c:v>10</c:v>
                </c:pt>
                <c:pt idx="233">
                  <c:v>11</c:v>
                </c:pt>
                <c:pt idx="234">
                  <c:v>10</c:v>
                </c:pt>
                <c:pt idx="235">
                  <c:v>10</c:v>
                </c:pt>
                <c:pt idx="236">
                  <c:v>10</c:v>
                </c:pt>
                <c:pt idx="237">
                  <c:v>10</c:v>
                </c:pt>
                <c:pt idx="238">
                  <c:v>10</c:v>
                </c:pt>
                <c:pt idx="239">
                  <c:v>10</c:v>
                </c:pt>
                <c:pt idx="240">
                  <c:v>10</c:v>
                </c:pt>
                <c:pt idx="241">
                  <c:v>11</c:v>
                </c:pt>
                <c:pt idx="242">
                  <c:v>11</c:v>
                </c:pt>
                <c:pt idx="243">
                  <c:v>11</c:v>
                </c:pt>
                <c:pt idx="244">
                  <c:v>11</c:v>
                </c:pt>
                <c:pt idx="245">
                  <c:v>11</c:v>
                </c:pt>
                <c:pt idx="246">
                  <c:v>11</c:v>
                </c:pt>
                <c:pt idx="247">
                  <c:v>11</c:v>
                </c:pt>
                <c:pt idx="248">
                  <c:v>12</c:v>
                </c:pt>
                <c:pt idx="249">
                  <c:v>12</c:v>
                </c:pt>
                <c:pt idx="250">
                  <c:v>12</c:v>
                </c:pt>
                <c:pt idx="251">
                  <c:v>12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11150208"/>
        <c:axId val="111151744"/>
      </c:barChart>
      <c:catAx>
        <c:axId val="111150208"/>
        <c:scaling>
          <c:orientation val="minMax"/>
        </c:scaling>
        <c:delete val="0"/>
        <c:axPos val="b"/>
        <c:minorGridlines/>
        <c:numFmt formatCode="#,##0" sourceLinked="0"/>
        <c:majorTickMark val="none"/>
        <c:minorTickMark val="none"/>
        <c:tickLblPos val="nextTo"/>
        <c:spPr>
          <a:noFill/>
          <a:ln>
            <a:noFill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1151744"/>
        <c:crosses val="autoZero"/>
        <c:auto val="0"/>
        <c:lblAlgn val="ctr"/>
        <c:lblOffset val="50"/>
        <c:tickLblSkip val="21"/>
        <c:noMultiLvlLbl val="0"/>
      </c:catAx>
      <c:valAx>
        <c:axId val="111151744"/>
        <c:scaling>
          <c:orientation val="minMax"/>
          <c:max val="29"/>
          <c:min val="0"/>
        </c:scaling>
        <c:delete val="0"/>
        <c:axPos val="l"/>
        <c:numFmt formatCode="#,##0_ ;\-#,##0\ " sourceLinked="0"/>
        <c:majorTickMark val="none"/>
        <c:minorTickMark val="none"/>
        <c:tickLblPos val="nextTo"/>
        <c:spPr>
          <a:noFill/>
          <a:ln>
            <a:noFill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1150208"/>
        <c:crosses val="autoZero"/>
        <c:crossBetween val="between"/>
      </c:valAx>
      <c:spPr>
        <a:ln>
          <a:solidFill>
            <a:sysClr val="window" lastClr="FFFFFF">
              <a:lumMod val="50000"/>
            </a:sysClr>
          </a:solidFill>
        </a:ln>
      </c:spPr>
    </c:plotArea>
    <c:legend>
      <c:legendPos val="l"/>
      <c:layout>
        <c:manualLayout>
          <c:xMode val="edge"/>
          <c:yMode val="edge"/>
          <c:x val="1.696503937007874E-2"/>
          <c:y val="0.82231876187890307"/>
          <c:w val="0.91321994750656155"/>
          <c:h val="0.15806256976498634"/>
        </c:manualLayout>
      </c:layout>
      <c:overlay val="0"/>
      <c:txPr>
        <a:bodyPr/>
        <a:lstStyle/>
        <a:p>
          <a:pPr>
            <a:defRPr sz="46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0204593270043763"/>
          <c:y val="4.2023712704285988E-2"/>
          <c:w val="0.82756321497548668"/>
          <c:h val="0.50798486546397947"/>
        </c:manualLayout>
      </c:layout>
      <c:lineChart>
        <c:grouping val="standard"/>
        <c:varyColors val="0"/>
        <c:ser>
          <c:idx val="0"/>
          <c:order val="0"/>
          <c:tx>
            <c:strRef>
              <c:f>'Графикон II.1.19.'!$C$2</c:f>
              <c:strCache>
                <c:ptCount val="1"/>
                <c:pt idx="0">
                  <c:v>Ликвидна актива / укупнa активa</c:v>
                </c:pt>
              </c:strCache>
            </c:strRef>
          </c:tx>
          <c:spPr>
            <a:ln w="25400">
              <a:solidFill>
                <a:srgbClr val="005293"/>
              </a:solidFill>
              <a:prstDash val="solid"/>
            </a:ln>
          </c:spPr>
          <c:marker>
            <c:symbol val="none"/>
          </c:marker>
          <c:cat>
            <c:strRef>
              <c:f>'Графикон II.1.19.'!$B$3:$B$15</c:f>
              <c:strCache>
                <c:ptCount val="13"/>
                <c:pt idx="0">
                  <c:v>12
2014.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
2015.</c:v>
                </c:pt>
              </c:strCache>
            </c:strRef>
          </c:cat>
          <c:val>
            <c:numRef>
              <c:f>'Графикон II.1.19.'!$C$3:$C$15</c:f>
              <c:numCache>
                <c:formatCode>#,##0.0_ ;\-#,##0.0\ </c:formatCode>
                <c:ptCount val="13"/>
                <c:pt idx="0">
                  <c:v>35.619999999999997</c:v>
                </c:pt>
                <c:pt idx="1">
                  <c:v>33.5</c:v>
                </c:pt>
                <c:pt idx="2">
                  <c:v>34.49</c:v>
                </c:pt>
                <c:pt idx="3">
                  <c:v>34.78</c:v>
                </c:pt>
                <c:pt idx="4">
                  <c:v>35</c:v>
                </c:pt>
                <c:pt idx="5">
                  <c:v>35.32</c:v>
                </c:pt>
                <c:pt idx="6">
                  <c:v>35.6</c:v>
                </c:pt>
                <c:pt idx="7">
                  <c:v>35.22</c:v>
                </c:pt>
                <c:pt idx="8">
                  <c:v>35.29</c:v>
                </c:pt>
                <c:pt idx="9">
                  <c:v>34.49</c:v>
                </c:pt>
                <c:pt idx="10">
                  <c:v>35.14</c:v>
                </c:pt>
                <c:pt idx="11">
                  <c:v>34.880000000000003</c:v>
                </c:pt>
                <c:pt idx="12">
                  <c:v>34.32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'Графикон II.1.19.'!$D$2</c:f>
              <c:strCache>
                <c:ptCount val="1"/>
                <c:pt idx="0">
                  <c:v>Ликвидна актива / краткорочне обавезе</c:v>
                </c:pt>
              </c:strCache>
            </c:strRef>
          </c:tx>
          <c:spPr>
            <a:ln w="25400">
              <a:solidFill>
                <a:srgbClr val="F53F5B"/>
              </a:solidFill>
              <a:prstDash val="solid"/>
            </a:ln>
          </c:spPr>
          <c:marker>
            <c:symbol val="none"/>
          </c:marker>
          <c:cat>
            <c:strRef>
              <c:f>'Графикон II.1.19.'!$B$3:$B$15</c:f>
              <c:strCache>
                <c:ptCount val="13"/>
                <c:pt idx="0">
                  <c:v>12
2014.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
2015.</c:v>
                </c:pt>
              </c:strCache>
            </c:strRef>
          </c:cat>
          <c:val>
            <c:numRef>
              <c:f>'Графикон II.1.19.'!$D$3:$D$15</c:f>
              <c:numCache>
                <c:formatCode>#,##0.0_ ;\-#,##0.0\ </c:formatCode>
                <c:ptCount val="13"/>
                <c:pt idx="0">
                  <c:v>56.27</c:v>
                </c:pt>
                <c:pt idx="1">
                  <c:v>52.94</c:v>
                </c:pt>
                <c:pt idx="2">
                  <c:v>54.37</c:v>
                </c:pt>
                <c:pt idx="3">
                  <c:v>54.85</c:v>
                </c:pt>
                <c:pt idx="4">
                  <c:v>55.04</c:v>
                </c:pt>
                <c:pt idx="5">
                  <c:v>55.2</c:v>
                </c:pt>
                <c:pt idx="6">
                  <c:v>54.66</c:v>
                </c:pt>
                <c:pt idx="7">
                  <c:v>54.54</c:v>
                </c:pt>
                <c:pt idx="8">
                  <c:v>54.83</c:v>
                </c:pt>
                <c:pt idx="9">
                  <c:v>52.84</c:v>
                </c:pt>
                <c:pt idx="10">
                  <c:v>53.79</c:v>
                </c:pt>
                <c:pt idx="11">
                  <c:v>53.72</c:v>
                </c:pt>
                <c:pt idx="12">
                  <c:v>51.99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'Графикон II.1.19.'!$E$2</c:f>
              <c:strCache>
                <c:ptCount val="1"/>
                <c:pt idx="0">
                  <c:v>Ликвидна актива I реда / укупнa активa</c:v>
                </c:pt>
              </c:strCache>
            </c:strRef>
          </c:tx>
          <c:spPr>
            <a:ln w="25400">
              <a:solidFill>
                <a:srgbClr val="0073CF"/>
              </a:solidFill>
            </a:ln>
            <a:effectLst/>
          </c:spPr>
          <c:marker>
            <c:symbol val="none"/>
          </c:marker>
          <c:cat>
            <c:strRef>
              <c:f>'Графикон II.1.19.'!$B$3:$B$15</c:f>
              <c:strCache>
                <c:ptCount val="13"/>
                <c:pt idx="0">
                  <c:v>12
2014.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
2015.</c:v>
                </c:pt>
              </c:strCache>
            </c:strRef>
          </c:cat>
          <c:val>
            <c:numRef>
              <c:f>'Графикон II.1.19.'!$E$3:$E$15</c:f>
              <c:numCache>
                <c:formatCode>#,##0.0_ ;\-#,##0.0\ </c:formatCode>
                <c:ptCount val="13"/>
                <c:pt idx="0">
                  <c:v>27.49</c:v>
                </c:pt>
                <c:pt idx="1">
                  <c:v>26.89</c:v>
                </c:pt>
                <c:pt idx="2">
                  <c:v>27.3</c:v>
                </c:pt>
                <c:pt idx="3">
                  <c:v>28.38</c:v>
                </c:pt>
                <c:pt idx="4">
                  <c:v>28.53</c:v>
                </c:pt>
                <c:pt idx="5">
                  <c:v>29.49</c:v>
                </c:pt>
                <c:pt idx="6">
                  <c:v>29</c:v>
                </c:pt>
                <c:pt idx="7">
                  <c:v>28.99</c:v>
                </c:pt>
                <c:pt idx="8">
                  <c:v>28.2</c:v>
                </c:pt>
                <c:pt idx="9">
                  <c:v>27.23</c:v>
                </c:pt>
                <c:pt idx="10">
                  <c:v>28.31</c:v>
                </c:pt>
                <c:pt idx="11">
                  <c:v>28.13</c:v>
                </c:pt>
                <c:pt idx="12">
                  <c:v>28.05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'Графикон II.1.19.'!$F$2</c:f>
              <c:strCache>
                <c:ptCount val="1"/>
                <c:pt idx="0">
                  <c:v>Ликвидна актива I реда / краткорочне обавезе</c:v>
                </c:pt>
              </c:strCache>
            </c:strRef>
          </c:tx>
          <c:spPr>
            <a:ln w="25400">
              <a:solidFill>
                <a:srgbClr val="FF818D"/>
              </a:solidFill>
              <a:prstDash val="solid"/>
            </a:ln>
          </c:spPr>
          <c:marker>
            <c:symbol val="none"/>
          </c:marker>
          <c:cat>
            <c:strRef>
              <c:f>'Графикон II.1.19.'!$B$3:$B$15</c:f>
              <c:strCache>
                <c:ptCount val="13"/>
                <c:pt idx="0">
                  <c:v>12
2014.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
2015.</c:v>
                </c:pt>
              </c:strCache>
            </c:strRef>
          </c:cat>
          <c:val>
            <c:numRef>
              <c:f>'Графикон II.1.19.'!$F$3:$F$15</c:f>
              <c:numCache>
                <c:formatCode>#,##0.0_ ;\-#,##0.0\ </c:formatCode>
                <c:ptCount val="13"/>
                <c:pt idx="0">
                  <c:v>43.42</c:v>
                </c:pt>
                <c:pt idx="1">
                  <c:v>42.49</c:v>
                </c:pt>
                <c:pt idx="2">
                  <c:v>43.05</c:v>
                </c:pt>
                <c:pt idx="3">
                  <c:v>44.75</c:v>
                </c:pt>
                <c:pt idx="4">
                  <c:v>44.86</c:v>
                </c:pt>
                <c:pt idx="5">
                  <c:v>46.1</c:v>
                </c:pt>
                <c:pt idx="6">
                  <c:v>44.52</c:v>
                </c:pt>
                <c:pt idx="7">
                  <c:v>44.9</c:v>
                </c:pt>
                <c:pt idx="8">
                  <c:v>43.82</c:v>
                </c:pt>
                <c:pt idx="9">
                  <c:v>41.72</c:v>
                </c:pt>
                <c:pt idx="10">
                  <c:v>43.32</c:v>
                </c:pt>
                <c:pt idx="11">
                  <c:v>43.34</c:v>
                </c:pt>
                <c:pt idx="12">
                  <c:v>42.49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229184"/>
        <c:axId val="111235072"/>
      </c:lineChart>
      <c:catAx>
        <c:axId val="1112291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12350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1235072"/>
        <c:scaling>
          <c:orientation val="minMax"/>
          <c:min val="15"/>
        </c:scaling>
        <c:delete val="0"/>
        <c:axPos val="l"/>
        <c:majorGridlines>
          <c:spPr>
            <a:ln w="9525">
              <a:solidFill>
                <a:srgbClr val="C0C0C0"/>
              </a:solidFill>
              <a:prstDash val="solid"/>
            </a:ln>
          </c:spPr>
        </c:majorGridlines>
        <c:numFmt formatCode="#,##0_ ;\-#,##0\ " sourceLinked="0"/>
        <c:majorTickMark val="none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1229184"/>
        <c:crosses val="autoZero"/>
        <c:crossBetween val="between"/>
      </c:valAx>
      <c:spPr>
        <a:noFill/>
        <a:ln>
          <a:solidFill>
            <a:srgbClr val="C0C0C0"/>
          </a:solidFill>
        </a:ln>
      </c:spPr>
    </c:plotArea>
    <c:legend>
      <c:legendPos val="l"/>
      <c:layout>
        <c:manualLayout>
          <c:xMode val="edge"/>
          <c:yMode val="edge"/>
          <c:x val="0"/>
          <c:y val="0.68177403405969605"/>
          <c:w val="0.80594740751745653"/>
          <c:h val="0.22996764939266312"/>
        </c:manualLayout>
      </c:layout>
      <c:overlay val="0"/>
      <c:txPr>
        <a:bodyPr/>
        <a:lstStyle/>
        <a:p>
          <a:pPr>
            <a:defRPr sz="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097817996631017E-2"/>
          <c:y val="5.9811541173087054E-2"/>
          <c:w val="0.85451190476190475"/>
          <c:h val="0.6597078665565955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'Графикон II.1.2.'!$B$3</c:f>
              <c:strCache>
                <c:ptCount val="1"/>
                <c:pt idx="0">
                  <c:v>ПAК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rgbClr val="0073CF"/>
              </a:solidFill>
              <a:ln cap="sq">
                <a:round/>
              </a:ln>
            </c:spPr>
          </c:dPt>
          <c:dPt>
            <c:idx val="1"/>
            <c:invertIfNegative val="0"/>
            <c:bubble3D val="0"/>
            <c:spPr>
              <a:noFill/>
            </c:spPr>
          </c:dPt>
          <c:dPt>
            <c:idx val="2"/>
            <c:invertIfNegative val="0"/>
            <c:bubble3D val="0"/>
            <c:spPr>
              <a:noFill/>
            </c:spPr>
          </c:dPt>
          <c:dPt>
            <c:idx val="3"/>
            <c:invertIfNegative val="0"/>
            <c:bubble3D val="0"/>
            <c:spPr>
              <a:solidFill>
                <a:srgbClr val="0073CF"/>
              </a:solidFill>
            </c:spPr>
          </c:dPt>
          <c:dPt>
            <c:idx val="4"/>
            <c:invertIfNegative val="0"/>
            <c:bubble3D val="0"/>
            <c:spPr>
              <a:noFill/>
            </c:spPr>
          </c:dPt>
          <c:dPt>
            <c:idx val="5"/>
            <c:invertIfNegative val="0"/>
            <c:bubble3D val="0"/>
            <c:spPr>
              <a:noFill/>
            </c:spPr>
          </c:dPt>
          <c:dPt>
            <c:idx val="6"/>
            <c:invertIfNegative val="0"/>
            <c:bubble3D val="0"/>
            <c:spPr>
              <a:solidFill>
                <a:srgbClr val="0073CF"/>
              </a:solidFill>
            </c:spPr>
          </c:dPt>
          <c:dPt>
            <c:idx val="7"/>
            <c:invertIfNegative val="0"/>
            <c:bubble3D val="0"/>
            <c:spPr>
              <a:noFill/>
            </c:spPr>
          </c:dPt>
          <c:dPt>
            <c:idx val="8"/>
            <c:invertIfNegative val="0"/>
            <c:bubble3D val="0"/>
            <c:spPr>
              <a:noFill/>
            </c:spPr>
          </c:dPt>
          <c:dPt>
            <c:idx val="9"/>
            <c:invertIfNegative val="0"/>
            <c:bubble3D val="0"/>
            <c:spPr>
              <a:solidFill>
                <a:srgbClr val="0073CF"/>
              </a:solidFill>
            </c:spPr>
          </c:dPt>
          <c:dPt>
            <c:idx val="10"/>
            <c:invertIfNegative val="0"/>
            <c:bubble3D val="0"/>
            <c:spPr>
              <a:noFill/>
            </c:spPr>
          </c:dPt>
          <c:dPt>
            <c:idx val="11"/>
            <c:invertIfNegative val="0"/>
            <c:bubble3D val="0"/>
            <c:spPr>
              <a:noFill/>
            </c:spPr>
          </c:dPt>
          <c:dPt>
            <c:idx val="12"/>
            <c:invertIfNegative val="0"/>
            <c:bubble3D val="0"/>
            <c:spPr>
              <a:solidFill>
                <a:srgbClr val="0073CF"/>
              </a:solidFill>
            </c:spPr>
          </c:dPt>
          <c:dLbls>
            <c:dLbl>
              <c:idx val="0"/>
              <c:layout>
                <c:manualLayout>
                  <c:x val="0"/>
                  <c:y val="-1.1759722222222276E-2"/>
                </c:manualLayout>
              </c:layout>
              <c:numFmt formatCode="0.0%" sourceLinked="0"/>
              <c:spPr>
                <a:noFill/>
              </c:spPr>
              <c:txPr>
                <a:bodyPr rot="-5400000" vert="horz"/>
                <a:lstStyle/>
                <a:p>
                  <a:pPr algn="ctr">
                    <a:defRPr sz="600" b="0" i="0" u="none" strike="noStrike" baseline="0">
                      <a:solidFill>
                        <a:srgbClr val="FFFFFF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/>
              <c:numFmt formatCode="0.0%" sourceLinked="0"/>
              <c:spPr>
                <a:noFill/>
              </c:spPr>
              <c:txPr>
                <a:bodyPr rot="-5400000" vert="horz"/>
                <a:lstStyle/>
                <a:p>
                  <a:pPr algn="ctr">
                    <a:defRPr sz="600" b="0" i="0" u="none" strike="noStrike" baseline="0">
                      <a:solidFill>
                        <a:srgbClr val="FFFFFF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/>
              <c:numFmt formatCode="0.0%" sourceLinked="0"/>
              <c:spPr>
                <a:noFill/>
              </c:spPr>
              <c:txPr>
                <a:bodyPr rot="-5400000" vert="horz"/>
                <a:lstStyle/>
                <a:p>
                  <a:pPr algn="ctr">
                    <a:defRPr sz="600" b="0" i="0" u="none" strike="noStrike" baseline="0">
                      <a:solidFill>
                        <a:srgbClr val="FFFFFF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/>
              <c:numFmt formatCode="0.0%" sourceLinked="0"/>
              <c:spPr>
                <a:noFill/>
              </c:spPr>
              <c:txPr>
                <a:bodyPr rot="-5400000" vert="horz"/>
                <a:lstStyle/>
                <a:p>
                  <a:pPr algn="ctr">
                    <a:defRPr sz="600" b="0" i="0" u="none" strike="noStrike" baseline="0">
                      <a:solidFill>
                        <a:srgbClr val="FFFFFF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layout/>
              <c:numFmt formatCode="0.0%" sourceLinked="0"/>
              <c:spPr>
                <a:noFill/>
              </c:spPr>
              <c:txPr>
                <a:bodyPr rot="-5400000" vert="horz"/>
                <a:lstStyle/>
                <a:p>
                  <a:pPr algn="ctr">
                    <a:defRPr sz="600" b="0" i="0" u="none" strike="noStrike" baseline="0">
                      <a:solidFill>
                        <a:srgbClr val="FFFFFF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cat>
            <c:strRef>
              <c:f>'Графикон II.1.2.'!$C$2:$O$2</c:f>
              <c:strCache>
                <c:ptCount val="13"/>
                <c:pt idx="0">
                  <c:v>T4 2014.</c:v>
                </c:pt>
                <c:pt idx="3">
                  <c:v>T1 2015.</c:v>
                </c:pt>
                <c:pt idx="6">
                  <c:v>T2 2015.</c:v>
                </c:pt>
                <c:pt idx="9">
                  <c:v>T3 2015.</c:v>
                </c:pt>
                <c:pt idx="12">
                  <c:v>T4 2015.</c:v>
                </c:pt>
              </c:strCache>
            </c:strRef>
          </c:cat>
          <c:val>
            <c:numRef>
              <c:f>'Графикон II.1.2.'!$C$3:$O$3</c:f>
              <c:numCache>
                <c:formatCode>0.00%</c:formatCode>
                <c:ptCount val="13"/>
                <c:pt idx="0">
                  <c:v>0.1996</c:v>
                </c:pt>
                <c:pt idx="1">
                  <c:v>0.1996</c:v>
                </c:pt>
                <c:pt idx="2">
                  <c:v>0.20200000000000001</c:v>
                </c:pt>
                <c:pt idx="3">
                  <c:v>0.20250000000000001</c:v>
                </c:pt>
                <c:pt idx="4">
                  <c:v>0.20250000000000001</c:v>
                </c:pt>
                <c:pt idx="5">
                  <c:v>0.20580000000000001</c:v>
                </c:pt>
                <c:pt idx="6">
                  <c:v>0.21410000000000001</c:v>
                </c:pt>
                <c:pt idx="7">
                  <c:v>0.21020000000000003</c:v>
                </c:pt>
                <c:pt idx="8">
                  <c:v>0.2102</c:v>
                </c:pt>
                <c:pt idx="9">
                  <c:v>0.2122</c:v>
                </c:pt>
                <c:pt idx="10">
                  <c:v>0.20530000000000001</c:v>
                </c:pt>
                <c:pt idx="11">
                  <c:v>0.20529999999999998</c:v>
                </c:pt>
                <c:pt idx="12">
                  <c:v>0.20899999999999999</c:v>
                </c:pt>
              </c:numCache>
            </c:numRef>
          </c:val>
        </c:ser>
        <c:ser>
          <c:idx val="1"/>
          <c:order val="1"/>
          <c:tx>
            <c:strRef>
              <c:f>'Графикон II.1.2.'!$B$4</c:f>
              <c:strCache>
                <c:ptCount val="1"/>
                <c:pt idx="0">
                  <c:v>Ефекат промене ризичне активе</c:v>
                </c:pt>
              </c:strCache>
            </c:strRef>
          </c:tx>
          <c:spPr>
            <a:solidFill>
              <a:srgbClr val="FF818D"/>
            </a:solidFill>
          </c:spPr>
          <c:invertIfNegative val="0"/>
          <c:cat>
            <c:strRef>
              <c:f>'Графикон II.1.2.'!$C$2:$O$2</c:f>
              <c:strCache>
                <c:ptCount val="13"/>
                <c:pt idx="0">
                  <c:v>T4 2014.</c:v>
                </c:pt>
                <c:pt idx="3">
                  <c:v>T1 2015.</c:v>
                </c:pt>
                <c:pt idx="6">
                  <c:v>T2 2015.</c:v>
                </c:pt>
                <c:pt idx="9">
                  <c:v>T3 2015.</c:v>
                </c:pt>
                <c:pt idx="12">
                  <c:v>T4 2015.</c:v>
                </c:pt>
              </c:strCache>
            </c:strRef>
          </c:cat>
          <c:val>
            <c:numRef>
              <c:f>'Графикон II.1.2.'!$C$4:$O$4</c:f>
              <c:numCache>
                <c:formatCode>0.00%</c:formatCode>
                <c:ptCount val="13"/>
                <c:pt idx="1">
                  <c:v>2.3999999999999998E-3</c:v>
                </c:pt>
                <c:pt idx="4">
                  <c:v>3.3E-3</c:v>
                </c:pt>
                <c:pt idx="7">
                  <c:v>3.8999999999999998E-3</c:v>
                </c:pt>
                <c:pt idx="10">
                  <c:v>6.8999999999999999E-3</c:v>
                </c:pt>
              </c:numCache>
            </c:numRef>
          </c:val>
        </c:ser>
        <c:ser>
          <c:idx val="2"/>
          <c:order val="2"/>
          <c:tx>
            <c:strRef>
              <c:f>'Графикон II.1.2.'!$B$5</c:f>
              <c:strCache>
                <c:ptCount val="1"/>
                <c:pt idx="0">
                  <c:v>Ефекат промене регулаторног капитала</c:v>
                </c:pt>
              </c:strCache>
            </c:strRef>
          </c:tx>
          <c:spPr>
            <a:solidFill>
              <a:srgbClr val="9A9B9C"/>
            </a:solidFill>
          </c:spPr>
          <c:invertIfNegative val="0"/>
          <c:cat>
            <c:strRef>
              <c:f>'Графикон II.1.2.'!$C$2:$O$2</c:f>
              <c:strCache>
                <c:ptCount val="13"/>
                <c:pt idx="0">
                  <c:v>T4 2014.</c:v>
                </c:pt>
                <c:pt idx="3">
                  <c:v>T1 2015.</c:v>
                </c:pt>
                <c:pt idx="6">
                  <c:v>T2 2015.</c:v>
                </c:pt>
                <c:pt idx="9">
                  <c:v>T3 2015.</c:v>
                </c:pt>
                <c:pt idx="12">
                  <c:v>T4 2015.</c:v>
                </c:pt>
              </c:strCache>
            </c:strRef>
          </c:cat>
          <c:val>
            <c:numRef>
              <c:f>'Графикон II.1.2.'!$C$5:$O$5</c:f>
              <c:numCache>
                <c:formatCode>0.00%</c:formatCode>
                <c:ptCount val="13"/>
                <c:pt idx="2">
                  <c:v>5.0000000000000001E-4</c:v>
                </c:pt>
                <c:pt idx="5">
                  <c:v>8.3000000000000001E-3</c:v>
                </c:pt>
                <c:pt idx="8">
                  <c:v>2E-3</c:v>
                </c:pt>
                <c:pt idx="11">
                  <c:v>3.7000000000000002E-3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08210432"/>
        <c:axId val="108216320"/>
      </c:barChart>
      <c:catAx>
        <c:axId val="108210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>
            <a:solidFill>
              <a:srgbClr val="C0C0C0"/>
            </a:solidFill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8216320"/>
        <c:crosses val="autoZero"/>
        <c:auto val="1"/>
        <c:lblAlgn val="ctr"/>
        <c:lblOffset val="100"/>
        <c:noMultiLvlLbl val="0"/>
      </c:catAx>
      <c:valAx>
        <c:axId val="108216320"/>
        <c:scaling>
          <c:orientation val="minMax"/>
          <c:max val="0.22000000000000003"/>
          <c:min val="0.12000000000000001"/>
        </c:scaling>
        <c:delete val="0"/>
        <c:axPos val="l"/>
        <c:majorGridlines>
          <c:spPr>
            <a:ln w="9525">
              <a:solidFill>
                <a:srgbClr val="C0C0C0"/>
              </a:solidFill>
            </a:ln>
          </c:spPr>
        </c:majorGridlines>
        <c:numFmt formatCode="0%" sourceLinked="0"/>
        <c:majorTickMark val="none"/>
        <c:minorTickMark val="none"/>
        <c:tickLblPos val="nextTo"/>
        <c:spPr>
          <a:ln>
            <a:solidFill>
              <a:srgbClr val="DDDDDD"/>
            </a:solidFill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8210432"/>
        <c:crosses val="autoZero"/>
        <c:crossBetween val="between"/>
        <c:majorUnit val="1.0000000000000002E-2"/>
      </c:valAx>
      <c:spPr>
        <a:noFill/>
        <a:ln>
          <a:solidFill>
            <a:srgbClr val="C0C0C0"/>
          </a:solidFill>
        </a:ln>
      </c:spPr>
    </c:plotArea>
    <c:legend>
      <c:legendPos val="b"/>
      <c:layout>
        <c:manualLayout>
          <c:xMode val="edge"/>
          <c:yMode val="edge"/>
          <c:x val="0"/>
          <c:y val="0.81728105976281762"/>
          <c:w val="0.61699638488585151"/>
          <c:h val="0.17908837311566417"/>
        </c:manualLayout>
      </c:layout>
      <c:overlay val="0"/>
      <c:txPr>
        <a:bodyPr/>
        <a:lstStyle/>
        <a:p>
          <a:pPr>
            <a:defRPr sz="50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066089795312688"/>
          <c:y val="2.1459227467811159E-2"/>
          <c:w val="0.84047303521022132"/>
          <c:h val="0.67892496048760942"/>
        </c:manualLayout>
      </c:layout>
      <c:lineChart>
        <c:grouping val="standard"/>
        <c:varyColors val="0"/>
        <c:ser>
          <c:idx val="0"/>
          <c:order val="0"/>
          <c:tx>
            <c:strRef>
              <c:f>'Графикон II.1.20.'!$C$2</c:f>
              <c:strCache>
                <c:ptCount val="1"/>
                <c:pt idx="0">
                  <c:v>Однос кредита и депозита</c:v>
                </c:pt>
              </c:strCache>
            </c:strRef>
          </c:tx>
          <c:spPr>
            <a:ln w="25400">
              <a:solidFill>
                <a:srgbClr val="0073CF"/>
              </a:solidFill>
              <a:prstDash val="solid"/>
            </a:ln>
          </c:spPr>
          <c:marker>
            <c:symbol val="none"/>
          </c:marker>
          <c:trendline>
            <c:trendlineType val="linear"/>
            <c:dispRSqr val="0"/>
            <c:dispEq val="0"/>
          </c:trendline>
          <c:cat>
            <c:strRef>
              <c:f>'Графикон II.1.20.'!$B$3:$B$50</c:f>
              <c:strCache>
                <c:ptCount val="48"/>
                <c:pt idx="0">
                  <c:v>1
2012.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
2013.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
2014.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
2015.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</c:strCache>
            </c:strRef>
          </c:cat>
          <c:val>
            <c:numRef>
              <c:f>'Графикон II.1.20.'!$C$3:$C$50</c:f>
              <c:numCache>
                <c:formatCode>#,##0.0_ ;\-#,##0.0\ </c:formatCode>
                <c:ptCount val="48"/>
                <c:pt idx="0">
                  <c:v>124.15916148546123</c:v>
                </c:pt>
                <c:pt idx="1">
                  <c:v>123.95003120156437</c:v>
                </c:pt>
                <c:pt idx="2">
                  <c:v>124.42827233744678</c:v>
                </c:pt>
                <c:pt idx="3">
                  <c:v>123.44407982187749</c:v>
                </c:pt>
                <c:pt idx="4">
                  <c:v>121.56100720055265</c:v>
                </c:pt>
                <c:pt idx="5">
                  <c:v>115.50896984586944</c:v>
                </c:pt>
                <c:pt idx="6">
                  <c:v>117.59809661058016</c:v>
                </c:pt>
                <c:pt idx="7">
                  <c:v>116.64697509923258</c:v>
                </c:pt>
                <c:pt idx="8">
                  <c:v>117.46018798553644</c:v>
                </c:pt>
                <c:pt idx="9">
                  <c:v>115.99327130234623</c:v>
                </c:pt>
                <c:pt idx="10">
                  <c:v>114.18462518047681</c:v>
                </c:pt>
                <c:pt idx="11">
                  <c:v>113.22393665398808</c:v>
                </c:pt>
                <c:pt idx="12">
                  <c:v>115.39848293098328</c:v>
                </c:pt>
                <c:pt idx="13">
                  <c:v>114.82133735905975</c:v>
                </c:pt>
                <c:pt idx="14">
                  <c:v>113.94027043795461</c:v>
                </c:pt>
                <c:pt idx="15">
                  <c:v>114.30595913799536</c:v>
                </c:pt>
                <c:pt idx="16">
                  <c:v>111.7881935466358</c:v>
                </c:pt>
                <c:pt idx="17">
                  <c:v>112.82069795881155</c:v>
                </c:pt>
                <c:pt idx="18">
                  <c:v>113.60020603015965</c:v>
                </c:pt>
                <c:pt idx="19">
                  <c:v>113.15243791541045</c:v>
                </c:pt>
                <c:pt idx="20">
                  <c:v>111.94352300505558</c:v>
                </c:pt>
                <c:pt idx="21">
                  <c:v>111.08127053424467</c:v>
                </c:pt>
                <c:pt idx="22">
                  <c:v>111.3077282218495</c:v>
                </c:pt>
                <c:pt idx="23">
                  <c:v>108.88263245201753</c:v>
                </c:pt>
                <c:pt idx="24">
                  <c:v>109.02989631319213</c:v>
                </c:pt>
                <c:pt idx="25">
                  <c:v>109.86827224143698</c:v>
                </c:pt>
                <c:pt idx="26">
                  <c:v>108.30286024119935</c:v>
                </c:pt>
                <c:pt idx="27">
                  <c:v>107.04833538657405</c:v>
                </c:pt>
                <c:pt idx="28">
                  <c:v>106.5378184651362</c:v>
                </c:pt>
                <c:pt idx="29">
                  <c:v>106.75182279891418</c:v>
                </c:pt>
                <c:pt idx="30">
                  <c:v>105.74446121789029</c:v>
                </c:pt>
                <c:pt idx="31">
                  <c:v>103.34223518669788</c:v>
                </c:pt>
                <c:pt idx="32">
                  <c:v>102.52144980595639</c:v>
                </c:pt>
                <c:pt idx="33">
                  <c:v>101.33450782653857</c:v>
                </c:pt>
                <c:pt idx="34">
                  <c:v>101.90790710816424</c:v>
                </c:pt>
                <c:pt idx="35">
                  <c:v>98.848629148967646</c:v>
                </c:pt>
                <c:pt idx="36">
                  <c:v>100.95390483158889</c:v>
                </c:pt>
                <c:pt idx="37">
                  <c:v>101.7168034523491</c:v>
                </c:pt>
                <c:pt idx="38">
                  <c:v>99.573475081951855</c:v>
                </c:pt>
                <c:pt idx="39">
                  <c:v>99.686413332258809</c:v>
                </c:pt>
                <c:pt idx="40">
                  <c:v>98.63845721305438</c:v>
                </c:pt>
                <c:pt idx="41">
                  <c:v>98.64960546585516</c:v>
                </c:pt>
                <c:pt idx="42">
                  <c:v>98.912808017617408</c:v>
                </c:pt>
                <c:pt idx="43">
                  <c:v>99.736937533834663</c:v>
                </c:pt>
                <c:pt idx="44">
                  <c:v>99.912192045053175</c:v>
                </c:pt>
                <c:pt idx="45">
                  <c:v>98.643200068222569</c:v>
                </c:pt>
                <c:pt idx="46">
                  <c:v>98.245856477979999</c:v>
                </c:pt>
                <c:pt idx="47">
                  <c:v>95.4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086400"/>
        <c:axId val="110088192"/>
      </c:lineChart>
      <c:catAx>
        <c:axId val="1100864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0088192"/>
        <c:crosses val="autoZero"/>
        <c:auto val="1"/>
        <c:lblAlgn val="ctr"/>
        <c:lblOffset val="100"/>
        <c:tickLblSkip val="2"/>
        <c:noMultiLvlLbl val="0"/>
      </c:catAx>
      <c:valAx>
        <c:axId val="110088192"/>
        <c:scaling>
          <c:orientation val="minMax"/>
          <c:min val="90"/>
        </c:scaling>
        <c:delete val="0"/>
        <c:axPos val="l"/>
        <c:majorGridlines>
          <c:spPr>
            <a:ln w="9525">
              <a:solidFill>
                <a:srgbClr val="C0C0C0"/>
              </a:solidFill>
            </a:ln>
          </c:spPr>
        </c:majorGridlines>
        <c:numFmt formatCode="#,##0" sourceLinked="0"/>
        <c:majorTickMark val="none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0086400"/>
        <c:crosses val="autoZero"/>
        <c:crossBetween val="between"/>
      </c:valAx>
      <c:spPr>
        <a:noFill/>
        <a:ln>
          <a:solidFill>
            <a:srgbClr val="C0C0C0"/>
          </a:solidFill>
        </a:ln>
      </c:spPr>
    </c:plotArea>
    <c:legend>
      <c:legendPos val="r"/>
      <c:layout>
        <c:manualLayout>
          <c:xMode val="edge"/>
          <c:yMode val="edge"/>
          <c:x val="0"/>
          <c:y val="0.88663925342665495"/>
          <c:w val="0.51508542564254944"/>
          <c:h val="7.296121318168558E-2"/>
        </c:manualLayout>
      </c:layout>
      <c:overlay val="0"/>
      <c:txPr>
        <a:bodyPr/>
        <a:lstStyle/>
        <a:p>
          <a:pPr>
            <a:defRPr sz="50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view3D>
      <c:rotX val="20"/>
      <c:rotY val="12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2.456888888888889E-2"/>
          <c:y val="5.6052932043185115E-2"/>
          <c:w val="0.82579547367899753"/>
          <c:h val="0.68294320966817512"/>
        </c:manualLayout>
      </c:layout>
      <c:pie3DChart>
        <c:varyColors val="1"/>
        <c:ser>
          <c:idx val="0"/>
          <c:order val="0"/>
          <c:spPr>
            <a:solidFill>
              <a:srgbClr val="8080FF"/>
            </a:solidFill>
            <a:ln w="12700">
              <a:noFill/>
              <a:prstDash val="solid"/>
            </a:ln>
          </c:spPr>
          <c:dPt>
            <c:idx val="0"/>
            <c:bubble3D val="0"/>
            <c:spPr>
              <a:solidFill>
                <a:srgbClr val="C0C0C0"/>
              </a:solidFill>
              <a:ln w="12700">
                <a:noFill/>
                <a:prstDash val="solid"/>
              </a:ln>
            </c:spPr>
          </c:dPt>
          <c:dPt>
            <c:idx val="1"/>
            <c:bubble3D val="0"/>
            <c:spPr>
              <a:solidFill>
                <a:srgbClr val="0073CF"/>
              </a:solidFill>
              <a:ln w="25400">
                <a:noFill/>
              </a:ln>
            </c:spPr>
          </c:dPt>
          <c:dPt>
            <c:idx val="2"/>
            <c:bubble3D val="0"/>
            <c:spPr>
              <a:solidFill>
                <a:srgbClr val="FF818D"/>
              </a:solidFill>
              <a:ln w="12700">
                <a:noFill/>
                <a:prstDash val="solid"/>
              </a:ln>
            </c:spPr>
          </c:dPt>
          <c:dLbls>
            <c:dLbl>
              <c:idx val="0"/>
              <c:layout>
                <c:manualLayout>
                  <c:x val="1.9175103112110986E-2"/>
                  <c:y val="2.7288896580235163E-3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1"/>
              <c:layout>
                <c:manualLayout>
                  <c:x val="2.0846828108750558E-2"/>
                  <c:y val="-4.2992717925997813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1.6509087307482791E-2"/>
                  <c:y val="-0.14434098410722637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-3.4495688038995126E-4"/>
                  <c:y val="-4.4700181708055724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'Графикон II.1.21.'!$B$2:$B$4</c:f>
              <c:strCache>
                <c:ptCount val="3"/>
                <c:pt idx="0">
                  <c:v>Капитал</c:v>
                </c:pt>
                <c:pt idx="1">
                  <c:v>Депозити</c:v>
                </c:pt>
                <c:pt idx="2">
                  <c:v>Остале обавезе</c:v>
                </c:pt>
              </c:strCache>
            </c:strRef>
          </c:cat>
          <c:val>
            <c:numRef>
              <c:f>'Графикон II.1.21.'!$C$2:$C$4</c:f>
              <c:numCache>
                <c:formatCode>0.0%</c:formatCode>
                <c:ptCount val="3"/>
                <c:pt idx="0">
                  <c:v>0.20300000000000001</c:v>
                </c:pt>
                <c:pt idx="1">
                  <c:v>0.65900000000000003</c:v>
                </c:pt>
                <c:pt idx="2">
                  <c:v>0.13799999999999996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9.4844748180062397E-4"/>
          <c:y val="0.70166429196350455"/>
          <c:w val="0.3194548605952558"/>
          <c:h val="0.18080089988751402"/>
        </c:manualLayout>
      </c:layout>
      <c:overlay val="0"/>
      <c:txPr>
        <a:bodyPr/>
        <a:lstStyle/>
        <a:p>
          <a:pPr>
            <a:defRPr sz="55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zero"/>
    <c:showDLblsOverMax val="0"/>
  </c:chart>
  <c:spPr>
    <a:noFill/>
    <a:ln w="9525">
      <a:noFill/>
    </a:ln>
  </c:spPr>
  <c:txPr>
    <a:bodyPr/>
    <a:lstStyle/>
    <a:p>
      <a:pPr>
        <a:defRPr sz="5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819890105407558"/>
          <c:y val="3.4469519047845475E-2"/>
          <c:w val="0.80530163918189468"/>
          <c:h val="0.6779594961931860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'Графикон II.1.22.'!$C$2</c:f>
              <c:strCache>
                <c:ptCount val="1"/>
                <c:pt idx="0">
                  <c:v>Девизни </c:v>
                </c:pt>
              </c:strCache>
            </c:strRef>
          </c:tx>
          <c:spPr>
            <a:solidFill>
              <a:srgbClr val="0073CF"/>
            </a:solidFill>
            <a:effectLst/>
            <a:scene3d>
              <a:camera prst="orthographicFront"/>
              <a:lightRig rig="threePt" dir="t"/>
            </a:scene3d>
          </c:spPr>
          <c:invertIfNegative val="0"/>
          <c:cat>
            <c:strRef>
              <c:f>'Графикон II.1.22.'!$B$3:$B$13</c:f>
              <c:strCache>
                <c:ptCount val="11"/>
                <c:pt idx="0">
                  <c:v>2008.</c:v>
                </c:pt>
                <c:pt idx="1">
                  <c:v>2009.</c:v>
                </c:pt>
                <c:pt idx="2">
                  <c:v>2010.</c:v>
                </c:pt>
                <c:pt idx="3">
                  <c:v>2011.</c:v>
                </c:pt>
                <c:pt idx="4">
                  <c:v>2012.</c:v>
                </c:pt>
                <c:pt idx="5">
                  <c:v>2013.</c:v>
                </c:pt>
                <c:pt idx="6">
                  <c:v>2014.</c:v>
                </c:pt>
                <c:pt idx="7">
                  <c:v>I 
2015.</c:v>
                </c:pt>
                <c:pt idx="8">
                  <c:v>II</c:v>
                </c:pt>
                <c:pt idx="9">
                  <c:v>III</c:v>
                </c:pt>
                <c:pt idx="10">
                  <c:v>IV</c:v>
                </c:pt>
              </c:strCache>
            </c:strRef>
          </c:cat>
          <c:val>
            <c:numRef>
              <c:f>'Графикон II.1.22.'!$C$3:$C$13</c:f>
              <c:numCache>
                <c:formatCode>0.0%</c:formatCode>
                <c:ptCount val="11"/>
                <c:pt idx="0">
                  <c:v>0.71750000000000003</c:v>
                </c:pt>
                <c:pt idx="1">
                  <c:v>0.75370000000000004</c:v>
                </c:pt>
                <c:pt idx="2">
                  <c:v>0.79059999999999997</c:v>
                </c:pt>
                <c:pt idx="3">
                  <c:v>0.75719999999999998</c:v>
                </c:pt>
                <c:pt idx="4">
                  <c:v>0.77579999999999993</c:v>
                </c:pt>
                <c:pt idx="5">
                  <c:v>0.73290000000000011</c:v>
                </c:pt>
                <c:pt idx="6">
                  <c:v>0.72089999999999999</c:v>
                </c:pt>
                <c:pt idx="7">
                  <c:v>0.73198942759602481</c:v>
                </c:pt>
                <c:pt idx="8">
                  <c:v>0.72660579090036603</c:v>
                </c:pt>
                <c:pt idx="9">
                  <c:v>0.71760804762049135</c:v>
                </c:pt>
                <c:pt idx="10">
                  <c:v>0.7020729724819188</c:v>
                </c:pt>
              </c:numCache>
            </c:numRef>
          </c:val>
        </c:ser>
        <c:ser>
          <c:idx val="1"/>
          <c:order val="1"/>
          <c:tx>
            <c:strRef>
              <c:f>'Графикон II.1.22.'!$D$2</c:f>
              <c:strCache>
                <c:ptCount val="1"/>
                <c:pt idx="0">
                  <c:v>Динарски</c:v>
                </c:pt>
              </c:strCache>
            </c:strRef>
          </c:tx>
          <c:spPr>
            <a:solidFill>
              <a:srgbClr val="FF818D"/>
            </a:solidFill>
            <a:effectLst/>
            <a:scene3d>
              <a:camera prst="orthographicFront"/>
              <a:lightRig rig="threePt" dir="t"/>
            </a:scene3d>
          </c:spPr>
          <c:invertIfNegative val="0"/>
          <c:cat>
            <c:strRef>
              <c:f>'Графикон II.1.22.'!$B$3:$B$13</c:f>
              <c:strCache>
                <c:ptCount val="11"/>
                <c:pt idx="0">
                  <c:v>2008.</c:v>
                </c:pt>
                <c:pt idx="1">
                  <c:v>2009.</c:v>
                </c:pt>
                <c:pt idx="2">
                  <c:v>2010.</c:v>
                </c:pt>
                <c:pt idx="3">
                  <c:v>2011.</c:v>
                </c:pt>
                <c:pt idx="4">
                  <c:v>2012.</c:v>
                </c:pt>
                <c:pt idx="5">
                  <c:v>2013.</c:v>
                </c:pt>
                <c:pt idx="6">
                  <c:v>2014.</c:v>
                </c:pt>
                <c:pt idx="7">
                  <c:v>I 
2015.</c:v>
                </c:pt>
                <c:pt idx="8">
                  <c:v>II</c:v>
                </c:pt>
                <c:pt idx="9">
                  <c:v>III</c:v>
                </c:pt>
                <c:pt idx="10">
                  <c:v>IV</c:v>
                </c:pt>
              </c:strCache>
            </c:strRef>
          </c:cat>
          <c:val>
            <c:numRef>
              <c:f>'Графикон II.1.22.'!$D$3:$D$13</c:f>
              <c:numCache>
                <c:formatCode>0.0%</c:formatCode>
                <c:ptCount val="11"/>
                <c:pt idx="0">
                  <c:v>0.28249999999999997</c:v>
                </c:pt>
                <c:pt idx="1">
                  <c:v>0.24629999999999996</c:v>
                </c:pt>
                <c:pt idx="2">
                  <c:v>0.20940000000000003</c:v>
                </c:pt>
                <c:pt idx="3">
                  <c:v>0.24280000000000002</c:v>
                </c:pt>
                <c:pt idx="4">
                  <c:v>0.22420000000000007</c:v>
                </c:pt>
                <c:pt idx="5">
                  <c:v>0.26709999999999989</c:v>
                </c:pt>
                <c:pt idx="6">
                  <c:v>0.27910000000000001</c:v>
                </c:pt>
                <c:pt idx="7">
                  <c:v>0.26801057240397513</c:v>
                </c:pt>
                <c:pt idx="8">
                  <c:v>0.27339420909963402</c:v>
                </c:pt>
                <c:pt idx="9">
                  <c:v>0.2823919523795087</c:v>
                </c:pt>
                <c:pt idx="10">
                  <c:v>0.29792702751808114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111941504"/>
        <c:axId val="111943040"/>
      </c:barChart>
      <c:catAx>
        <c:axId val="1119415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>
            <a:noFill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1943040"/>
        <c:crosses val="autoZero"/>
        <c:auto val="1"/>
        <c:lblAlgn val="ctr"/>
        <c:lblOffset val="100"/>
        <c:tickLblSkip val="1"/>
        <c:noMultiLvlLbl val="0"/>
      </c:catAx>
      <c:valAx>
        <c:axId val="111943040"/>
        <c:scaling>
          <c:orientation val="minMax"/>
          <c:max val="1"/>
        </c:scaling>
        <c:delete val="0"/>
        <c:axPos val="l"/>
        <c:majorGridlines>
          <c:spPr>
            <a:ln w="9525">
              <a:solidFill>
                <a:srgbClr val="C0C0C0"/>
              </a:solidFill>
            </a:ln>
          </c:spPr>
        </c:majorGridlines>
        <c:numFmt formatCode="0%" sourceLinked="0"/>
        <c:majorTickMark val="none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1941504"/>
        <c:crosses val="autoZero"/>
        <c:crossBetween val="between"/>
      </c:valAx>
      <c:spPr>
        <a:noFill/>
        <a:ln>
          <a:solidFill>
            <a:srgbClr val="C0C0C0"/>
          </a:solidFill>
        </a:ln>
      </c:spPr>
    </c:plotArea>
    <c:legend>
      <c:legendPos val="b"/>
      <c:layout>
        <c:manualLayout>
          <c:xMode val="edge"/>
          <c:yMode val="edge"/>
          <c:x val="2.9477145545486059E-2"/>
          <c:y val="0.80049930378421008"/>
          <c:w val="0.32334095973852323"/>
          <c:h val="0.11601247027220185"/>
        </c:manualLayout>
      </c:layout>
      <c:overlay val="0"/>
      <c:txPr>
        <a:bodyPr/>
        <a:lstStyle/>
        <a:p>
          <a:pPr>
            <a:defRPr sz="50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4835753968253967"/>
          <c:y val="5.1400555834948757E-2"/>
          <c:w val="0.80530157559898896"/>
          <c:h val="0.5907534408402297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'Графикон II.1.23.'!$C$2</c:f>
              <c:strCache>
                <c:ptCount val="1"/>
                <c:pt idx="0">
                  <c:v>Дугорочни</c:v>
                </c:pt>
              </c:strCache>
            </c:strRef>
          </c:tx>
          <c:spPr>
            <a:solidFill>
              <a:srgbClr val="0073CF"/>
            </a:solidFill>
            <a:effectLst/>
            <a:scene3d>
              <a:camera prst="orthographicFront"/>
              <a:lightRig rig="threePt" dir="t"/>
            </a:scene3d>
          </c:spPr>
          <c:invertIfNegative val="0"/>
          <c:cat>
            <c:strRef>
              <c:f>'Графикон II.1.23.'!$B$3:$B$13</c:f>
              <c:strCache>
                <c:ptCount val="11"/>
                <c:pt idx="0">
                  <c:v>2008.</c:v>
                </c:pt>
                <c:pt idx="1">
                  <c:v>2009.</c:v>
                </c:pt>
                <c:pt idx="2">
                  <c:v>2010.</c:v>
                </c:pt>
                <c:pt idx="3">
                  <c:v>2011.</c:v>
                </c:pt>
                <c:pt idx="4">
                  <c:v>2012.</c:v>
                </c:pt>
                <c:pt idx="5">
                  <c:v>2013.</c:v>
                </c:pt>
                <c:pt idx="6">
                  <c:v>2014.</c:v>
                </c:pt>
                <c:pt idx="7">
                  <c:v>I
2015.</c:v>
                </c:pt>
                <c:pt idx="8">
                  <c:v>II</c:v>
                </c:pt>
                <c:pt idx="9">
                  <c:v>III</c:v>
                </c:pt>
                <c:pt idx="10">
                  <c:v>IV</c:v>
                </c:pt>
              </c:strCache>
            </c:strRef>
          </c:cat>
          <c:val>
            <c:numRef>
              <c:f>'Графикон II.1.23.'!$C$3:$C$13</c:f>
              <c:numCache>
                <c:formatCode>0.00%</c:formatCode>
                <c:ptCount val="11"/>
                <c:pt idx="0">
                  <c:v>4.3674357280105616E-2</c:v>
                </c:pt>
                <c:pt idx="1">
                  <c:v>4.1977783059360167E-2</c:v>
                </c:pt>
                <c:pt idx="2">
                  <c:v>5.4792438289574134E-2</c:v>
                </c:pt>
                <c:pt idx="3">
                  <c:v>6.0588862604123571E-2</c:v>
                </c:pt>
                <c:pt idx="4">
                  <c:v>8.3935379095006007E-2</c:v>
                </c:pt>
                <c:pt idx="5">
                  <c:v>7.4900513164656277E-2</c:v>
                </c:pt>
                <c:pt idx="6">
                  <c:v>9.1062475915836064E-2</c:v>
                </c:pt>
                <c:pt idx="7">
                  <c:v>8.6188569746461871E-2</c:v>
                </c:pt>
                <c:pt idx="8">
                  <c:v>7.69777077326044E-2</c:v>
                </c:pt>
                <c:pt idx="9">
                  <c:v>7.8370305202077703E-2</c:v>
                </c:pt>
                <c:pt idx="10">
                  <c:v>8.3163035224597712E-2</c:v>
                </c:pt>
              </c:numCache>
            </c:numRef>
          </c:val>
        </c:ser>
        <c:ser>
          <c:idx val="1"/>
          <c:order val="1"/>
          <c:tx>
            <c:strRef>
              <c:f>'Графикон II.1.23.'!$D$2</c:f>
              <c:strCache>
                <c:ptCount val="1"/>
                <c:pt idx="0">
                  <c:v>Краткорочни</c:v>
                </c:pt>
              </c:strCache>
            </c:strRef>
          </c:tx>
          <c:spPr>
            <a:solidFill>
              <a:srgbClr val="FF818D"/>
            </a:solidFill>
            <a:effectLst/>
            <a:scene3d>
              <a:camera prst="orthographicFront"/>
              <a:lightRig rig="threePt" dir="t"/>
            </a:scene3d>
          </c:spPr>
          <c:invertIfNegative val="0"/>
          <c:cat>
            <c:strRef>
              <c:f>'Графикон II.1.23.'!$B$3:$B$13</c:f>
              <c:strCache>
                <c:ptCount val="11"/>
                <c:pt idx="0">
                  <c:v>2008.</c:v>
                </c:pt>
                <c:pt idx="1">
                  <c:v>2009.</c:v>
                </c:pt>
                <c:pt idx="2">
                  <c:v>2010.</c:v>
                </c:pt>
                <c:pt idx="3">
                  <c:v>2011.</c:v>
                </c:pt>
                <c:pt idx="4">
                  <c:v>2012.</c:v>
                </c:pt>
                <c:pt idx="5">
                  <c:v>2013.</c:v>
                </c:pt>
                <c:pt idx="6">
                  <c:v>2014.</c:v>
                </c:pt>
                <c:pt idx="7">
                  <c:v>I
2015.</c:v>
                </c:pt>
                <c:pt idx="8">
                  <c:v>II</c:v>
                </c:pt>
                <c:pt idx="9">
                  <c:v>III</c:v>
                </c:pt>
                <c:pt idx="10">
                  <c:v>IV</c:v>
                </c:pt>
              </c:strCache>
            </c:strRef>
          </c:cat>
          <c:val>
            <c:numRef>
              <c:f>'Графикон II.1.23.'!$D$3:$D$13</c:f>
              <c:numCache>
                <c:formatCode>0.00%</c:formatCode>
                <c:ptCount val="11"/>
                <c:pt idx="0">
                  <c:v>0.9563256427198944</c:v>
                </c:pt>
                <c:pt idx="1">
                  <c:v>0.95802221694063983</c:v>
                </c:pt>
                <c:pt idx="2">
                  <c:v>0.94520756171042586</c:v>
                </c:pt>
                <c:pt idx="3">
                  <c:v>0.93941113739587645</c:v>
                </c:pt>
                <c:pt idx="4">
                  <c:v>0.91606462090499396</c:v>
                </c:pt>
                <c:pt idx="5">
                  <c:v>0.92509948683534371</c:v>
                </c:pt>
                <c:pt idx="6">
                  <c:v>0.90893752408416395</c:v>
                </c:pt>
                <c:pt idx="7">
                  <c:v>0.91381143025353817</c:v>
                </c:pt>
                <c:pt idx="8">
                  <c:v>0.92302229226739563</c:v>
                </c:pt>
                <c:pt idx="9">
                  <c:v>0.92162969479792234</c:v>
                </c:pt>
                <c:pt idx="10">
                  <c:v>0.91683696477540233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112358528"/>
        <c:axId val="112360064"/>
      </c:barChart>
      <c:catAx>
        <c:axId val="1123585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>
            <a:noFill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2360064"/>
        <c:crosses val="autoZero"/>
        <c:auto val="1"/>
        <c:lblAlgn val="ctr"/>
        <c:lblOffset val="100"/>
        <c:tickLblSkip val="1"/>
        <c:noMultiLvlLbl val="0"/>
      </c:catAx>
      <c:valAx>
        <c:axId val="112360064"/>
        <c:scaling>
          <c:orientation val="minMax"/>
          <c:max val="1"/>
        </c:scaling>
        <c:delete val="0"/>
        <c:axPos val="l"/>
        <c:majorGridlines>
          <c:spPr>
            <a:ln w="9525">
              <a:solidFill>
                <a:srgbClr val="C0C0C0"/>
              </a:solidFill>
            </a:ln>
          </c:spPr>
        </c:majorGridlines>
        <c:numFmt formatCode="0%" sourceLinked="0"/>
        <c:majorTickMark val="none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2358528"/>
        <c:crosses val="autoZero"/>
        <c:crossBetween val="between"/>
      </c:valAx>
      <c:spPr>
        <a:noFill/>
        <a:ln>
          <a:solidFill>
            <a:srgbClr val="C0C0C0"/>
          </a:solidFill>
        </a:ln>
      </c:spPr>
    </c:plotArea>
    <c:legend>
      <c:legendPos val="b"/>
      <c:layout>
        <c:manualLayout>
          <c:xMode val="edge"/>
          <c:yMode val="edge"/>
          <c:x val="7.6552263028190183E-3"/>
          <c:y val="0.7208902887139107"/>
          <c:w val="0.41361022620264071"/>
          <c:h val="0.11601207349081366"/>
        </c:manualLayout>
      </c:layout>
      <c:overlay val="0"/>
      <c:txPr>
        <a:bodyPr/>
        <a:lstStyle/>
        <a:p>
          <a:pPr>
            <a:defRPr sz="46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18592356806463"/>
          <c:y val="6.5374678332716402E-2"/>
          <c:w val="0.83193052996035066"/>
          <c:h val="0.6542157327909932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'Графикон II.1.24'!$C$2</c:f>
              <c:strCache>
                <c:ptCount val="1"/>
                <c:pt idx="0">
                  <c:v>Показатељ девизног ризика</c:v>
                </c:pt>
              </c:strCache>
            </c:strRef>
          </c:tx>
          <c:spPr>
            <a:solidFill>
              <a:srgbClr val="0073CF"/>
            </a:solidFill>
            <a:effectLst/>
            <a:scene3d>
              <a:camera prst="orthographicFront"/>
              <a:lightRig rig="threePt" dir="t"/>
            </a:scene3d>
          </c:spPr>
          <c:invertIfNegative val="0"/>
          <c:cat>
            <c:strRef>
              <c:f>'Графикон II.1.24'!$B$3:$B$13</c:f>
              <c:strCache>
                <c:ptCount val="11"/>
                <c:pt idx="0">
                  <c:v>2008.</c:v>
                </c:pt>
                <c:pt idx="1">
                  <c:v>2009.</c:v>
                </c:pt>
                <c:pt idx="2">
                  <c:v>2010.</c:v>
                </c:pt>
                <c:pt idx="3">
                  <c:v>2011.</c:v>
                </c:pt>
                <c:pt idx="4">
                  <c:v>2012.</c:v>
                </c:pt>
                <c:pt idx="5">
                  <c:v>2013.</c:v>
                </c:pt>
                <c:pt idx="6">
                  <c:v>2014.</c:v>
                </c:pt>
                <c:pt idx="7">
                  <c:v>I
2015.</c:v>
                </c:pt>
                <c:pt idx="8">
                  <c:v>II </c:v>
                </c:pt>
                <c:pt idx="9">
                  <c:v>III </c:v>
                </c:pt>
                <c:pt idx="10">
                  <c:v>IV</c:v>
                </c:pt>
              </c:strCache>
            </c:strRef>
          </c:cat>
          <c:val>
            <c:numRef>
              <c:f>'Графикон II.1.24'!$C$3:$C$13</c:f>
              <c:numCache>
                <c:formatCode>0.00%</c:formatCode>
                <c:ptCount val="11"/>
                <c:pt idx="0">
                  <c:v>4.1906776877879102E-2</c:v>
                </c:pt>
                <c:pt idx="1">
                  <c:v>1.1164463409380881E-2</c:v>
                </c:pt>
                <c:pt idx="2">
                  <c:v>1.6296846247532273E-2</c:v>
                </c:pt>
                <c:pt idx="3">
                  <c:v>4.2227129273843082E-2</c:v>
                </c:pt>
                <c:pt idx="4">
                  <c:v>4.588024101139894E-2</c:v>
                </c:pt>
                <c:pt idx="5">
                  <c:v>3.2786471617951313E-2</c:v>
                </c:pt>
                <c:pt idx="6">
                  <c:v>2.5708706323706254E-2</c:v>
                </c:pt>
                <c:pt idx="7">
                  <c:v>3.4599999999999999E-2</c:v>
                </c:pt>
                <c:pt idx="8">
                  <c:v>4.2200000000000001E-2</c:v>
                </c:pt>
                <c:pt idx="9">
                  <c:v>4.0399999999999998E-2</c:v>
                </c:pt>
                <c:pt idx="10">
                  <c:v>2.6599999999999999E-2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112075520"/>
        <c:axId val="112077056"/>
      </c:barChart>
      <c:lineChart>
        <c:grouping val="standard"/>
        <c:varyColors val="0"/>
        <c:ser>
          <c:idx val="0"/>
          <c:order val="1"/>
          <c:tx>
            <c:strRef>
              <c:f>'Графикон II.1.24'!$D$2</c:f>
              <c:strCache>
                <c:ptCount val="1"/>
              </c:strCache>
            </c:strRef>
          </c:tx>
          <c:spPr>
            <a:ln w="25400">
              <a:solidFill>
                <a:srgbClr val="FF818D"/>
              </a:solidFill>
              <a:prstDash val="sysDash"/>
            </a:ln>
          </c:spPr>
          <c:marker>
            <c:symbol val="none"/>
          </c:marker>
          <c:cat>
            <c:strRef>
              <c:f>'Графикон II.1.24'!$B$3:$B$13</c:f>
              <c:strCache>
                <c:ptCount val="11"/>
                <c:pt idx="0">
                  <c:v>2008.</c:v>
                </c:pt>
                <c:pt idx="1">
                  <c:v>2009.</c:v>
                </c:pt>
                <c:pt idx="2">
                  <c:v>2010.</c:v>
                </c:pt>
                <c:pt idx="3">
                  <c:v>2011.</c:v>
                </c:pt>
                <c:pt idx="4">
                  <c:v>2012.</c:v>
                </c:pt>
                <c:pt idx="5">
                  <c:v>2013.</c:v>
                </c:pt>
                <c:pt idx="6">
                  <c:v>2014.</c:v>
                </c:pt>
                <c:pt idx="7">
                  <c:v>I
2015.</c:v>
                </c:pt>
                <c:pt idx="8">
                  <c:v>II </c:v>
                </c:pt>
                <c:pt idx="9">
                  <c:v>III </c:v>
                </c:pt>
                <c:pt idx="10">
                  <c:v>IV</c:v>
                </c:pt>
              </c:strCache>
            </c:strRef>
          </c:cat>
          <c:val>
            <c:numRef>
              <c:f>'Графикон II.1.24'!$D$3:$D$13</c:f>
              <c:numCache>
                <c:formatCode>0%</c:formatCode>
                <c:ptCount val="11"/>
                <c:pt idx="0">
                  <c:v>0.2</c:v>
                </c:pt>
                <c:pt idx="1">
                  <c:v>0.2</c:v>
                </c:pt>
                <c:pt idx="2">
                  <c:v>0.2</c:v>
                </c:pt>
                <c:pt idx="3">
                  <c:v>0.2</c:v>
                </c:pt>
                <c:pt idx="4">
                  <c:v>0.2</c:v>
                </c:pt>
                <c:pt idx="5">
                  <c:v>0.2</c:v>
                </c:pt>
                <c:pt idx="6">
                  <c:v>0.2</c:v>
                </c:pt>
                <c:pt idx="7">
                  <c:v>0.2</c:v>
                </c:pt>
                <c:pt idx="8">
                  <c:v>0.2</c:v>
                </c:pt>
                <c:pt idx="9">
                  <c:v>0.2</c:v>
                </c:pt>
                <c:pt idx="10">
                  <c:v>0.2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075520"/>
        <c:axId val="112077056"/>
      </c:lineChart>
      <c:catAx>
        <c:axId val="1120755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2077056"/>
        <c:crosses val="autoZero"/>
        <c:auto val="1"/>
        <c:lblAlgn val="ctr"/>
        <c:lblOffset val="100"/>
        <c:noMultiLvlLbl val="0"/>
      </c:catAx>
      <c:valAx>
        <c:axId val="112077056"/>
        <c:scaling>
          <c:orientation val="minMax"/>
        </c:scaling>
        <c:delete val="0"/>
        <c:axPos val="l"/>
        <c:majorGridlines>
          <c:spPr>
            <a:ln w="9525">
              <a:solidFill>
                <a:srgbClr val="C0C0C0"/>
              </a:solidFill>
            </a:ln>
          </c:spPr>
        </c:majorGridlines>
        <c:numFmt formatCode="0%" sourceLinked="0"/>
        <c:majorTickMark val="none"/>
        <c:minorTickMark val="none"/>
        <c:tickLblPos val="nextTo"/>
        <c:spPr>
          <a:ln>
            <a:solidFill>
              <a:srgbClr val="C0C0C0"/>
            </a:solidFill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2075520"/>
        <c:crosses val="autoZero"/>
        <c:crossBetween val="between"/>
      </c:valAx>
      <c:spPr>
        <a:noFill/>
        <a:ln>
          <a:solidFill>
            <a:srgbClr val="C0C0C0"/>
          </a:solidFill>
        </a:ln>
      </c:spPr>
    </c:plotArea>
    <c:legend>
      <c:legendPos val="b"/>
      <c:layout>
        <c:manualLayout>
          <c:xMode val="edge"/>
          <c:yMode val="edge"/>
          <c:x val="0"/>
          <c:y val="0.82659778387430072"/>
          <c:w val="0.58622374090031204"/>
          <c:h val="7.0449519601904931E-2"/>
        </c:manualLayout>
      </c:layout>
      <c:overlay val="0"/>
      <c:txPr>
        <a:bodyPr/>
        <a:lstStyle/>
        <a:p>
          <a:pPr>
            <a:defRPr sz="50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9.9871304628734142E-2"/>
          <c:y val="8.2802091599015235E-2"/>
          <c:w val="0.86839763213374355"/>
          <c:h val="0.48138150434504012"/>
        </c:manualLayout>
      </c:layout>
      <c:lineChart>
        <c:grouping val="standard"/>
        <c:varyColors val="0"/>
        <c:ser>
          <c:idx val="1"/>
          <c:order val="0"/>
          <c:tx>
            <c:strRef>
              <c:f>'Графикон II.2.1.'!$D$2</c:f>
              <c:strCache>
                <c:ptCount val="1"/>
                <c:pt idx="0">
                  <c:v>Централна пројекција</c:v>
                </c:pt>
              </c:strCache>
            </c:strRef>
          </c:tx>
          <c:spPr>
            <a:ln w="25400">
              <a:solidFill>
                <a:srgbClr val="41693D"/>
              </a:solidFill>
              <a:prstDash val="solid"/>
            </a:ln>
          </c:spPr>
          <c:marker>
            <c:symbol val="none"/>
          </c:marker>
          <c:cat>
            <c:strRef>
              <c:f>'Графикон II.2.1.'!$B$3:$B$34</c:f>
              <c:strCache>
                <c:ptCount val="32"/>
                <c:pt idx="0">
                  <c:v>I
2009.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
2010.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
2011.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
2012.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
2013.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
2014.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
2015.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
2016.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'Графикон II.2.1.'!$D$3:$D$34</c:f>
              <c:numCache>
                <c:formatCode>0.0</c:formatCode>
                <c:ptCount val="32"/>
                <c:pt idx="27">
                  <c:v>21.58443997837</c:v>
                </c:pt>
                <c:pt idx="28">
                  <c:v>22.250441581820297</c:v>
                </c:pt>
                <c:pt idx="29">
                  <c:v>22.87199297298358</c:v>
                </c:pt>
                <c:pt idx="30">
                  <c:v>21.719443989407409</c:v>
                </c:pt>
                <c:pt idx="31">
                  <c:v>21.779119338843859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'Графикон II.2.1.'!$E$2</c:f>
              <c:strCache>
                <c:ptCount val="1"/>
                <c:pt idx="0">
                  <c:v>Умерени сценарио</c:v>
                </c:pt>
              </c:strCache>
            </c:strRef>
          </c:tx>
          <c:spPr>
            <a:ln w="25400">
              <a:solidFill>
                <a:srgbClr val="FFFF00"/>
              </a:solidFill>
            </a:ln>
          </c:spPr>
          <c:marker>
            <c:symbol val="none"/>
          </c:marker>
          <c:cat>
            <c:strRef>
              <c:f>'Графикон II.2.1.'!$B$3:$B$34</c:f>
              <c:strCache>
                <c:ptCount val="32"/>
                <c:pt idx="0">
                  <c:v>I
2009.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
2010.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
2011.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
2012.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
2013.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
2014.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
2015.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
2016.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'Графикон II.2.1.'!$E$3:$E$34</c:f>
              <c:numCache>
                <c:formatCode>0.0</c:formatCode>
                <c:ptCount val="32"/>
                <c:pt idx="27">
                  <c:v>21.58443997837</c:v>
                </c:pt>
                <c:pt idx="28">
                  <c:v>22.250441581820297</c:v>
                </c:pt>
                <c:pt idx="29">
                  <c:v>22.895569097151068</c:v>
                </c:pt>
                <c:pt idx="30">
                  <c:v>22.415948573880048</c:v>
                </c:pt>
                <c:pt idx="31">
                  <c:v>23.465890540860741</c:v>
                </c:pt>
              </c:numCache>
            </c:numRef>
          </c:val>
          <c:smooth val="0"/>
        </c:ser>
        <c:ser>
          <c:idx val="3"/>
          <c:order val="2"/>
          <c:tx>
            <c:strRef>
              <c:f>'Графикон II.2.1.'!$F$2</c:f>
              <c:strCache>
                <c:ptCount val="1"/>
                <c:pt idx="0">
                  <c:v>Најгори сценарио</c:v>
                </c:pt>
              </c:strCache>
            </c:strRef>
          </c:tx>
          <c:spPr>
            <a:ln w="25400">
              <a:solidFill>
                <a:srgbClr val="D64123"/>
              </a:solidFill>
            </a:ln>
          </c:spPr>
          <c:marker>
            <c:symbol val="none"/>
          </c:marker>
          <c:cat>
            <c:strRef>
              <c:f>'Графикон II.2.1.'!$B$3:$B$34</c:f>
              <c:strCache>
                <c:ptCount val="32"/>
                <c:pt idx="0">
                  <c:v>I
2009.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
2010.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
2011.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
2012.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
2013.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
2014.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
2015.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
2016.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'Графикон II.2.1.'!$F$3:$F$34</c:f>
              <c:numCache>
                <c:formatCode>0.0</c:formatCode>
                <c:ptCount val="32"/>
                <c:pt idx="27">
                  <c:v>21.58443997837</c:v>
                </c:pt>
                <c:pt idx="28">
                  <c:v>22.250441581820297</c:v>
                </c:pt>
                <c:pt idx="29">
                  <c:v>22.891449421767415</c:v>
                </c:pt>
                <c:pt idx="30">
                  <c:v>23.314300372382682</c:v>
                </c:pt>
                <c:pt idx="31">
                  <c:v>25.351571173958671</c:v>
                </c:pt>
              </c:numCache>
            </c:numRef>
          </c:val>
          <c:smooth val="0"/>
        </c:ser>
        <c:ser>
          <c:idx val="0"/>
          <c:order val="3"/>
          <c:tx>
            <c:strRef>
              <c:f>'Графикон II.2.1.'!$C$2</c:f>
              <c:strCache>
                <c:ptCount val="1"/>
              </c:strCache>
            </c:strRef>
          </c:tx>
          <c:spPr>
            <a:ln w="25400">
              <a:solidFill>
                <a:srgbClr val="005293"/>
              </a:solidFill>
              <a:prstDash val="solid"/>
            </a:ln>
          </c:spPr>
          <c:marker>
            <c:symbol val="none"/>
          </c:marker>
          <c:cat>
            <c:strRef>
              <c:f>'Графикон II.2.1.'!$B$3:$B$34</c:f>
              <c:strCache>
                <c:ptCount val="32"/>
                <c:pt idx="0">
                  <c:v>I
2009.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
2010.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
2011.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
2012.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
2013.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
2014.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
2015.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
2016.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'Графикон II.2.1.'!$C$3:$C$34</c:f>
              <c:numCache>
                <c:formatCode>0.0</c:formatCode>
                <c:ptCount val="32"/>
                <c:pt idx="0">
                  <c:v>11.95</c:v>
                </c:pt>
                <c:pt idx="1">
                  <c:v>15.64</c:v>
                </c:pt>
                <c:pt idx="2">
                  <c:v>16.23</c:v>
                </c:pt>
                <c:pt idx="3">
                  <c:v>16.830000000000002</c:v>
                </c:pt>
                <c:pt idx="4">
                  <c:v>15.479999999999999</c:v>
                </c:pt>
                <c:pt idx="5">
                  <c:v>16.950000000000003</c:v>
                </c:pt>
                <c:pt idx="6">
                  <c:v>17.32</c:v>
                </c:pt>
                <c:pt idx="7">
                  <c:v>17.41</c:v>
                </c:pt>
                <c:pt idx="8">
                  <c:v>17.23</c:v>
                </c:pt>
                <c:pt idx="9">
                  <c:v>18.45</c:v>
                </c:pt>
                <c:pt idx="10">
                  <c:v>18.2</c:v>
                </c:pt>
                <c:pt idx="11">
                  <c:v>19.3</c:v>
                </c:pt>
                <c:pt idx="12">
                  <c:v>20.36223</c:v>
                </c:pt>
                <c:pt idx="13">
                  <c:v>19.500640000000001</c:v>
                </c:pt>
                <c:pt idx="14">
                  <c:v>19.91</c:v>
                </c:pt>
                <c:pt idx="15">
                  <c:v>18.625391369999999</c:v>
                </c:pt>
                <c:pt idx="16">
                  <c:v>19.875754499999999</c:v>
                </c:pt>
                <c:pt idx="17">
                  <c:v>19.929447209999999</c:v>
                </c:pt>
                <c:pt idx="18">
                  <c:v>21.062833479999998</c:v>
                </c:pt>
                <c:pt idx="19">
                  <c:v>21.374107800000001</c:v>
                </c:pt>
                <c:pt idx="20">
                  <c:v>22.249009999999998</c:v>
                </c:pt>
                <c:pt idx="21">
                  <c:v>23.0093504188</c:v>
                </c:pt>
                <c:pt idx="22">
                  <c:v>23.010480885401098</c:v>
                </c:pt>
                <c:pt idx="23">
                  <c:v>21.538279599999999</c:v>
                </c:pt>
                <c:pt idx="24">
                  <c:v>22.6</c:v>
                </c:pt>
                <c:pt idx="25">
                  <c:v>22.784444955000001</c:v>
                </c:pt>
                <c:pt idx="26">
                  <c:v>21.982367740000001</c:v>
                </c:pt>
                <c:pt idx="27">
                  <c:v>21.58443997837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106496"/>
        <c:axId val="112116480"/>
      </c:lineChart>
      <c:catAx>
        <c:axId val="1121064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2116480"/>
        <c:crosses val="autoZero"/>
        <c:auto val="1"/>
        <c:lblAlgn val="ctr"/>
        <c:lblOffset val="100"/>
        <c:tickLblSkip val="1"/>
        <c:noMultiLvlLbl val="0"/>
      </c:catAx>
      <c:valAx>
        <c:axId val="112116480"/>
        <c:scaling>
          <c:orientation val="minMax"/>
        </c:scaling>
        <c:delete val="0"/>
        <c:axPos val="l"/>
        <c:majorGridlines>
          <c:spPr>
            <a:ln w="9525">
              <a:solidFill>
                <a:srgbClr val="C0C0C0"/>
              </a:solidFill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2106496"/>
        <c:crosses val="autoZero"/>
        <c:crossBetween val="between"/>
      </c:valAx>
      <c:spPr>
        <a:noFill/>
        <a:ln>
          <a:solidFill>
            <a:srgbClr val="C0C0C0"/>
          </a:solidFill>
        </a:ln>
      </c:spPr>
    </c:plotArea>
    <c:legend>
      <c:legendPos val="r"/>
      <c:legendEntry>
        <c:idx val="3"/>
        <c:delete val="1"/>
      </c:legendEntry>
      <c:layout>
        <c:manualLayout>
          <c:xMode val="edge"/>
          <c:yMode val="edge"/>
          <c:x val="2.1945072957834294E-2"/>
          <c:y val="0.73064652632706628"/>
          <c:w val="0.93953801751792521"/>
          <c:h val="0.13686646312068129"/>
        </c:manualLayout>
      </c:layout>
      <c:overlay val="0"/>
      <c:txPr>
        <a:bodyPr/>
        <a:lstStyle/>
        <a:p>
          <a:pPr>
            <a:defRPr sz="50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000000000000022" l="0.70000000000000018" r="0.70000000000000018" t="0.75000000000000022" header="0.3000000000000001" footer="0.3000000000000001"/>
    <c:pageSetup/>
  </c:printSettings>
  <c:userShapes r:id="rId2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9.5896426690964223E-2"/>
          <c:y val="5.4522734995197837E-2"/>
          <c:w val="0.83706587301587299"/>
          <c:h val="0.64646319145418996"/>
        </c:manualLayout>
      </c:layout>
      <c:areaChart>
        <c:grouping val="stacked"/>
        <c:varyColors val="0"/>
        <c:ser>
          <c:idx val="0"/>
          <c:order val="0"/>
          <c:spPr>
            <a:noFill/>
            <a:ln w="25400">
              <a:noFill/>
            </a:ln>
          </c:spPr>
          <c:cat>
            <c:strRef>
              <c:f>'Графикон II.2.2.'!$B$2:$B$97</c:f>
              <c:strCache>
                <c:ptCount val="96"/>
                <c:pt idx="0">
                  <c:v>1
2009.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
2010.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
2011.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
2012.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
2013.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
2014.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
2015.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
2016.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</c:strCache>
            </c:strRef>
          </c:cat>
          <c:val>
            <c:numRef>
              <c:f>'Графикон II.2.2.'!$D$2:$D$97</c:f>
              <c:numCache>
                <c:formatCode>0.0</c:formatCode>
                <c:ptCount val="96"/>
                <c:pt idx="0">
                  <c:v>12.012460000000001</c:v>
                </c:pt>
                <c:pt idx="1">
                  <c:v>12.61054</c:v>
                </c:pt>
                <c:pt idx="2">
                  <c:v>14.222619999999999</c:v>
                </c:pt>
                <c:pt idx="3">
                  <c:v>14.047269999999999</c:v>
                </c:pt>
                <c:pt idx="4">
                  <c:v>16.334029999999998</c:v>
                </c:pt>
                <c:pt idx="5">
                  <c:v>16.536059999999999</c:v>
                </c:pt>
                <c:pt idx="6">
                  <c:v>16.4438</c:v>
                </c:pt>
                <c:pt idx="7">
                  <c:v>17.02768</c:v>
                </c:pt>
                <c:pt idx="8">
                  <c:v>17.659330000000001</c:v>
                </c:pt>
                <c:pt idx="9">
                  <c:v>17.632949999999902</c:v>
                </c:pt>
                <c:pt idx="10">
                  <c:v>17.497979999999899</c:v>
                </c:pt>
                <c:pt idx="11">
                  <c:v>15.68708</c:v>
                </c:pt>
                <c:pt idx="12">
                  <c:v>15.967499999999999</c:v>
                </c:pt>
                <c:pt idx="13">
                  <c:v>15.85547</c:v>
                </c:pt>
                <c:pt idx="14">
                  <c:v>16.513739999999999</c:v>
                </c:pt>
                <c:pt idx="15">
                  <c:v>16.022570000000002</c:v>
                </c:pt>
                <c:pt idx="16">
                  <c:v>16.999790000000001</c:v>
                </c:pt>
                <c:pt idx="17">
                  <c:v>17.514849999999999</c:v>
                </c:pt>
                <c:pt idx="18">
                  <c:v>17.472159999999899</c:v>
                </c:pt>
                <c:pt idx="19">
                  <c:v>17.36337</c:v>
                </c:pt>
                <c:pt idx="20">
                  <c:v>17.823080000000001</c:v>
                </c:pt>
                <c:pt idx="21">
                  <c:v>17.692630000000001</c:v>
                </c:pt>
                <c:pt idx="22">
                  <c:v>17.41431</c:v>
                </c:pt>
                <c:pt idx="23">
                  <c:v>16.915109999999899</c:v>
                </c:pt>
                <c:pt idx="24">
                  <c:v>16.9514</c:v>
                </c:pt>
                <c:pt idx="25">
                  <c:v>17.234190000000002</c:v>
                </c:pt>
                <c:pt idx="26">
                  <c:v>17.104299999999899</c:v>
                </c:pt>
                <c:pt idx="27">
                  <c:v>17.440449999999998</c:v>
                </c:pt>
                <c:pt idx="28">
                  <c:v>18.44652</c:v>
                </c:pt>
                <c:pt idx="29">
                  <c:v>18.556569999999901</c:v>
                </c:pt>
                <c:pt idx="30">
                  <c:v>18.302620000000001</c:v>
                </c:pt>
                <c:pt idx="31">
                  <c:v>18.20308</c:v>
                </c:pt>
                <c:pt idx="32">
                  <c:v>18.761330000000001</c:v>
                </c:pt>
                <c:pt idx="33">
                  <c:v>19.129919999999899</c:v>
                </c:pt>
                <c:pt idx="34">
                  <c:v>19.30424</c:v>
                </c:pt>
                <c:pt idx="35">
                  <c:v>19.034140000000001</c:v>
                </c:pt>
                <c:pt idx="36">
                  <c:v>18.996690000000001</c:v>
                </c:pt>
                <c:pt idx="37">
                  <c:v>19.38729</c:v>
                </c:pt>
                <c:pt idx="38">
                  <c:v>20.36223</c:v>
                </c:pt>
                <c:pt idx="39">
                  <c:v>20.11</c:v>
                </c:pt>
                <c:pt idx="40">
                  <c:v>20.417739999999998</c:v>
                </c:pt>
                <c:pt idx="41">
                  <c:v>19.500640000000001</c:v>
                </c:pt>
                <c:pt idx="42">
                  <c:v>19.677620000000001</c:v>
                </c:pt>
                <c:pt idx="43">
                  <c:v>19.86833</c:v>
                </c:pt>
                <c:pt idx="44">
                  <c:v>19.90579</c:v>
                </c:pt>
                <c:pt idx="45">
                  <c:v>18.848999999999901</c:v>
                </c:pt>
                <c:pt idx="46">
                  <c:v>18.906486999999899</c:v>
                </c:pt>
                <c:pt idx="47">
                  <c:v>18.625399999999999</c:v>
                </c:pt>
                <c:pt idx="48">
                  <c:v>19.53</c:v>
                </c:pt>
                <c:pt idx="49">
                  <c:v>20.05</c:v>
                </c:pt>
                <c:pt idx="50">
                  <c:v>19.875754499999999</c:v>
                </c:pt>
                <c:pt idx="51">
                  <c:v>19.311810510000001</c:v>
                </c:pt>
                <c:pt idx="52">
                  <c:v>19.885046580000001</c:v>
                </c:pt>
                <c:pt idx="53">
                  <c:v>19.929447209999999</c:v>
                </c:pt>
                <c:pt idx="54">
                  <c:v>20.357707520000002</c:v>
                </c:pt>
                <c:pt idx="55">
                  <c:v>20.254856700000001</c:v>
                </c:pt>
                <c:pt idx="56">
                  <c:v>21.062833479999998</c:v>
                </c:pt>
                <c:pt idx="57">
                  <c:v>20.6059734</c:v>
                </c:pt>
                <c:pt idx="58">
                  <c:v>20.6374149</c:v>
                </c:pt>
                <c:pt idx="59">
                  <c:v>21.374107800000001</c:v>
                </c:pt>
                <c:pt idx="60">
                  <c:v>21.616029000000001</c:v>
                </c:pt>
                <c:pt idx="61">
                  <c:v>21.987245999999999</c:v>
                </c:pt>
                <c:pt idx="62">
                  <c:v>22.249009999999998</c:v>
                </c:pt>
                <c:pt idx="63">
                  <c:v>22.9119290563</c:v>
                </c:pt>
                <c:pt idx="64">
                  <c:v>23.156686430499999</c:v>
                </c:pt>
                <c:pt idx="65">
                  <c:v>23.0093504188</c:v>
                </c:pt>
                <c:pt idx="66">
                  <c:v>22.799816685787309</c:v>
                </c:pt>
                <c:pt idx="67">
                  <c:v>22.823291066622087</c:v>
                </c:pt>
                <c:pt idx="68">
                  <c:v>23.010480885401098</c:v>
                </c:pt>
                <c:pt idx="69">
                  <c:v>23.054542099999999</c:v>
                </c:pt>
                <c:pt idx="70">
                  <c:v>22.4771368</c:v>
                </c:pt>
                <c:pt idx="71">
                  <c:v>21.538279599999999</c:v>
                </c:pt>
                <c:pt idx="72">
                  <c:v>21.817651000000001</c:v>
                </c:pt>
                <c:pt idx="73">
                  <c:v>21.818676700000001</c:v>
                </c:pt>
                <c:pt idx="74">
                  <c:v>22.6</c:v>
                </c:pt>
                <c:pt idx="75">
                  <c:v>23.031550890999998</c:v>
                </c:pt>
                <c:pt idx="76">
                  <c:v>23.181343155</c:v>
                </c:pt>
                <c:pt idx="77">
                  <c:v>22.784444955000001</c:v>
                </c:pt>
                <c:pt idx="78">
                  <c:v>22.392862969999999</c:v>
                </c:pt>
                <c:pt idx="79">
                  <c:v>22.24771591</c:v>
                </c:pt>
                <c:pt idx="80">
                  <c:v>21.982367740000001</c:v>
                </c:pt>
                <c:pt idx="81">
                  <c:v>21.938727479579999</c:v>
                </c:pt>
                <c:pt idx="82">
                  <c:v>22.326633097889999</c:v>
                </c:pt>
                <c:pt idx="83">
                  <c:v>21.58443997837</c:v>
                </c:pt>
                <c:pt idx="84">
                  <c:v>20.895242559056481</c:v>
                </c:pt>
                <c:pt idx="85">
                  <c:v>20.389893217238019</c:v>
                </c:pt>
                <c:pt idx="86">
                  <c:v>20.661298709068781</c:v>
                </c:pt>
                <c:pt idx="87">
                  <c:v>20.083332126704754</c:v>
                </c:pt>
                <c:pt idx="88">
                  <c:v>21.024227942901931</c:v>
                </c:pt>
                <c:pt idx="89">
                  <c:v>20.600952536117994</c:v>
                </c:pt>
                <c:pt idx="90">
                  <c:v>20.012162468567382</c:v>
                </c:pt>
                <c:pt idx="91">
                  <c:v>19.699277393661532</c:v>
                </c:pt>
                <c:pt idx="92">
                  <c:v>19.111115202924054</c:v>
                </c:pt>
                <c:pt idx="93">
                  <c:v>19.001826176203881</c:v>
                </c:pt>
                <c:pt idx="94">
                  <c:v>18.830299394430448</c:v>
                </c:pt>
                <c:pt idx="95">
                  <c:v>18.85057624214808</c:v>
                </c:pt>
              </c:numCache>
            </c:numRef>
          </c:val>
        </c:ser>
        <c:ser>
          <c:idx val="6"/>
          <c:order val="2"/>
          <c:spPr>
            <a:solidFill>
              <a:srgbClr val="F3F7FB"/>
            </a:solidFill>
            <a:ln w="25400">
              <a:noFill/>
            </a:ln>
          </c:spPr>
          <c:cat>
            <c:strRef>
              <c:f>'Графикон II.2.2.'!$B$2:$B$97</c:f>
              <c:strCache>
                <c:ptCount val="96"/>
                <c:pt idx="0">
                  <c:v>1
2009.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
2010.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
2011.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
2012.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
2013.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
2014.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
2015.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
2016.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</c:strCache>
            </c:strRef>
          </c:cat>
          <c:val>
            <c:numRef>
              <c:f>'Графикон II.2.2.'!$E$2:$E$97</c:f>
              <c:numCache>
                <c:formatCode>0.0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0.20383373719869624</c:v>
                </c:pt>
                <c:pt idx="85">
                  <c:v>0.25475063879463988</c:v>
                </c:pt>
                <c:pt idx="86">
                  <c:v>0.3056480972742861</c:v>
                </c:pt>
                <c:pt idx="87">
                  <c:v>0.36765891265923045</c:v>
                </c:pt>
                <c:pt idx="88">
                  <c:v>0.4743524839284774</c:v>
                </c:pt>
                <c:pt idx="89">
                  <c:v>0.43943864003167477</c:v>
                </c:pt>
                <c:pt idx="90">
                  <c:v>0.42874474373362759</c:v>
                </c:pt>
                <c:pt idx="91">
                  <c:v>0.44924961093481741</c:v>
                </c:pt>
                <c:pt idx="92">
                  <c:v>0.47979199395125605</c:v>
                </c:pt>
                <c:pt idx="93">
                  <c:v>0.50846190662089796</c:v>
                </c:pt>
                <c:pt idx="94">
                  <c:v>0.65668546728522514</c:v>
                </c:pt>
                <c:pt idx="95">
                  <c:v>0.55565920691187998</c:v>
                </c:pt>
              </c:numCache>
            </c:numRef>
          </c:val>
        </c:ser>
        <c:ser>
          <c:idx val="2"/>
          <c:order val="3"/>
          <c:spPr>
            <a:solidFill>
              <a:srgbClr val="4F81BD">
                <a:lumMod val="20000"/>
                <a:lumOff val="80000"/>
              </a:srgbClr>
            </a:solidFill>
            <a:ln w="25400">
              <a:noFill/>
            </a:ln>
          </c:spPr>
          <c:cat>
            <c:strRef>
              <c:f>'Графикон II.2.2.'!$B$2:$B$97</c:f>
              <c:strCache>
                <c:ptCount val="96"/>
                <c:pt idx="0">
                  <c:v>1
2009.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
2010.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
2011.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
2012.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
2013.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
2014.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
2015.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
2016.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</c:strCache>
            </c:strRef>
          </c:cat>
          <c:val>
            <c:numRef>
              <c:f>'Графикон II.2.2.'!$F$2:$F$97</c:f>
              <c:numCache>
                <c:formatCode>0.0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0.25856890576423197</c:v>
                </c:pt>
                <c:pt idx="85">
                  <c:v>0.38837791412561273</c:v>
                </c:pt>
                <c:pt idx="86">
                  <c:v>0.42641930959255703</c:v>
                </c:pt>
                <c:pt idx="87">
                  <c:v>0.42551628870184999</c:v>
                </c:pt>
                <c:pt idx="88">
                  <c:v>0.53105757330752468</c:v>
                </c:pt>
                <c:pt idx="89">
                  <c:v>0.59145984429297727</c:v>
                </c:pt>
                <c:pt idx="90">
                  <c:v>0.59092536884687163</c:v>
                </c:pt>
                <c:pt idx="91">
                  <c:v>0.56708260903958774</c:v>
                </c:pt>
                <c:pt idx="92">
                  <c:v>0.57578544851559599</c:v>
                </c:pt>
                <c:pt idx="93">
                  <c:v>0.77249904476791187</c:v>
                </c:pt>
                <c:pt idx="94">
                  <c:v>0.68732984548971032</c:v>
                </c:pt>
                <c:pt idx="95">
                  <c:v>0.71535668827706189</c:v>
                </c:pt>
              </c:numCache>
            </c:numRef>
          </c:val>
        </c:ser>
        <c:ser>
          <c:idx val="4"/>
          <c:order val="4"/>
          <c:spPr>
            <a:solidFill>
              <a:srgbClr val="4F81BD">
                <a:lumMod val="40000"/>
                <a:lumOff val="60000"/>
              </a:srgbClr>
            </a:solidFill>
            <a:ln w="25400">
              <a:noFill/>
            </a:ln>
          </c:spPr>
          <c:cat>
            <c:strRef>
              <c:f>'Графикон II.2.2.'!$B$2:$B$97</c:f>
              <c:strCache>
                <c:ptCount val="96"/>
                <c:pt idx="0">
                  <c:v>1
2009.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
2010.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
2011.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
2012.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
2013.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
2014.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
2015.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
2016.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</c:strCache>
            </c:strRef>
          </c:cat>
          <c:val>
            <c:numRef>
              <c:f>'Графикон II.2.2.'!$G$2:$G$97</c:f>
              <c:numCache>
                <c:formatCode>0.0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0.17922918053839254</c:v>
                </c:pt>
                <c:pt idx="85">
                  <c:v>0.26770935022914699</c:v>
                </c:pt>
                <c:pt idx="86">
                  <c:v>0.28698059469623161</c:v>
                </c:pt>
                <c:pt idx="87">
                  <c:v>0.34661328294840033</c:v>
                </c:pt>
                <c:pt idx="88">
                  <c:v>0.40526399512746991</c:v>
                </c:pt>
                <c:pt idx="89">
                  <c:v>0.38855177911289829</c:v>
                </c:pt>
                <c:pt idx="90">
                  <c:v>0.45537755608620856</c:v>
                </c:pt>
                <c:pt idx="91">
                  <c:v>0.50507914749065108</c:v>
                </c:pt>
                <c:pt idx="92">
                  <c:v>0.61208458924171438</c:v>
                </c:pt>
                <c:pt idx="93">
                  <c:v>0.53617021267096376</c:v>
                </c:pt>
                <c:pt idx="94">
                  <c:v>0.51344201681504842</c:v>
                </c:pt>
                <c:pt idx="95">
                  <c:v>0.53632763919562265</c:v>
                </c:pt>
              </c:numCache>
            </c:numRef>
          </c:val>
        </c:ser>
        <c:ser>
          <c:idx val="1"/>
          <c:order val="5"/>
          <c:spPr>
            <a:solidFill>
              <a:srgbClr val="4F81BD">
                <a:lumMod val="60000"/>
                <a:lumOff val="40000"/>
              </a:srgbClr>
            </a:solidFill>
            <a:ln w="25400">
              <a:noFill/>
            </a:ln>
          </c:spPr>
          <c:cat>
            <c:strRef>
              <c:f>'Графикон II.2.2.'!$B$2:$B$97</c:f>
              <c:strCache>
                <c:ptCount val="96"/>
                <c:pt idx="0">
                  <c:v>1
2009.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
2010.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
2011.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
2012.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
2013.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
2014.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
2015.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
2016.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</c:strCache>
            </c:strRef>
          </c:cat>
          <c:val>
            <c:numRef>
              <c:f>'Графикон II.2.2.'!$H$2:$H$97</c:f>
              <c:numCache>
                <c:formatCode>0.0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0.13656586401573279</c:v>
                </c:pt>
                <c:pt idx="85">
                  <c:v>0.19341607623563206</c:v>
                </c:pt>
                <c:pt idx="86">
                  <c:v>0.27584355891615786</c:v>
                </c:pt>
                <c:pt idx="87">
                  <c:v>0.309934744815898</c:v>
                </c:pt>
                <c:pt idx="88">
                  <c:v>0.34442821475327534</c:v>
                </c:pt>
                <c:pt idx="89">
                  <c:v>0.36334684439898268</c:v>
                </c:pt>
                <c:pt idx="90">
                  <c:v>0.43549280916212751</c:v>
                </c:pt>
                <c:pt idx="91">
                  <c:v>0.42103044668236578</c:v>
                </c:pt>
                <c:pt idx="92">
                  <c:v>0.45369856148065679</c:v>
                </c:pt>
                <c:pt idx="93">
                  <c:v>0.4011724590217689</c:v>
                </c:pt>
                <c:pt idx="94">
                  <c:v>0.43395534090563714</c:v>
                </c:pt>
                <c:pt idx="95">
                  <c:v>0.50240356015990173</c:v>
                </c:pt>
              </c:numCache>
            </c:numRef>
          </c:val>
        </c:ser>
        <c:ser>
          <c:idx val="3"/>
          <c:order val="6"/>
          <c:spPr>
            <a:solidFill>
              <a:srgbClr val="4F81BD">
                <a:lumMod val="50000"/>
              </a:srgbClr>
            </a:solidFill>
            <a:ln w="25400">
              <a:noFill/>
            </a:ln>
          </c:spPr>
          <c:cat>
            <c:strRef>
              <c:f>'Графикон II.2.2.'!$B$2:$B$97</c:f>
              <c:strCache>
                <c:ptCount val="96"/>
                <c:pt idx="0">
                  <c:v>1
2009.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
2010.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
2011.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
2012.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
2013.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
2014.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
2015.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
2016.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</c:strCache>
            </c:strRef>
          </c:cat>
          <c:val>
            <c:numRef>
              <c:f>'Графикон II.2.2.'!$I$2:$I$97</c:f>
              <c:numCache>
                <c:formatCode>0.0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0.14333519128976135</c:v>
                </c:pt>
                <c:pt idx="85">
                  <c:v>0.20227681543882525</c:v>
                </c:pt>
                <c:pt idx="86">
                  <c:v>0.27557339618022425</c:v>
                </c:pt>
                <c:pt idx="87">
                  <c:v>0.2899810180641289</c:v>
                </c:pt>
                <c:pt idx="88">
                  <c:v>0.35202095711647985</c:v>
                </c:pt>
                <c:pt idx="89">
                  <c:v>0.36169835972951248</c:v>
                </c:pt>
                <c:pt idx="90">
                  <c:v>0.40959730872662448</c:v>
                </c:pt>
                <c:pt idx="91">
                  <c:v>0.42223194266976449</c:v>
                </c:pt>
                <c:pt idx="92">
                  <c:v>0.39638303314782419</c:v>
                </c:pt>
                <c:pt idx="93">
                  <c:v>0.40886617088252564</c:v>
                </c:pt>
                <c:pt idx="94">
                  <c:v>0.50741842644909596</c:v>
                </c:pt>
                <c:pt idx="95">
                  <c:v>0.48640912036153594</c:v>
                </c:pt>
              </c:numCache>
            </c:numRef>
          </c:val>
        </c:ser>
        <c:ser>
          <c:idx val="7"/>
          <c:order val="7"/>
          <c:spPr>
            <a:solidFill>
              <a:srgbClr val="4F81BD">
                <a:lumMod val="50000"/>
              </a:srgbClr>
            </a:solidFill>
            <a:ln w="25400">
              <a:noFill/>
            </a:ln>
          </c:spPr>
          <c:cat>
            <c:strRef>
              <c:f>'Графикон II.2.2.'!$B$2:$B$97</c:f>
              <c:strCache>
                <c:ptCount val="96"/>
                <c:pt idx="0">
                  <c:v>1
2009.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
2010.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
2011.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
2012.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
2013.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
2014.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
2015.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
2016.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</c:strCache>
            </c:strRef>
          </c:cat>
          <c:val>
            <c:numRef>
              <c:f>'Графикон II.2.2.'!$J$2:$J$97</c:f>
              <c:numCache>
                <c:formatCode>0.0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0.13469642447551067</c:v>
                </c:pt>
                <c:pt idx="85">
                  <c:v>0.21236715435222209</c:v>
                </c:pt>
                <c:pt idx="86">
                  <c:v>0.22711729683702231</c:v>
                </c:pt>
                <c:pt idx="87">
                  <c:v>0.2891080686746399</c:v>
                </c:pt>
                <c:pt idx="88">
                  <c:v>0.2789321064738175</c:v>
                </c:pt>
                <c:pt idx="89">
                  <c:v>0.36097149655838479</c:v>
                </c:pt>
                <c:pt idx="90">
                  <c:v>0.37759439567870601</c:v>
                </c:pt>
                <c:pt idx="91">
                  <c:v>0.41931242279797942</c:v>
                </c:pt>
                <c:pt idx="92">
                  <c:v>0.41427613617262793</c:v>
                </c:pt>
                <c:pt idx="93">
                  <c:v>0.43254976765987507</c:v>
                </c:pt>
                <c:pt idx="94">
                  <c:v>0.41011902374366827</c:v>
                </c:pt>
                <c:pt idx="95">
                  <c:v>0.48247671029566419</c:v>
                </c:pt>
              </c:numCache>
            </c:numRef>
          </c:val>
        </c:ser>
        <c:ser>
          <c:idx val="8"/>
          <c:order val="8"/>
          <c:spPr>
            <a:solidFill>
              <a:srgbClr val="4F81BD">
                <a:lumMod val="75000"/>
              </a:srgbClr>
            </a:solidFill>
            <a:ln w="25400">
              <a:noFill/>
            </a:ln>
          </c:spPr>
          <c:cat>
            <c:strRef>
              <c:f>'Графикон II.2.2.'!$B$2:$B$97</c:f>
              <c:strCache>
                <c:ptCount val="96"/>
                <c:pt idx="0">
                  <c:v>1
2009.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
2010.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
2011.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
2012.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
2013.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
2014.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
2015.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
2016.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</c:strCache>
            </c:strRef>
          </c:cat>
          <c:val>
            <c:numRef>
              <c:f>'Графикон II.2.2.'!$K$2:$K$97</c:f>
              <c:numCache>
                <c:formatCode>0.0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0.12000890910981354</c:v>
                </c:pt>
                <c:pt idx="85">
                  <c:v>0.19521130409972187</c:v>
                </c:pt>
                <c:pt idx="86">
                  <c:v>0.24183907093199508</c:v>
                </c:pt>
                <c:pt idx="87">
                  <c:v>0.31865006705812604</c:v>
                </c:pt>
                <c:pt idx="88">
                  <c:v>0.38697074522686847</c:v>
                </c:pt>
                <c:pt idx="89">
                  <c:v>0.4832912604578965</c:v>
                </c:pt>
                <c:pt idx="90">
                  <c:v>0.42255664740343946</c:v>
                </c:pt>
                <c:pt idx="91">
                  <c:v>0.4176051161972012</c:v>
                </c:pt>
                <c:pt idx="92">
                  <c:v>0.47396959177025622</c:v>
                </c:pt>
                <c:pt idx="93">
                  <c:v>0.47808626101271301</c:v>
                </c:pt>
                <c:pt idx="94">
                  <c:v>0.49894620820283109</c:v>
                </c:pt>
                <c:pt idx="95">
                  <c:v>0.5135664328919809</c:v>
                </c:pt>
              </c:numCache>
            </c:numRef>
          </c:val>
        </c:ser>
        <c:ser>
          <c:idx val="9"/>
          <c:order val="9"/>
          <c:spPr>
            <a:solidFill>
              <a:srgbClr val="4F81BD">
                <a:lumMod val="60000"/>
                <a:lumOff val="40000"/>
              </a:srgbClr>
            </a:solidFill>
            <a:ln w="12700" cap="flat" cmpd="sng">
              <a:noFill/>
              <a:prstDash val="solid"/>
              <a:bevel/>
            </a:ln>
          </c:spPr>
          <c:cat>
            <c:strRef>
              <c:f>'Графикон II.2.2.'!$B$2:$B$97</c:f>
              <c:strCache>
                <c:ptCount val="96"/>
                <c:pt idx="0">
                  <c:v>1
2009.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
2010.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
2011.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
2012.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
2013.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
2014.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
2015.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
2016.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</c:strCache>
            </c:strRef>
          </c:cat>
          <c:val>
            <c:numRef>
              <c:f>'Графикон II.2.2.'!$L$2:$L$97</c:f>
              <c:numCache>
                <c:formatCode>0.0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0.17715521409862234</c:v>
                </c:pt>
                <c:pt idx="85">
                  <c:v>0.22584656819173787</c:v>
                </c:pt>
                <c:pt idx="86">
                  <c:v>0.33767968007064297</c:v>
                </c:pt>
                <c:pt idx="87">
                  <c:v>0.36902132837257895</c:v>
                </c:pt>
                <c:pt idx="88">
                  <c:v>0.46025223558721962</c:v>
                </c:pt>
                <c:pt idx="89">
                  <c:v>0.47673138547049732</c:v>
                </c:pt>
                <c:pt idx="90">
                  <c:v>0.52236350249139818</c:v>
                </c:pt>
                <c:pt idx="91">
                  <c:v>0.60505255474431507</c:v>
                </c:pt>
                <c:pt idx="92">
                  <c:v>0.53851585707583283</c:v>
                </c:pt>
                <c:pt idx="93">
                  <c:v>0.71178897441976119</c:v>
                </c:pt>
                <c:pt idx="94">
                  <c:v>0.59674699119230468</c:v>
                </c:pt>
                <c:pt idx="95">
                  <c:v>0.69348219628954055</c:v>
                </c:pt>
              </c:numCache>
            </c:numRef>
          </c:val>
        </c:ser>
        <c:ser>
          <c:idx val="10"/>
          <c:order val="10"/>
          <c:spPr>
            <a:solidFill>
              <a:srgbClr val="4F81BD">
                <a:lumMod val="40000"/>
                <a:lumOff val="60000"/>
              </a:srgbClr>
            </a:solidFill>
            <a:ln w="12700" cap="flat" cmpd="sng">
              <a:noFill/>
              <a:prstDash val="solid"/>
              <a:round/>
            </a:ln>
          </c:spPr>
          <c:cat>
            <c:strRef>
              <c:f>'Графикон II.2.2.'!$B$2:$B$97</c:f>
              <c:strCache>
                <c:ptCount val="96"/>
                <c:pt idx="0">
                  <c:v>1
2009.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
2010.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
2011.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
2012.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
2013.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
2014.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
2015.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
2016.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</c:strCache>
            </c:strRef>
          </c:cat>
          <c:val>
            <c:numRef>
              <c:f>'Графикон II.2.2.'!$M$2:$M$97</c:f>
              <c:numCache>
                <c:formatCode>0.0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0.27807394898720617</c:v>
                </c:pt>
                <c:pt idx="85">
                  <c:v>0.40268664084330652</c:v>
                </c:pt>
                <c:pt idx="86">
                  <c:v>0.38299131094964523</c:v>
                </c:pt>
                <c:pt idx="87">
                  <c:v>0.41997381486699581</c:v>
                </c:pt>
                <c:pt idx="88">
                  <c:v>0.60670123228431549</c:v>
                </c:pt>
                <c:pt idx="89">
                  <c:v>0.65006727190874258</c:v>
                </c:pt>
                <c:pt idx="90">
                  <c:v>0.71387881586334956</c:v>
                </c:pt>
                <c:pt idx="91">
                  <c:v>0.78745894864279009</c:v>
                </c:pt>
                <c:pt idx="92">
                  <c:v>0.93816981722890347</c:v>
                </c:pt>
                <c:pt idx="93">
                  <c:v>0.79656638455459117</c:v>
                </c:pt>
                <c:pt idx="94">
                  <c:v>0.90642051885618713</c:v>
                </c:pt>
                <c:pt idx="95">
                  <c:v>0.80819530488164659</c:v>
                </c:pt>
              </c:numCache>
            </c:numRef>
          </c:val>
        </c:ser>
        <c:ser>
          <c:idx val="11"/>
          <c:order val="11"/>
          <c:spPr>
            <a:solidFill>
              <a:srgbClr val="4F81BD">
                <a:lumMod val="20000"/>
                <a:lumOff val="80000"/>
              </a:srgbClr>
            </a:solidFill>
            <a:ln w="25400">
              <a:noFill/>
            </a:ln>
          </c:spPr>
          <c:cat>
            <c:strRef>
              <c:f>'Графикон II.2.2.'!$B$2:$B$97</c:f>
              <c:strCache>
                <c:ptCount val="96"/>
                <c:pt idx="0">
                  <c:v>1
2009.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
2010.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
2011.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
2012.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
2013.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
2014.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
2015.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
2016.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</c:strCache>
            </c:strRef>
          </c:cat>
          <c:val>
            <c:numRef>
              <c:f>'Графикон II.2.2.'!$N$2:$N$97</c:f>
              <c:numCache>
                <c:formatCode>0.0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0.23054007607299809</c:v>
                </c:pt>
                <c:pt idx="85">
                  <c:v>0.33307484632161177</c:v>
                </c:pt>
                <c:pt idx="86">
                  <c:v>0.50909448011996616</c:v>
                </c:pt>
                <c:pt idx="87">
                  <c:v>0.55636095929965634</c:v>
                </c:pt>
                <c:pt idx="88">
                  <c:v>0.51383058433581752</c:v>
                </c:pt>
                <c:pt idx="89">
                  <c:v>0.58725628179205813</c:v>
                </c:pt>
                <c:pt idx="90">
                  <c:v>0.67124166252159867</c:v>
                </c:pt>
                <c:pt idx="91">
                  <c:v>0.77946454100695917</c:v>
                </c:pt>
                <c:pt idx="92">
                  <c:v>0.83683258060080945</c:v>
                </c:pt>
                <c:pt idx="93">
                  <c:v>0.90880427730308</c:v>
                </c:pt>
                <c:pt idx="94">
                  <c:v>1.0385226483102166</c:v>
                </c:pt>
                <c:pt idx="95">
                  <c:v>1.2726414136121846</c:v>
                </c:pt>
              </c:numCache>
            </c:numRef>
          </c:val>
        </c:ser>
        <c:ser>
          <c:idx val="12"/>
          <c:order val="12"/>
          <c:spPr>
            <a:solidFill>
              <a:srgbClr val="1B416F"/>
            </a:solidFill>
            <a:ln w="25400">
              <a:noFill/>
            </a:ln>
          </c:spPr>
          <c:cat>
            <c:strRef>
              <c:f>'Графикон II.2.2.'!$B$2:$B$97</c:f>
              <c:strCache>
                <c:ptCount val="96"/>
                <c:pt idx="0">
                  <c:v>1
2009.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
2010.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
2011.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
2012.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
2013.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
2014.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
2015.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
2016.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</c:strCache>
            </c:strRef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3"/>
          <c:order val="13"/>
          <c:spPr>
            <a:solidFill>
              <a:srgbClr val="2760A5"/>
            </a:solidFill>
            <a:ln w="25400">
              <a:noFill/>
            </a:ln>
          </c:spPr>
          <c:cat>
            <c:strRef>
              <c:f>'Графикон II.2.2.'!$B$2:$B$97</c:f>
              <c:strCache>
                <c:ptCount val="96"/>
                <c:pt idx="0">
                  <c:v>1
2009.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
2010.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
2011.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
2012.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
2013.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
2014.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
2015.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
2016.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</c:strCache>
            </c:strRef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4"/>
          <c:order val="14"/>
          <c:spPr>
            <a:solidFill>
              <a:srgbClr val="2D6EBD"/>
            </a:solidFill>
            <a:ln w="25400">
              <a:noFill/>
            </a:ln>
          </c:spPr>
          <c:cat>
            <c:strRef>
              <c:f>'Графикон II.2.2.'!$B$2:$B$97</c:f>
              <c:strCache>
                <c:ptCount val="96"/>
                <c:pt idx="0">
                  <c:v>1
2009.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
2010.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
2011.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
2012.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
2013.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
2014.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
2015.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
2016.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</c:strCache>
            </c:strRef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5"/>
          <c:order val="15"/>
          <c:spPr>
            <a:solidFill>
              <a:srgbClr val="357BCF"/>
            </a:solidFill>
            <a:ln w="25400">
              <a:noFill/>
            </a:ln>
          </c:spPr>
          <c:cat>
            <c:strRef>
              <c:f>'Графикон II.2.2.'!$B$2:$B$97</c:f>
              <c:strCache>
                <c:ptCount val="96"/>
                <c:pt idx="0">
                  <c:v>1
2009.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
2010.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
2011.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
2012.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
2013.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
2014.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
2015.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
2016.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</c:strCache>
            </c:strRef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6"/>
          <c:order val="16"/>
          <c:spPr>
            <a:solidFill>
              <a:srgbClr val="679BDB"/>
            </a:solidFill>
            <a:ln w="25400">
              <a:noFill/>
            </a:ln>
          </c:spPr>
          <c:cat>
            <c:strRef>
              <c:f>'Графикон II.2.2.'!$B$2:$B$97</c:f>
              <c:strCache>
                <c:ptCount val="96"/>
                <c:pt idx="0">
                  <c:v>1
2009.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
2010.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
2011.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
2012.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
2013.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
2014.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
2015.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
2016.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</c:strCache>
            </c:strRef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7"/>
          <c:order val="17"/>
          <c:spPr>
            <a:solidFill>
              <a:srgbClr val="9CBEE8"/>
            </a:solidFill>
            <a:ln w="25400">
              <a:noFill/>
            </a:ln>
          </c:spPr>
          <c:cat>
            <c:strRef>
              <c:f>'Графикон II.2.2.'!$B$2:$B$97</c:f>
              <c:strCache>
                <c:ptCount val="96"/>
                <c:pt idx="0">
                  <c:v>1
2009.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
2010.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
2011.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
2012.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
2013.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
2014.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
2015.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
2016.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</c:strCache>
            </c:strRef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8"/>
          <c:order val="18"/>
          <c:spPr>
            <a:solidFill>
              <a:srgbClr val="D7E5F5"/>
            </a:solidFill>
            <a:ln w="25400">
              <a:noFill/>
            </a:ln>
          </c:spPr>
          <c:cat>
            <c:strRef>
              <c:f>'Графикон II.2.2.'!$B$2:$B$97</c:f>
              <c:strCache>
                <c:ptCount val="96"/>
                <c:pt idx="0">
                  <c:v>1
2009.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
2010.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
2011.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
2012.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
2013.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
2014.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
2015.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
2016.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</c:strCache>
            </c:strRef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9"/>
          <c:order val="19"/>
          <c:spPr>
            <a:solidFill>
              <a:srgbClr val="EAF2FA"/>
            </a:solidFill>
            <a:ln w="25400">
              <a:noFill/>
            </a:ln>
          </c:spPr>
          <c:cat>
            <c:strRef>
              <c:f>'Графикон II.2.2.'!$B$2:$B$97</c:f>
              <c:strCache>
                <c:ptCount val="96"/>
                <c:pt idx="0">
                  <c:v>1
2009.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
2010.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
2011.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
2012.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
2013.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
2014.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
2015.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
2016.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</c:strCache>
            </c:strRef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2304896"/>
        <c:axId val="112306432"/>
      </c:areaChart>
      <c:lineChart>
        <c:grouping val="standard"/>
        <c:varyColors val="0"/>
        <c:ser>
          <c:idx val="5"/>
          <c:order val="1"/>
          <c:spPr>
            <a:ln w="25400">
              <a:solidFill>
                <a:srgbClr val="FF818D"/>
              </a:solidFill>
            </a:ln>
          </c:spPr>
          <c:marker>
            <c:symbol val="none"/>
          </c:marker>
          <c:dPt>
            <c:idx val="16"/>
            <c:bubble3D val="0"/>
          </c:dPt>
          <c:cat>
            <c:strRef>
              <c:f>'Графикон II.2.2.'!$B$2:$B$97</c:f>
              <c:strCache>
                <c:ptCount val="96"/>
                <c:pt idx="0">
                  <c:v>1
2009.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
2010.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
2011.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
2012.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
2013.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
2014.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
2015.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
2016.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</c:strCache>
            </c:strRef>
          </c:cat>
          <c:val>
            <c:numRef>
              <c:f>'Графикон II.2.2.'!$C$2:$C$97</c:f>
              <c:numCache>
                <c:formatCode>0.0</c:formatCode>
                <c:ptCount val="96"/>
                <c:pt idx="0">
                  <c:v>12.012460000000001</c:v>
                </c:pt>
                <c:pt idx="1">
                  <c:v>12.61054</c:v>
                </c:pt>
                <c:pt idx="2">
                  <c:v>14.222619999999999</c:v>
                </c:pt>
                <c:pt idx="3">
                  <c:v>14.047269999999999</c:v>
                </c:pt>
                <c:pt idx="4">
                  <c:v>16.334029999999998</c:v>
                </c:pt>
                <c:pt idx="5">
                  <c:v>16.536059999999999</c:v>
                </c:pt>
                <c:pt idx="6">
                  <c:v>16.4438</c:v>
                </c:pt>
                <c:pt idx="7">
                  <c:v>17.02768</c:v>
                </c:pt>
                <c:pt idx="8">
                  <c:v>17.659330000000001</c:v>
                </c:pt>
                <c:pt idx="9">
                  <c:v>17.632949999999902</c:v>
                </c:pt>
                <c:pt idx="10">
                  <c:v>17.497979999999899</c:v>
                </c:pt>
                <c:pt idx="11">
                  <c:v>15.68708</c:v>
                </c:pt>
                <c:pt idx="12">
                  <c:v>15.967499999999999</c:v>
                </c:pt>
                <c:pt idx="13">
                  <c:v>15.85547</c:v>
                </c:pt>
                <c:pt idx="14">
                  <c:v>16.513739999999999</c:v>
                </c:pt>
                <c:pt idx="15">
                  <c:v>16.022570000000002</c:v>
                </c:pt>
                <c:pt idx="16">
                  <c:v>16.999790000000001</c:v>
                </c:pt>
                <c:pt idx="17">
                  <c:v>17.514849999999999</c:v>
                </c:pt>
                <c:pt idx="18">
                  <c:v>17.472159999999899</c:v>
                </c:pt>
                <c:pt idx="19">
                  <c:v>17.36337</c:v>
                </c:pt>
                <c:pt idx="20">
                  <c:v>17.823080000000001</c:v>
                </c:pt>
                <c:pt idx="21">
                  <c:v>17.692630000000001</c:v>
                </c:pt>
                <c:pt idx="22">
                  <c:v>17.41431</c:v>
                </c:pt>
                <c:pt idx="23">
                  <c:v>16.915109999999899</c:v>
                </c:pt>
                <c:pt idx="24">
                  <c:v>16.9514</c:v>
                </c:pt>
                <c:pt idx="25">
                  <c:v>17.234190000000002</c:v>
                </c:pt>
                <c:pt idx="26">
                  <c:v>17.104299999999899</c:v>
                </c:pt>
                <c:pt idx="27">
                  <c:v>17.440449999999998</c:v>
                </c:pt>
                <c:pt idx="28">
                  <c:v>18.44652</c:v>
                </c:pt>
                <c:pt idx="29">
                  <c:v>18.556569999999901</c:v>
                </c:pt>
                <c:pt idx="30">
                  <c:v>18.302620000000001</c:v>
                </c:pt>
                <c:pt idx="31">
                  <c:v>18.20308</c:v>
                </c:pt>
                <c:pt idx="32">
                  <c:v>18.761330000000001</c:v>
                </c:pt>
                <c:pt idx="33">
                  <c:v>19.129919999999899</c:v>
                </c:pt>
                <c:pt idx="34">
                  <c:v>19.30424</c:v>
                </c:pt>
                <c:pt idx="35">
                  <c:v>19.034140000000001</c:v>
                </c:pt>
                <c:pt idx="36">
                  <c:v>18.996690000000001</c:v>
                </c:pt>
                <c:pt idx="37">
                  <c:v>19.38729</c:v>
                </c:pt>
                <c:pt idx="38">
                  <c:v>20.36223</c:v>
                </c:pt>
                <c:pt idx="39">
                  <c:v>20.11</c:v>
                </c:pt>
                <c:pt idx="40">
                  <c:v>20.417739999999998</c:v>
                </c:pt>
                <c:pt idx="41">
                  <c:v>19.500640000000001</c:v>
                </c:pt>
                <c:pt idx="42">
                  <c:v>19.677620000000001</c:v>
                </c:pt>
                <c:pt idx="43">
                  <c:v>19.86833</c:v>
                </c:pt>
                <c:pt idx="44">
                  <c:v>19.90579</c:v>
                </c:pt>
                <c:pt idx="45">
                  <c:v>18.848999999999901</c:v>
                </c:pt>
                <c:pt idx="46">
                  <c:v>18.906486999999899</c:v>
                </c:pt>
                <c:pt idx="47">
                  <c:v>18.625399999999999</c:v>
                </c:pt>
                <c:pt idx="48">
                  <c:v>19.53</c:v>
                </c:pt>
                <c:pt idx="49">
                  <c:v>20.05</c:v>
                </c:pt>
                <c:pt idx="50">
                  <c:v>19.875754499999999</c:v>
                </c:pt>
                <c:pt idx="51">
                  <c:v>19.311810510000001</c:v>
                </c:pt>
                <c:pt idx="52">
                  <c:v>19.885046580000001</c:v>
                </c:pt>
                <c:pt idx="53">
                  <c:v>19.929447209999999</c:v>
                </c:pt>
                <c:pt idx="54">
                  <c:v>20.357707520000002</c:v>
                </c:pt>
                <c:pt idx="55">
                  <c:v>20.254856700000001</c:v>
                </c:pt>
                <c:pt idx="56">
                  <c:v>21.062833479999998</c:v>
                </c:pt>
                <c:pt idx="57">
                  <c:v>20.6059734</c:v>
                </c:pt>
                <c:pt idx="58">
                  <c:v>20.6374149</c:v>
                </c:pt>
                <c:pt idx="59">
                  <c:v>21.374107800000001</c:v>
                </c:pt>
                <c:pt idx="60">
                  <c:v>21.616029000000001</c:v>
                </c:pt>
                <c:pt idx="61">
                  <c:v>21.987245999999999</c:v>
                </c:pt>
                <c:pt idx="62">
                  <c:v>22.249009999999998</c:v>
                </c:pt>
                <c:pt idx="63">
                  <c:v>22.9119290563</c:v>
                </c:pt>
                <c:pt idx="64">
                  <c:v>23.156686430499999</c:v>
                </c:pt>
                <c:pt idx="65">
                  <c:v>23.0093504188</c:v>
                </c:pt>
                <c:pt idx="66">
                  <c:v>22.799816685787309</c:v>
                </c:pt>
                <c:pt idx="67">
                  <c:v>22.823291066622087</c:v>
                </c:pt>
                <c:pt idx="68">
                  <c:v>23.010480885401098</c:v>
                </c:pt>
                <c:pt idx="69">
                  <c:v>23.054542099999999</c:v>
                </c:pt>
                <c:pt idx="70">
                  <c:v>22.4771368</c:v>
                </c:pt>
                <c:pt idx="71">
                  <c:v>21.538279599999999</c:v>
                </c:pt>
                <c:pt idx="72">
                  <c:v>21.817651000000001</c:v>
                </c:pt>
                <c:pt idx="73">
                  <c:v>21.818676700000001</c:v>
                </c:pt>
                <c:pt idx="74">
                  <c:v>22.6</c:v>
                </c:pt>
                <c:pt idx="75">
                  <c:v>23.031550890999998</c:v>
                </c:pt>
                <c:pt idx="76">
                  <c:v>23.181343155</c:v>
                </c:pt>
                <c:pt idx="77">
                  <c:v>22.784444955000001</c:v>
                </c:pt>
                <c:pt idx="78">
                  <c:v>22.392862969999999</c:v>
                </c:pt>
                <c:pt idx="79">
                  <c:v>22.24771591</c:v>
                </c:pt>
                <c:pt idx="80">
                  <c:v>21.982367740000001</c:v>
                </c:pt>
                <c:pt idx="81">
                  <c:v>21.938727479579999</c:v>
                </c:pt>
                <c:pt idx="82">
                  <c:v>22.326633097889999</c:v>
                </c:pt>
                <c:pt idx="83">
                  <c:v>21.58443997837</c:v>
                </c:pt>
                <c:pt idx="84">
                  <c:v>21.816775437863296</c:v>
                </c:pt>
                <c:pt idx="85">
                  <c:v>21.696424012061875</c:v>
                </c:pt>
                <c:pt idx="86">
                  <c:v>22.231763665728238</c:v>
                </c:pt>
                <c:pt idx="87">
                  <c:v>21.823036373894261</c:v>
                </c:pt>
                <c:pt idx="88">
                  <c:v>23.131351167135158</c:v>
                </c:pt>
                <c:pt idx="89">
                  <c:v>22.745448003684039</c:v>
                </c:pt>
                <c:pt idx="90">
                  <c:v>22.332300255122842</c:v>
                </c:pt>
                <c:pt idx="91">
                  <c:v>22.063951150478719</c:v>
                </c:pt>
                <c:pt idx="92">
                  <c:v>21.628858829261102</c:v>
                </c:pt>
                <c:pt idx="93">
                  <c:v>21.628995970167949</c:v>
                </c:pt>
                <c:pt idx="94">
                  <c:v>21.629130491375165</c:v>
                </c:pt>
                <c:pt idx="95">
                  <c:v>21.646732457054082</c:v>
                </c:pt>
              </c:numCache>
            </c:numRef>
          </c:val>
          <c:smooth val="0"/>
        </c:ser>
        <c:ser>
          <c:idx val="20"/>
          <c:order val="20"/>
          <c:spPr>
            <a:ln w="25400">
              <a:solidFill>
                <a:srgbClr val="F48080"/>
              </a:solidFill>
              <a:prstDash val="dash"/>
            </a:ln>
          </c:spPr>
          <c:marker>
            <c:symbol val="none"/>
          </c:marker>
          <c:cat>
            <c:strRef>
              <c:f>'Графикон II.2.2.'!$B$2:$B$97</c:f>
              <c:strCache>
                <c:ptCount val="96"/>
                <c:pt idx="0">
                  <c:v>1
2009.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
2010.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
2011.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
2012.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
2013.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
2014.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
2015.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
2016.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</c:strCache>
            </c:strRef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</c:ser>
        <c:ser>
          <c:idx val="21"/>
          <c:order val="21"/>
          <c:spPr>
            <a:ln w="25400">
              <a:solidFill>
                <a:srgbClr val="F48080"/>
              </a:solidFill>
              <a:prstDash val="dash"/>
            </a:ln>
          </c:spPr>
          <c:marker>
            <c:symbol val="none"/>
          </c:marker>
          <c:cat>
            <c:strRef>
              <c:f>'Графикон II.2.2.'!$B$2:$B$97</c:f>
              <c:strCache>
                <c:ptCount val="96"/>
                <c:pt idx="0">
                  <c:v>1
2009.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
2010.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
2011.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
2012.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
2013.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
2014.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
2015.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
2016.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</c:strCache>
            </c:strRef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</c:ser>
        <c:ser>
          <c:idx val="22"/>
          <c:order val="22"/>
          <c:spPr>
            <a:ln w="25400">
              <a:solidFill>
                <a:srgbClr val="F48080"/>
              </a:solidFill>
            </a:ln>
          </c:spPr>
          <c:marker>
            <c:symbol val="none"/>
          </c:marker>
          <c:cat>
            <c:strRef>
              <c:f>'Графикон II.2.2.'!$B$2:$B$97</c:f>
              <c:strCache>
                <c:ptCount val="96"/>
                <c:pt idx="0">
                  <c:v>1
2009.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
2010.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
2011.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
2012.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
2013.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
2014.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
2015.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
2016.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</c:strCache>
            </c:strRef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304896"/>
        <c:axId val="112306432"/>
      </c:lineChart>
      <c:catAx>
        <c:axId val="1123048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9525">
            <a:noFill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2306432"/>
        <c:crossesAt val="0"/>
        <c:auto val="0"/>
        <c:lblAlgn val="ctr"/>
        <c:lblOffset val="100"/>
        <c:tickLblSkip val="3"/>
        <c:tickMarkSkip val="3"/>
        <c:noMultiLvlLbl val="0"/>
      </c:catAx>
      <c:valAx>
        <c:axId val="112306432"/>
        <c:scaling>
          <c:orientation val="minMax"/>
          <c:min val="10"/>
        </c:scaling>
        <c:delete val="0"/>
        <c:axPos val="l"/>
        <c:majorGridlines>
          <c:spPr>
            <a:ln w="9525">
              <a:solidFill>
                <a:srgbClr val="C0C0C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low"/>
        <c:spPr>
          <a:ln w="9525">
            <a:noFill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2304896"/>
        <c:crosses val="autoZero"/>
        <c:crossBetween val="midCat"/>
      </c:valAx>
      <c:spPr>
        <a:noFill/>
        <a:ln w="9525">
          <a:solidFill>
            <a:srgbClr val="C0C0C0"/>
          </a:solidFill>
        </a:ln>
      </c:spPr>
    </c:plotArea>
    <c:plotVisOnly val="1"/>
    <c:dispBlanksAs val="zero"/>
    <c:showDLblsOverMax val="0"/>
  </c:chart>
  <c:spPr>
    <a:noFill/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049743306251056"/>
          <c:y val="0.21794369315310441"/>
          <c:w val="0.85970182801982908"/>
          <c:h val="0.46567589382739305"/>
        </c:manualLayout>
      </c:layout>
      <c:areaChart>
        <c:grouping val="standard"/>
        <c:varyColors val="0"/>
        <c:ser>
          <c:idx val="4"/>
          <c:order val="0"/>
          <c:tx>
            <c:strRef>
              <c:f>'Графикон II.2.3.'!$G$2</c:f>
              <c:strCache>
                <c:ptCount val="1"/>
                <c:pt idx="0">
                  <c:v>Регулаторни минимум</c:v>
                </c:pt>
              </c:strCache>
            </c:strRef>
          </c:tx>
          <c:spPr>
            <a:solidFill>
              <a:srgbClr val="A0CFEB"/>
            </a:solidFill>
            <a:ln w="12700">
              <a:noFill/>
            </a:ln>
          </c:spPr>
          <c:dLbls>
            <c:txPr>
              <a:bodyPr/>
              <a:lstStyle/>
              <a:p>
                <a:pPr>
                  <a:defRPr sz="5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strRef>
              <c:f>'Графикон II.2.3.'!$B$15:$B$46</c:f>
              <c:strCache>
                <c:ptCount val="32"/>
                <c:pt idx="0">
                  <c:v>I
2009.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
2010.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
2011.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
2012.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
2013.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
2014.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
2015.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
2016.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'Графикон II.2.3.'!$G$15:$G$46</c:f>
              <c:numCache>
                <c:formatCode>0</c:formatCode>
                <c:ptCount val="32"/>
                <c:pt idx="0">
                  <c:v>12</c:v>
                </c:pt>
                <c:pt idx="1">
                  <c:v>12</c:v>
                </c:pt>
                <c:pt idx="2">
                  <c:v>12</c:v>
                </c:pt>
                <c:pt idx="3">
                  <c:v>12</c:v>
                </c:pt>
                <c:pt idx="4">
                  <c:v>12</c:v>
                </c:pt>
                <c:pt idx="5">
                  <c:v>12</c:v>
                </c:pt>
                <c:pt idx="6">
                  <c:v>12</c:v>
                </c:pt>
                <c:pt idx="7">
                  <c:v>12</c:v>
                </c:pt>
                <c:pt idx="8">
                  <c:v>12</c:v>
                </c:pt>
                <c:pt idx="9">
                  <c:v>12</c:v>
                </c:pt>
                <c:pt idx="10">
                  <c:v>12</c:v>
                </c:pt>
                <c:pt idx="11">
                  <c:v>12</c:v>
                </c:pt>
                <c:pt idx="12">
                  <c:v>12</c:v>
                </c:pt>
                <c:pt idx="13">
                  <c:v>12</c:v>
                </c:pt>
                <c:pt idx="14">
                  <c:v>12</c:v>
                </c:pt>
                <c:pt idx="15">
                  <c:v>12</c:v>
                </c:pt>
                <c:pt idx="16">
                  <c:v>12</c:v>
                </c:pt>
                <c:pt idx="17">
                  <c:v>12</c:v>
                </c:pt>
                <c:pt idx="18">
                  <c:v>12</c:v>
                </c:pt>
                <c:pt idx="19">
                  <c:v>12</c:v>
                </c:pt>
                <c:pt idx="20">
                  <c:v>12</c:v>
                </c:pt>
                <c:pt idx="21">
                  <c:v>12</c:v>
                </c:pt>
                <c:pt idx="22">
                  <c:v>12</c:v>
                </c:pt>
                <c:pt idx="23">
                  <c:v>12</c:v>
                </c:pt>
                <c:pt idx="24">
                  <c:v>12</c:v>
                </c:pt>
                <c:pt idx="25">
                  <c:v>12</c:v>
                </c:pt>
                <c:pt idx="26">
                  <c:v>12</c:v>
                </c:pt>
                <c:pt idx="27">
                  <c:v>12</c:v>
                </c:pt>
                <c:pt idx="28">
                  <c:v>12</c:v>
                </c:pt>
                <c:pt idx="29">
                  <c:v>12</c:v>
                </c:pt>
                <c:pt idx="30">
                  <c:v>12</c:v>
                </c:pt>
                <c:pt idx="31">
                  <c:v>12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2925696"/>
        <c:axId val="112943872"/>
      </c:areaChart>
      <c:lineChart>
        <c:grouping val="standard"/>
        <c:varyColors val="0"/>
        <c:ser>
          <c:idx val="1"/>
          <c:order val="1"/>
          <c:tx>
            <c:strRef>
              <c:f>'Графикон II.2.3.'!$D$2</c:f>
              <c:strCache>
                <c:ptCount val="1"/>
                <c:pt idx="0">
                  <c:v>Централна пројекција</c:v>
                </c:pt>
              </c:strCache>
            </c:strRef>
          </c:tx>
          <c:spPr>
            <a:ln w="25400">
              <a:solidFill>
                <a:srgbClr val="008080"/>
              </a:solidFill>
              <a:prstDash val="solid"/>
            </a:ln>
          </c:spPr>
          <c:marker>
            <c:symbol val="none"/>
          </c:marker>
          <c:cat>
            <c:strRef>
              <c:f>'Графикон II.2.3.'!$B$15:$B$46</c:f>
              <c:strCache>
                <c:ptCount val="32"/>
                <c:pt idx="0">
                  <c:v>I
2009.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
2010.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
2011.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
2012.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
2013.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
2014.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
2015.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
2016.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'Графикон II.2.3.'!$D$15:$D$46</c:f>
              <c:numCache>
                <c:formatCode>0.0</c:formatCode>
                <c:ptCount val="32"/>
                <c:pt idx="27">
                  <c:v>20.8944245565167</c:v>
                </c:pt>
                <c:pt idx="28">
                  <c:v>18.950995444792916</c:v>
                </c:pt>
                <c:pt idx="29">
                  <c:v>19.249259530663725</c:v>
                </c:pt>
                <c:pt idx="30">
                  <c:v>20.827878270954471</c:v>
                </c:pt>
                <c:pt idx="31">
                  <c:v>21.280868008078414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'Графикон II.2.3.'!$E$2</c:f>
              <c:strCache>
                <c:ptCount val="1"/>
                <c:pt idx="0">
                  <c:v>Умерени сценарио с пројекцијом</c:v>
                </c:pt>
              </c:strCache>
            </c:strRef>
          </c:tx>
          <c:spPr>
            <a:ln w="25400">
              <a:solidFill>
                <a:srgbClr val="FFFF00"/>
              </a:solidFill>
            </a:ln>
          </c:spPr>
          <c:marker>
            <c:symbol val="none"/>
          </c:marker>
          <c:cat>
            <c:strRef>
              <c:f>'Графикон II.2.3.'!$B$15:$B$46</c:f>
              <c:strCache>
                <c:ptCount val="32"/>
                <c:pt idx="0">
                  <c:v>I
2009.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
2010.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
2011.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
2012.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
2013.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
2014.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
2015.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
2016.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'Графикон II.2.3.'!$E$15:$E$46</c:f>
              <c:numCache>
                <c:formatCode>0.0</c:formatCode>
                <c:ptCount val="32"/>
                <c:pt idx="27">
                  <c:v>20.8944245565167</c:v>
                </c:pt>
                <c:pt idx="28">
                  <c:v>18.439571447736895</c:v>
                </c:pt>
                <c:pt idx="29">
                  <c:v>18.277977911818766</c:v>
                </c:pt>
                <c:pt idx="30">
                  <c:v>18.953340161473562</c:v>
                </c:pt>
                <c:pt idx="31">
                  <c:v>18.323725972842876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'Графикон II.2.3.'!$F$2</c:f>
              <c:strCache>
                <c:ptCount val="1"/>
                <c:pt idx="0">
                  <c:v>Најгори сценарио с пројекцијом</c:v>
                </c:pt>
              </c:strCache>
            </c:strRef>
          </c:tx>
          <c:spPr>
            <a:ln w="25400">
              <a:solidFill>
                <a:srgbClr val="FF0000"/>
              </a:solidFill>
            </a:ln>
          </c:spPr>
          <c:marker>
            <c:symbol val="none"/>
          </c:marker>
          <c:cat>
            <c:strRef>
              <c:f>'Графикон II.2.3.'!$B$15:$B$46</c:f>
              <c:strCache>
                <c:ptCount val="32"/>
                <c:pt idx="0">
                  <c:v>I
2009.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
2010.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
2011.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
2012.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
2013.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
2014.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
2015.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
2016.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'Графикон II.2.3.'!$F$15:$F$46</c:f>
              <c:numCache>
                <c:formatCode>0.0</c:formatCode>
                <c:ptCount val="32"/>
                <c:pt idx="27">
                  <c:v>20.8944245565167</c:v>
                </c:pt>
                <c:pt idx="28">
                  <c:v>18.081436827590601</c:v>
                </c:pt>
                <c:pt idx="29">
                  <c:v>17.439275520381823</c:v>
                </c:pt>
                <c:pt idx="30">
                  <c:v>16.944920607402292</c:v>
                </c:pt>
                <c:pt idx="31">
                  <c:v>15.036233165386529</c:v>
                </c:pt>
              </c:numCache>
            </c:numRef>
          </c:val>
          <c:smooth val="0"/>
        </c:ser>
        <c:ser>
          <c:idx val="0"/>
          <c:order val="4"/>
          <c:tx>
            <c:strRef>
              <c:f>'Графикон II.2.3.'!$C$2</c:f>
              <c:strCache>
                <c:ptCount val="1"/>
                <c:pt idx="0">
                  <c:v>Иницијално</c:v>
                </c:pt>
              </c:strCache>
            </c:strRef>
          </c:tx>
          <c:spPr>
            <a:ln w="25400">
              <a:solidFill>
                <a:srgbClr val="0073CF"/>
              </a:solidFill>
              <a:prstDash val="solid"/>
            </a:ln>
          </c:spPr>
          <c:marker>
            <c:symbol val="none"/>
          </c:marker>
          <c:cat>
            <c:strRef>
              <c:f>'Графикон II.2.3.'!$B$15:$B$46</c:f>
              <c:strCache>
                <c:ptCount val="32"/>
                <c:pt idx="0">
                  <c:v>I
2009.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
2010.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
2011.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
2012.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
2013.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
2014.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
2015.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
2016.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'Графикон II.2.3.'!$C$15:$C$46</c:f>
              <c:numCache>
                <c:formatCode>0.0</c:formatCode>
                <c:ptCount val="32"/>
                <c:pt idx="0">
                  <c:v>20.809532406018967</c:v>
                </c:pt>
                <c:pt idx="1">
                  <c:v>21.160365596623659</c:v>
                </c:pt>
                <c:pt idx="2">
                  <c:v>21.305679557664444</c:v>
                </c:pt>
                <c:pt idx="3">
                  <c:v>21.442573469714386</c:v>
                </c:pt>
                <c:pt idx="4">
                  <c:v>21.530449589194056</c:v>
                </c:pt>
                <c:pt idx="5">
                  <c:v>20.706759257598016</c:v>
                </c:pt>
                <c:pt idx="6">
                  <c:v>20.123347316747665</c:v>
                </c:pt>
                <c:pt idx="7">
                  <c:v>19.906597846691756</c:v>
                </c:pt>
                <c:pt idx="8">
                  <c:v>20.358299246649644</c:v>
                </c:pt>
                <c:pt idx="9">
                  <c:v>19.729662757062506</c:v>
                </c:pt>
                <c:pt idx="10">
                  <c:v>20.123347316747665</c:v>
                </c:pt>
                <c:pt idx="11">
                  <c:v>19.14714920614859</c:v>
                </c:pt>
                <c:pt idx="12">
                  <c:v>17.28</c:v>
                </c:pt>
                <c:pt idx="13">
                  <c:v>17.2</c:v>
                </c:pt>
                <c:pt idx="14">
                  <c:v>16.399999999999999</c:v>
                </c:pt>
                <c:pt idx="15">
                  <c:v>19.874664720544452</c:v>
                </c:pt>
                <c:pt idx="16">
                  <c:v>20.418704320845873</c:v>
                </c:pt>
                <c:pt idx="17">
                  <c:v>20.225985910863386</c:v>
                </c:pt>
                <c:pt idx="18">
                  <c:v>19.900585959620294</c:v>
                </c:pt>
                <c:pt idx="19">
                  <c:v>20.936318577140383</c:v>
                </c:pt>
                <c:pt idx="20">
                  <c:v>21.21</c:v>
                </c:pt>
                <c:pt idx="21">
                  <c:v>20.436819472848583</c:v>
                </c:pt>
                <c:pt idx="22">
                  <c:v>19.366120985047196</c:v>
                </c:pt>
                <c:pt idx="23">
                  <c:v>19.956274654978355</c:v>
                </c:pt>
                <c:pt idx="24">
                  <c:v>20.248528030582751</c:v>
                </c:pt>
                <c:pt idx="25">
                  <c:v>21.411381086348875</c:v>
                </c:pt>
                <c:pt idx="26">
                  <c:v>21.222605369150394</c:v>
                </c:pt>
                <c:pt idx="27">
                  <c:v>20.8944245565167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925696"/>
        <c:axId val="112943872"/>
      </c:lineChart>
      <c:catAx>
        <c:axId val="1129256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2943872"/>
        <c:crosses val="autoZero"/>
        <c:auto val="1"/>
        <c:lblAlgn val="ctr"/>
        <c:lblOffset val="100"/>
        <c:tickLblSkip val="1"/>
        <c:noMultiLvlLbl val="0"/>
      </c:catAx>
      <c:valAx>
        <c:axId val="112943872"/>
        <c:scaling>
          <c:orientation val="minMax"/>
          <c:max val="30"/>
          <c:min val="0"/>
        </c:scaling>
        <c:delete val="0"/>
        <c:axPos val="l"/>
        <c:majorGridlines>
          <c:spPr>
            <a:ln w="9525">
              <a:solidFill>
                <a:srgbClr val="C0C0C0"/>
              </a:solidFill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2925696"/>
        <c:crosses val="autoZero"/>
        <c:crossBetween val="midCat"/>
        <c:majorUnit val="5"/>
      </c:valAx>
      <c:spPr>
        <a:noFill/>
        <a:ln>
          <a:solidFill>
            <a:srgbClr val="C0C0C0"/>
          </a:solidFill>
        </a:ln>
      </c:spPr>
    </c:plotArea>
    <c:legend>
      <c:legendPos val="r"/>
      <c:legendEntry>
        <c:idx val="0"/>
        <c:delete val="1"/>
      </c:legendEntry>
      <c:legendEntry>
        <c:idx val="4"/>
        <c:delete val="1"/>
      </c:legendEntry>
      <c:layout>
        <c:manualLayout>
          <c:xMode val="edge"/>
          <c:yMode val="edge"/>
          <c:x val="2.0486307136136285E-2"/>
          <c:y val="0.82397333034792442"/>
          <c:w val="0.60718664883870643"/>
          <c:h val="0.1697339254394149"/>
        </c:manualLayout>
      </c:layout>
      <c:overlay val="0"/>
      <c:txPr>
        <a:bodyPr/>
        <a:lstStyle/>
        <a:p>
          <a:pPr>
            <a:defRPr sz="55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000000000000022" l="0.70000000000000018" r="0.70000000000000018" t="0.75000000000000022" header="0.3000000000000001" footer="0.3000000000000001"/>
    <c:pageSetup/>
  </c:printSettings>
  <c:userShapes r:id="rId2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0503877581340068"/>
          <c:y val="4.7701793135212653E-2"/>
          <c:w val="0.86682045026061882"/>
          <c:h val="0.5854511817326864"/>
        </c:manualLayout>
      </c:layout>
      <c:barChart>
        <c:barDir val="col"/>
        <c:grouping val="stacked"/>
        <c:varyColors val="0"/>
        <c:ser>
          <c:idx val="1"/>
          <c:order val="0"/>
          <c:spPr>
            <a:solidFill>
              <a:srgbClr val="0073CF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Lbls>
            <c:numFmt formatCode="#,##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6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'Графикон II.2.4. и II.2.5.'!$C$3:$E$3</c:f>
              <c:strCache>
                <c:ptCount val="3"/>
                <c:pt idx="0">
                  <c:v>Централна пројекција</c:v>
                </c:pt>
                <c:pt idx="1">
                  <c:v>Умерени сценарио</c:v>
                </c:pt>
                <c:pt idx="2">
                  <c:v>Најгори сценарио</c:v>
                </c:pt>
              </c:strCache>
            </c:strRef>
          </c:cat>
          <c:val>
            <c:numRef>
              <c:f>'Графикон II.2.4. и II.2.5.'!$C$4:$E$4</c:f>
              <c:numCache>
                <c:formatCode>#,##0</c:formatCode>
                <c:ptCount val="3"/>
                <c:pt idx="0">
                  <c:v>363.48021167977191</c:v>
                </c:pt>
                <c:pt idx="1">
                  <c:v>338.09620506086799</c:v>
                </c:pt>
                <c:pt idx="2">
                  <c:v>301.09164664999122</c:v>
                </c:pt>
              </c:numCache>
            </c:numRef>
          </c:val>
        </c:ser>
        <c:ser>
          <c:idx val="0"/>
          <c:order val="1"/>
          <c:tx>
            <c:strRef>
              <c:f>'Графикон II.2.4. и II.2.5.'!$C$2</c:f>
              <c:strCache>
                <c:ptCount val="1"/>
                <c:pt idx="0">
                  <c:v>Потребан додатни капитал</c:v>
                </c:pt>
              </c:strCache>
            </c:strRef>
          </c:tx>
          <c:spPr>
            <a:solidFill>
              <a:srgbClr val="FF818D"/>
            </a:solidFill>
            <a:ln w="25400">
              <a:noFill/>
            </a:ln>
          </c:spPr>
          <c:invertIfNegative val="0"/>
          <c:dLbls>
            <c:dLbl>
              <c:idx val="0"/>
              <c:layout>
                <c:manualLayout>
                  <c:x val="0"/>
                  <c:y val="-3.3306906713665284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'Графикон II.2.4. и II.2.5.'!$C$3:$E$3</c:f>
              <c:strCache>
                <c:ptCount val="3"/>
                <c:pt idx="0">
                  <c:v>Централна пројекција</c:v>
                </c:pt>
                <c:pt idx="1">
                  <c:v>Умерени сценарио</c:v>
                </c:pt>
                <c:pt idx="2">
                  <c:v>Најгори сценарио</c:v>
                </c:pt>
              </c:strCache>
            </c:strRef>
          </c:cat>
          <c:val>
            <c:numRef>
              <c:f>'Графикон II.2.4. и II.2.5.'!$C$5:$E$5</c:f>
              <c:numCache>
                <c:formatCode>#,##0.00</c:formatCode>
                <c:ptCount val="3"/>
                <c:pt idx="0">
                  <c:v>1.7909939199521521</c:v>
                </c:pt>
                <c:pt idx="1">
                  <c:v>2.359888470825084</c:v>
                </c:pt>
                <c:pt idx="2">
                  <c:v>11.278063515305769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111806720"/>
        <c:axId val="111812608"/>
      </c:barChart>
      <c:catAx>
        <c:axId val="1118067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1812608"/>
        <c:crosses val="autoZero"/>
        <c:auto val="1"/>
        <c:lblAlgn val="ctr"/>
        <c:lblOffset val="100"/>
        <c:noMultiLvlLbl val="0"/>
      </c:catAx>
      <c:valAx>
        <c:axId val="111812608"/>
        <c:scaling>
          <c:orientation val="minMax"/>
          <c:min val="0"/>
        </c:scaling>
        <c:delete val="0"/>
        <c:axPos val="l"/>
        <c:majorGridlines>
          <c:spPr>
            <a:ln w="952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1806720"/>
        <c:crosses val="autoZero"/>
        <c:crossBetween val="between"/>
      </c:valAx>
      <c:spPr>
        <a:noFill/>
        <a:ln w="9525">
          <a:solidFill>
            <a:srgbClr val="C0C0C0"/>
          </a:solidFill>
          <a:prstDash val="solid"/>
        </a:ln>
      </c:spPr>
    </c:plotArea>
    <c:legend>
      <c:legendPos val="r"/>
      <c:legendEntry>
        <c:idx val="1"/>
        <c:delete val="1"/>
      </c:legendEntry>
      <c:layout>
        <c:manualLayout>
          <c:xMode val="edge"/>
          <c:yMode val="edge"/>
          <c:x val="1.4937057396127371E-2"/>
          <c:y val="0.76619312059676747"/>
          <c:w val="0.42107661070668051"/>
          <c:h val="0.11725376433209"/>
        </c:manualLayout>
      </c:layout>
      <c:overlay val="0"/>
      <c:spPr>
        <a:solidFill>
          <a:sysClr val="window" lastClr="FFFFFF">
            <a:alpha val="0"/>
          </a:sysClr>
        </a:solidFill>
      </c:spPr>
      <c:txPr>
        <a:bodyPr/>
        <a:lstStyle/>
        <a:p>
          <a:pPr>
            <a:defRPr sz="50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68201852126976"/>
          <c:y val="6.0018073140575424E-2"/>
          <c:w val="0.81009537958698563"/>
          <c:h val="0.60637086203372725"/>
        </c:manualLayout>
      </c:layout>
      <c:barChart>
        <c:barDir val="col"/>
        <c:grouping val="clustered"/>
        <c:varyColors val="0"/>
        <c:ser>
          <c:idx val="1"/>
          <c:order val="0"/>
          <c:spPr>
            <a:solidFill>
              <a:srgbClr val="0073CF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Lbls>
            <c:numFmt formatCode="#,##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6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'Графикон II.2.4. и II.2.5.'!$C$7:$E$7</c:f>
              <c:strCache>
                <c:ptCount val="3"/>
                <c:pt idx="0">
                  <c:v>Централна пројекција</c:v>
                </c:pt>
                <c:pt idx="1">
                  <c:v>Умерени сценарио</c:v>
                </c:pt>
                <c:pt idx="2">
                  <c:v>Најгори сценарио</c:v>
                </c:pt>
              </c:strCache>
            </c:strRef>
          </c:cat>
          <c:val>
            <c:numRef>
              <c:f>'Графикон II.2.4. и II.2.5.'!$C$8:$E$8</c:f>
              <c:numCache>
                <c:formatCode>#,##0</c:formatCode>
                <c:ptCount val="3"/>
                <c:pt idx="0">
                  <c:v>1708.0140318608273</c:v>
                </c:pt>
                <c:pt idx="1">
                  <c:v>1845.1280354330033</c:v>
                </c:pt>
                <c:pt idx="2">
                  <c:v>2002.4406600923551</c:v>
                </c:pt>
              </c:numCache>
            </c:numRef>
          </c:val>
        </c:ser>
        <c:ser>
          <c:idx val="0"/>
          <c:order val="1"/>
          <c:tx>
            <c:strRef>
              <c:f>'Графикон II.2.4. и II.2.5.'!$C$6</c:f>
              <c:strCache>
                <c:ptCount val="1"/>
                <c:pt idx="0">
                  <c:v>Потребно смањење ризичне активе</c:v>
                </c:pt>
              </c:strCache>
            </c:strRef>
          </c:tx>
          <c:spPr>
            <a:solidFill>
              <a:srgbClr val="FF8080"/>
            </a:solidFill>
            <a:ln w="25400">
              <a:noFill/>
            </a:ln>
          </c:spPr>
          <c:invertIfNegative val="0"/>
          <c:dLbls>
            <c:numFmt formatCode="#,##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6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'Графикон II.2.4. и II.2.5.'!$C$7:$E$7</c:f>
              <c:strCache>
                <c:ptCount val="3"/>
                <c:pt idx="0">
                  <c:v>Централна пројекција</c:v>
                </c:pt>
                <c:pt idx="1">
                  <c:v>Умерени сценарио</c:v>
                </c:pt>
                <c:pt idx="2">
                  <c:v>Најгори сценарио</c:v>
                </c:pt>
              </c:strCache>
            </c:strRef>
          </c:cat>
          <c:val>
            <c:numRef>
              <c:f>'Графикон II.2.4. и II.2.5.'!$C$9:$E$9</c:f>
              <c:numCache>
                <c:formatCode>#,##0.00</c:formatCode>
                <c:ptCount val="3"/>
                <c:pt idx="0">
                  <c:v>14.924949332934601</c:v>
                </c:pt>
                <c:pt idx="1">
                  <c:v>19.665737256875701</c:v>
                </c:pt>
                <c:pt idx="2">
                  <c:v>93.983862627548049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111867392"/>
        <c:axId val="111868928"/>
      </c:barChart>
      <c:catAx>
        <c:axId val="1118673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1868928"/>
        <c:crosses val="autoZero"/>
        <c:auto val="1"/>
        <c:lblAlgn val="ctr"/>
        <c:lblOffset val="100"/>
        <c:noMultiLvlLbl val="0"/>
      </c:catAx>
      <c:valAx>
        <c:axId val="111868928"/>
        <c:scaling>
          <c:orientation val="minMax"/>
        </c:scaling>
        <c:delete val="0"/>
        <c:axPos val="l"/>
        <c:majorGridlines>
          <c:spPr>
            <a:ln w="952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1867392"/>
        <c:crosses val="autoZero"/>
        <c:crossBetween val="between"/>
      </c:valAx>
      <c:spPr>
        <a:noFill/>
        <a:ln w="9525">
          <a:solidFill>
            <a:srgbClr val="C0C0C0"/>
          </a:solidFill>
          <a:prstDash val="solid"/>
        </a:ln>
      </c:spPr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1.0062893081761006E-2"/>
          <c:y val="0.80978835092421952"/>
          <c:w val="0.6079191799138316"/>
          <c:h val="9.5554810967777959E-2"/>
        </c:manualLayout>
      </c:layout>
      <c:overlay val="0"/>
      <c:spPr>
        <a:solidFill>
          <a:sysClr val="window" lastClr="FFFFFF">
            <a:alpha val="0"/>
          </a:sysClr>
        </a:solidFill>
      </c:spPr>
      <c:txPr>
        <a:bodyPr/>
        <a:lstStyle/>
        <a:p>
          <a:pPr>
            <a:defRPr sz="50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56085032507614"/>
          <c:y val="4.5958135189628394E-2"/>
          <c:w val="0.82576571148310873"/>
          <c:h val="0.62578463840074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'Графикон II.1.3.'!$L$2</c:f>
              <c:strCache>
                <c:ptCount val="1"/>
                <c:pt idx="0">
                  <c:v>2015.</c:v>
                </c:pt>
              </c:strCache>
            </c:strRef>
          </c:tx>
          <c:spPr>
            <a:solidFill>
              <a:srgbClr val="0073CF"/>
            </a:solidFill>
            <a:ln w="25400">
              <a:noFill/>
            </a:ln>
          </c:spPr>
          <c:invertIfNegative val="0"/>
          <c:dPt>
            <c:idx val="4"/>
            <c:invertIfNegative val="0"/>
            <c:bubble3D val="0"/>
            <c:spPr>
              <a:solidFill>
                <a:srgbClr val="FF9F8D"/>
              </a:solidFill>
              <a:ln w="25400">
                <a:noFill/>
              </a:ln>
            </c:spPr>
          </c:dPt>
          <c:dPt>
            <c:idx val="9"/>
            <c:invertIfNegative val="0"/>
            <c:bubble3D val="0"/>
          </c:dPt>
          <c:cat>
            <c:strRef>
              <c:f>'Графикон II.1.3.'!$B$3:$B$15</c:f>
              <c:strCache>
                <c:ptCount val="13"/>
                <c:pt idx="0">
                  <c:v>Литванија</c:v>
                </c:pt>
                <c:pt idx="1">
                  <c:v>Бугарска*</c:v>
                </c:pt>
                <c:pt idx="2">
                  <c:v>Летонија</c:v>
                </c:pt>
                <c:pt idx="3">
                  <c:v>Хрватска</c:v>
                </c:pt>
                <c:pt idx="4">
                  <c:v>Србија</c:v>
                </c:pt>
                <c:pt idx="5">
                  <c:v>Румунија</c:v>
                </c:pt>
                <c:pt idx="6">
                  <c:v>Мађарска</c:v>
                </c:pt>
                <c:pt idx="7">
                  <c:v>Пољска</c:v>
                </c:pt>
                <c:pt idx="8">
                  <c:v>Албанија</c:v>
                </c:pt>
                <c:pt idx="9">
                  <c:v>Турска</c:v>
                </c:pt>
                <c:pt idx="10">
                  <c:v>Црна Гора</c:v>
                </c:pt>
                <c:pt idx="11">
                  <c:v>Македонија</c:v>
                </c:pt>
                <c:pt idx="12">
                  <c:v>БиХ</c:v>
                </c:pt>
              </c:strCache>
            </c:strRef>
          </c:cat>
          <c:val>
            <c:numRef>
              <c:f>'Графикон II.1.3.'!$L$3:$L$15</c:f>
              <c:numCache>
                <c:formatCode>#,##0.0_ ;\-#,##0.0\ </c:formatCode>
                <c:ptCount val="13"/>
                <c:pt idx="0">
                  <c:v>24.8348016500066</c:v>
                </c:pt>
                <c:pt idx="1">
                  <c:v>21.9</c:v>
                </c:pt>
                <c:pt idx="2">
                  <c:v>21.319123417233499</c:v>
                </c:pt>
                <c:pt idx="3">
                  <c:v>20.98</c:v>
                </c:pt>
                <c:pt idx="4">
                  <c:v>20.89</c:v>
                </c:pt>
                <c:pt idx="5">
                  <c:v>18.7</c:v>
                </c:pt>
                <c:pt idx="6">
                  <c:v>16.5944403952704</c:v>
                </c:pt>
                <c:pt idx="7">
                  <c:v>16.4623979211494</c:v>
                </c:pt>
                <c:pt idx="8">
                  <c:v>15.7</c:v>
                </c:pt>
                <c:pt idx="9">
                  <c:v>15.5694518494464</c:v>
                </c:pt>
                <c:pt idx="10">
                  <c:v>15.5</c:v>
                </c:pt>
                <c:pt idx="11">
                  <c:v>15.490676175266699</c:v>
                </c:pt>
                <c:pt idx="12">
                  <c:v>15.0449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109147648"/>
        <c:axId val="109149184"/>
      </c:barChart>
      <c:lineChart>
        <c:grouping val="standard"/>
        <c:varyColors val="0"/>
        <c:ser>
          <c:idx val="1"/>
          <c:order val="1"/>
          <c:tx>
            <c:strRef>
              <c:f>'Графикон II.1.3.'!$M$2</c:f>
              <c:strCache>
                <c:ptCount val="1"/>
                <c:pt idx="0">
                  <c:v>Просек</c:v>
                </c:pt>
              </c:strCache>
            </c:strRef>
          </c:tx>
          <c:spPr>
            <a:ln w="25400">
              <a:solidFill>
                <a:srgbClr val="9A9B9C"/>
              </a:solidFill>
              <a:prstDash val="solid"/>
            </a:ln>
          </c:spPr>
          <c:marker>
            <c:symbol val="none"/>
          </c:marker>
          <c:cat>
            <c:strRef>
              <c:f>'Графикон II.1.3.'!$B$3:$B$15</c:f>
              <c:strCache>
                <c:ptCount val="13"/>
                <c:pt idx="0">
                  <c:v>Литванија</c:v>
                </c:pt>
                <c:pt idx="1">
                  <c:v>Бугарска*</c:v>
                </c:pt>
                <c:pt idx="2">
                  <c:v>Летонија</c:v>
                </c:pt>
                <c:pt idx="3">
                  <c:v>Хрватска</c:v>
                </c:pt>
                <c:pt idx="4">
                  <c:v>Србија</c:v>
                </c:pt>
                <c:pt idx="5">
                  <c:v>Румунија</c:v>
                </c:pt>
                <c:pt idx="6">
                  <c:v>Мађарска</c:v>
                </c:pt>
                <c:pt idx="7">
                  <c:v>Пољска</c:v>
                </c:pt>
                <c:pt idx="8">
                  <c:v>Албанија</c:v>
                </c:pt>
                <c:pt idx="9">
                  <c:v>Турска</c:v>
                </c:pt>
                <c:pt idx="10">
                  <c:v>Црна Гора</c:v>
                </c:pt>
                <c:pt idx="11">
                  <c:v>Македонија</c:v>
                </c:pt>
                <c:pt idx="12">
                  <c:v>БиХ</c:v>
                </c:pt>
              </c:strCache>
            </c:strRef>
          </c:cat>
          <c:val>
            <c:numRef>
              <c:f>'Графикон II.1.3.'!$M$3:$M$15</c:f>
              <c:numCache>
                <c:formatCode>#,##0.0_ ;\-#,##0.0\ </c:formatCode>
                <c:ptCount val="13"/>
                <c:pt idx="0">
                  <c:v>18.38352241602869</c:v>
                </c:pt>
                <c:pt idx="1">
                  <c:v>18.38352241602869</c:v>
                </c:pt>
                <c:pt idx="2">
                  <c:v>18.38352241602869</c:v>
                </c:pt>
                <c:pt idx="3">
                  <c:v>18.38352241602869</c:v>
                </c:pt>
                <c:pt idx="4">
                  <c:v>18.38352241602869</c:v>
                </c:pt>
                <c:pt idx="5">
                  <c:v>18.38352241602869</c:v>
                </c:pt>
                <c:pt idx="6">
                  <c:v>18.38352241602869</c:v>
                </c:pt>
                <c:pt idx="7">
                  <c:v>18.38352241602869</c:v>
                </c:pt>
                <c:pt idx="8">
                  <c:v>18.38352241602869</c:v>
                </c:pt>
                <c:pt idx="9">
                  <c:v>18.38352241602869</c:v>
                </c:pt>
                <c:pt idx="10">
                  <c:v>18.38352241602869</c:v>
                </c:pt>
                <c:pt idx="11">
                  <c:v>18.38352241602869</c:v>
                </c:pt>
                <c:pt idx="12">
                  <c:v>18.38352241602869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9147648"/>
        <c:axId val="109149184"/>
      </c:lineChart>
      <c:catAx>
        <c:axId val="109147648"/>
        <c:scaling>
          <c:orientation val="minMax"/>
        </c:scaling>
        <c:delete val="0"/>
        <c:axPos val="b"/>
        <c:numFmt formatCode="d\/m\/yy;@" sourceLinked="0"/>
        <c:majorTickMark val="none"/>
        <c:minorTickMark val="none"/>
        <c:tickLblPos val="low"/>
        <c:spPr>
          <a:ln w="12700">
            <a:noFill/>
            <a:prstDash val="solid"/>
          </a:ln>
        </c:spPr>
        <c:txPr>
          <a:bodyPr rot="-540000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91491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9149184"/>
        <c:scaling>
          <c:orientation val="minMax"/>
          <c:max val="25"/>
        </c:scaling>
        <c:delete val="0"/>
        <c:axPos val="l"/>
        <c:majorGridlines>
          <c:spPr>
            <a:ln w="9525">
              <a:solidFill>
                <a:srgbClr val="C0C0C0"/>
              </a:solidFill>
            </a:ln>
          </c:spPr>
        </c:majorGridlines>
        <c:numFmt formatCode="#,##0" sourceLinked="0"/>
        <c:majorTickMark val="none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9147648"/>
        <c:crosses val="autoZero"/>
        <c:crossBetween val="between"/>
      </c:valAx>
      <c:spPr>
        <a:noFill/>
        <a:ln w="9525">
          <a:solidFill>
            <a:srgbClr val="C0C0C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6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155" r="0.75000000000000155" t="1" header="0.5" footer="0.5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5.1090982271089914E-2"/>
          <c:y val="9.3470203977479738E-2"/>
          <c:w val="0.87195346527629991"/>
          <c:h val="0.65045810027916995"/>
        </c:manualLayout>
      </c:layout>
      <c:areaChart>
        <c:grouping val="standard"/>
        <c:varyColors val="0"/>
        <c:ser>
          <c:idx val="0"/>
          <c:order val="0"/>
          <c:tx>
            <c:strRef>
              <c:f>'Графикон II.2.6.'!$B$18</c:f>
              <c:strCache>
                <c:ptCount val="1"/>
                <c:pt idx="0">
                  <c:v>14,5%</c:v>
                </c:pt>
              </c:strCache>
            </c:strRef>
          </c:tx>
          <c:spPr>
            <a:solidFill>
              <a:srgbClr val="4F81BD">
                <a:lumMod val="20000"/>
                <a:lumOff val="80000"/>
              </a:srgbClr>
            </a:solidFill>
          </c:spPr>
          <c:cat>
            <c:strRef>
              <c:f>'Графикон II.2.6.'!$C$2:$N$2</c:f>
              <c:strCache>
                <c:ptCount val="12"/>
                <c:pt idx="0">
                  <c:v>1
2016.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
2016.</c:v>
                </c:pt>
              </c:strCache>
            </c:strRef>
          </c:cat>
          <c:val>
            <c:numRef>
              <c:f>'Графикон II.2.6.'!$C$18:$N$18</c:f>
              <c:numCache>
                <c:formatCode>0.00%</c:formatCode>
                <c:ptCount val="12"/>
                <c:pt idx="0">
                  <c:v>1.2211343047852097E-12</c:v>
                </c:pt>
                <c:pt idx="1">
                  <c:v>3.4141924798447576E-7</c:v>
                </c:pt>
                <c:pt idx="2">
                  <c:v>1.7936948481589443E-4</c:v>
                </c:pt>
                <c:pt idx="3">
                  <c:v>2.6811641524293606E-4</c:v>
                </c:pt>
                <c:pt idx="4">
                  <c:v>2.5620935805343081E-2</c:v>
                </c:pt>
                <c:pt idx="5">
                  <c:v>2.351881980695536E-2</c:v>
                </c:pt>
                <c:pt idx="6">
                  <c:v>1.5199081741855136E-2</c:v>
                </c:pt>
                <c:pt idx="7">
                  <c:v>1.4220553451936735E-2</c:v>
                </c:pt>
                <c:pt idx="8">
                  <c:v>9.6437677453147241E-3</c:v>
                </c:pt>
                <c:pt idx="9">
                  <c:v>1.2679343447939639E-2</c:v>
                </c:pt>
                <c:pt idx="10">
                  <c:v>1.3620109101558309E-2</c:v>
                </c:pt>
                <c:pt idx="11">
                  <c:v>1.9656472540252157E-2</c:v>
                </c:pt>
              </c:numCache>
            </c:numRef>
          </c:val>
        </c:ser>
        <c:ser>
          <c:idx val="1"/>
          <c:order val="1"/>
          <c:tx>
            <c:strRef>
              <c:f>'Графикон II.2.6.'!$B$17</c:f>
              <c:strCache>
                <c:ptCount val="1"/>
                <c:pt idx="0">
                  <c:v>14,0</c:v>
                </c:pt>
              </c:strCache>
            </c:strRef>
          </c:tx>
          <c:spPr>
            <a:solidFill>
              <a:srgbClr val="4F81BD">
                <a:lumMod val="40000"/>
                <a:lumOff val="60000"/>
              </a:srgbClr>
            </a:solidFill>
          </c:spPr>
          <c:cat>
            <c:strRef>
              <c:f>'Графикон II.2.6.'!$C$2:$N$2</c:f>
              <c:strCache>
                <c:ptCount val="12"/>
                <c:pt idx="0">
                  <c:v>1
2016.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
2016.</c:v>
                </c:pt>
              </c:strCache>
            </c:strRef>
          </c:cat>
          <c:val>
            <c:numRef>
              <c:f>'Графикон II.2.6.'!$C$17:$N$17</c:f>
              <c:numCache>
                <c:formatCode>0.00%</c:formatCode>
                <c:ptCount val="12"/>
                <c:pt idx="0">
                  <c:v>1.865174681370263E-14</c:v>
                </c:pt>
                <c:pt idx="1">
                  <c:v>4.3014793282836195E-8</c:v>
                </c:pt>
                <c:pt idx="2">
                  <c:v>5.0127108662589848E-5</c:v>
                </c:pt>
                <c:pt idx="3">
                  <c:v>9.0941087455553848E-5</c:v>
                </c:pt>
                <c:pt idx="4">
                  <c:v>1.4258365704177378E-2</c:v>
                </c:pt>
                <c:pt idx="5">
                  <c:v>1.3767153194228277E-2</c:v>
                </c:pt>
                <c:pt idx="6">
                  <c:v>8.9345877923080463E-3</c:v>
                </c:pt>
                <c:pt idx="7">
                  <c:v>8.5778530939271125E-3</c:v>
                </c:pt>
                <c:pt idx="8">
                  <c:v>5.8303827169953193E-3</c:v>
                </c:pt>
                <c:pt idx="9">
                  <c:v>7.9283528275222448E-3</c:v>
                </c:pt>
                <c:pt idx="10">
                  <c:v>8.6590289664852937E-3</c:v>
                </c:pt>
                <c:pt idx="11">
                  <c:v>1.3097367738950871E-2</c:v>
                </c:pt>
              </c:numCache>
            </c:numRef>
          </c:val>
        </c:ser>
        <c:ser>
          <c:idx val="2"/>
          <c:order val="2"/>
          <c:tx>
            <c:strRef>
              <c:f>'Графикон II.2.6.'!$B$16</c:f>
              <c:strCache>
                <c:ptCount val="1"/>
                <c:pt idx="0">
                  <c:v>13,0</c:v>
                </c:pt>
              </c:strCache>
            </c:strRef>
          </c:tx>
          <c:spPr>
            <a:solidFill>
              <a:srgbClr val="4F81BD">
                <a:lumMod val="60000"/>
                <a:lumOff val="40000"/>
              </a:srgbClr>
            </a:solidFill>
          </c:spPr>
          <c:cat>
            <c:strRef>
              <c:f>'Графикон II.2.6.'!$C$2:$N$2</c:f>
              <c:strCache>
                <c:ptCount val="12"/>
                <c:pt idx="0">
                  <c:v>1
2016.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
2016.</c:v>
                </c:pt>
              </c:strCache>
            </c:strRef>
          </c:cat>
          <c:val>
            <c:numRef>
              <c:f>'Графикон II.2.6.'!$C$16:$N$16</c:f>
              <c:numCache>
                <c:formatCode>0.00%</c:formatCode>
                <c:ptCount val="12"/>
                <c:pt idx="0">
                  <c:v>0</c:v>
                </c:pt>
                <c:pt idx="1">
                  <c:v>3.7564773514020544E-10</c:v>
                </c:pt>
                <c:pt idx="2">
                  <c:v>2.6391042418083543E-6</c:v>
                </c:pt>
                <c:pt idx="3">
                  <c:v>7.6906552334277123E-6</c:v>
                </c:pt>
                <c:pt idx="4">
                  <c:v>3.6039913383698607E-3</c:v>
                </c:pt>
                <c:pt idx="5">
                  <c:v>3.9791074535705517E-3</c:v>
                </c:pt>
                <c:pt idx="6">
                  <c:v>2.647868668374409E-3</c:v>
                </c:pt>
                <c:pt idx="7">
                  <c:v>2.715621934179846E-3</c:v>
                </c:pt>
                <c:pt idx="8">
                  <c:v>1.8732196373342225E-3</c:v>
                </c:pt>
                <c:pt idx="9">
                  <c:v>2.7492463916780618E-3</c:v>
                </c:pt>
                <c:pt idx="10">
                  <c:v>3.1216380573017011E-3</c:v>
                </c:pt>
                <c:pt idx="11">
                  <c:v>5.2529453228121747E-3</c:v>
                </c:pt>
              </c:numCache>
            </c:numRef>
          </c:val>
        </c:ser>
        <c:ser>
          <c:idx val="3"/>
          <c:order val="3"/>
          <c:tx>
            <c:strRef>
              <c:f>'Графикон II.2.6.'!$B$15</c:f>
              <c:strCache>
                <c:ptCount val="1"/>
                <c:pt idx="0">
                  <c:v>12,0%</c:v>
                </c:pt>
              </c:strCache>
            </c:strRef>
          </c:tx>
          <c:spPr>
            <a:solidFill>
              <a:srgbClr val="4F81BD">
                <a:lumMod val="75000"/>
              </a:srgbClr>
            </a:solidFill>
          </c:spPr>
          <c:cat>
            <c:strRef>
              <c:f>'Графикон II.2.6.'!$C$2:$N$2</c:f>
              <c:strCache>
                <c:ptCount val="12"/>
                <c:pt idx="0">
                  <c:v>1
2016.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
2016.</c:v>
                </c:pt>
              </c:strCache>
            </c:strRef>
          </c:cat>
          <c:val>
            <c:numRef>
              <c:f>'Графикон II.2.6.'!$C$15:$N$15</c:f>
              <c:numCache>
                <c:formatCode>0.00%</c:formatCode>
                <c:ptCount val="12"/>
                <c:pt idx="0">
                  <c:v>0</c:v>
                </c:pt>
                <c:pt idx="1">
                  <c:v>1.3372636331610011E-12</c:v>
                </c:pt>
                <c:pt idx="2">
                  <c:v>7.671695756439334E-8</c:v>
                </c:pt>
                <c:pt idx="3">
                  <c:v>4.0914129917357656E-7</c:v>
                </c:pt>
                <c:pt idx="4">
                  <c:v>6.6905349917001367E-4</c:v>
                </c:pt>
                <c:pt idx="5">
                  <c:v>8.884014361901782E-4</c:v>
                </c:pt>
                <c:pt idx="6">
                  <c:v>6.2199380259475578E-4</c:v>
                </c:pt>
                <c:pt idx="7">
                  <c:v>6.9656744486101818E-4</c:v>
                </c:pt>
                <c:pt idx="8">
                  <c:v>4.9532957339715189E-4</c:v>
                </c:pt>
                <c:pt idx="9">
                  <c:v>7.9518138747358691E-4</c:v>
                </c:pt>
                <c:pt idx="10">
                  <c:v>9.4680879959729847E-4</c:v>
                </c:pt>
                <c:pt idx="11">
                  <c:v>1.8067549225990742E-3</c:v>
                </c:pt>
              </c:numCache>
            </c:numRef>
          </c:val>
        </c:ser>
        <c:ser>
          <c:idx val="4"/>
          <c:order val="4"/>
          <c:tx>
            <c:strRef>
              <c:f>'Графикон II.2.6.'!$B$14</c:f>
              <c:strCache>
                <c:ptCount val="1"/>
                <c:pt idx="0">
                  <c:v>11,0</c:v>
                </c:pt>
              </c:strCache>
            </c:strRef>
          </c:tx>
          <c:spPr>
            <a:solidFill>
              <a:srgbClr val="4F81BD">
                <a:lumMod val="50000"/>
              </a:srgbClr>
            </a:solidFill>
          </c:spPr>
          <c:cat>
            <c:strRef>
              <c:f>'Графикон II.2.6.'!$C$2:$N$2</c:f>
              <c:strCache>
                <c:ptCount val="12"/>
                <c:pt idx="0">
                  <c:v>1
2016.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
2016.</c:v>
                </c:pt>
              </c:strCache>
            </c:strRef>
          </c:cat>
          <c:val>
            <c:numRef>
              <c:f>'Графикон II.2.6.'!$C$14:$N$14</c:f>
              <c:numCache>
                <c:formatCode>0.00%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1.1166736424428336E-9</c:v>
                </c:pt>
                <c:pt idx="3">
                  <c:v>1.2688167960739349E-8</c:v>
                </c:pt>
                <c:pt idx="4">
                  <c:v>8.6458748458362322E-5</c:v>
                </c:pt>
                <c:pt idx="5">
                  <c:v>1.4654899985666603E-4</c:v>
                </c:pt>
                <c:pt idx="6">
                  <c:v>1.1132192160623333E-4</c:v>
                </c:pt>
                <c:pt idx="7">
                  <c:v>1.3969663230606333E-4</c:v>
                </c:pt>
                <c:pt idx="8">
                  <c:v>1.0433471530524319E-4</c:v>
                </c:pt>
                <c:pt idx="9">
                  <c:v>1.8607617183064029E-4</c:v>
                </c:pt>
                <c:pt idx="10">
                  <c:v>2.3468697911865899E-4</c:v>
                </c:pt>
                <c:pt idx="11">
                  <c:v>5.1928521509281289E-4</c:v>
                </c:pt>
              </c:numCache>
            </c:numRef>
          </c:val>
        </c:ser>
        <c:ser>
          <c:idx val="5"/>
          <c:order val="5"/>
          <c:tx>
            <c:strRef>
              <c:f>'Графикон II.2.6.'!$B$13</c:f>
              <c:strCache>
                <c:ptCount val="1"/>
                <c:pt idx="0">
                  <c:v>10,0</c:v>
                </c:pt>
              </c:strCache>
            </c:strRef>
          </c:tx>
          <c:spPr>
            <a:solidFill>
              <a:srgbClr val="203854"/>
            </a:solidFill>
          </c:spPr>
          <c:cat>
            <c:strRef>
              <c:f>'Графикон II.2.6.'!$C$2:$N$2</c:f>
              <c:strCache>
                <c:ptCount val="12"/>
                <c:pt idx="0">
                  <c:v>1
2016.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
2016.</c:v>
                </c:pt>
              </c:strCache>
            </c:strRef>
          </c:cat>
          <c:val>
            <c:numRef>
              <c:f>'Графикон II.2.6.'!$C$13:$N$13</c:f>
              <c:numCache>
                <c:formatCode>0.00%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7.3173689330019442E-12</c:v>
                </c:pt>
                <c:pt idx="3">
                  <c:v>2.1122359417091729E-10</c:v>
                </c:pt>
                <c:pt idx="4">
                  <c:v>7.3336243954225111E-6</c:v>
                </c:pt>
                <c:pt idx="5">
                  <c:v>1.7014522096125972E-5</c:v>
                </c:pt>
                <c:pt idx="6">
                  <c:v>1.454357954921992E-5</c:v>
                </c:pt>
                <c:pt idx="7">
                  <c:v>2.1077428929094921E-5</c:v>
                </c:pt>
                <c:pt idx="8">
                  <c:v>1.6902802379759052E-5</c:v>
                </c:pt>
                <c:pt idx="9">
                  <c:v>3.4092313947686748E-5</c:v>
                </c:pt>
                <c:pt idx="10">
                  <c:v>4.6081086018334716E-5</c:v>
                </c:pt>
                <c:pt idx="11">
                  <c:v>1.2129335222754722E-4</c:v>
                </c:pt>
              </c:numCache>
            </c:numRef>
          </c:val>
        </c:ser>
        <c:ser>
          <c:idx val="6"/>
          <c:order val="6"/>
          <c:tx>
            <c:strRef>
              <c:f>'Графикон II.2.6.'!$B$12</c:f>
              <c:strCache>
                <c:ptCount val="1"/>
                <c:pt idx="0">
                  <c:v>9,0</c:v>
                </c:pt>
              </c:strCache>
            </c:strRef>
          </c:tx>
          <c:spPr>
            <a:solidFill>
              <a:srgbClr val="152437"/>
            </a:solidFill>
          </c:spPr>
          <c:cat>
            <c:strRef>
              <c:f>'Графикон II.2.6.'!$C$2:$N$2</c:f>
              <c:strCache>
                <c:ptCount val="12"/>
                <c:pt idx="0">
                  <c:v>1
2016.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
2016.</c:v>
                </c:pt>
              </c:strCache>
            </c:strRef>
          </c:cat>
          <c:val>
            <c:numRef>
              <c:f>'Графикон II.2.6.'!$C$12:$N$12</c:f>
              <c:numCache>
                <c:formatCode>0.00%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1.9095836023552692E-14</c:v>
                </c:pt>
                <c:pt idx="3">
                  <c:v>1.7145174169286292E-12</c:v>
                </c:pt>
                <c:pt idx="4">
                  <c:v>3.813245863515391E-7</c:v>
                </c:pt>
                <c:pt idx="5">
                  <c:v>1.313886143328169E-6</c:v>
                </c:pt>
                <c:pt idx="6">
                  <c:v>1.3193829212498898E-6</c:v>
                </c:pt>
                <c:pt idx="7">
                  <c:v>2.2875570055980177E-6</c:v>
                </c:pt>
                <c:pt idx="8">
                  <c:v>2.0217695391178125E-6</c:v>
                </c:pt>
                <c:pt idx="9">
                  <c:v>4.7073869486879971E-6</c:v>
                </c:pt>
                <c:pt idx="10">
                  <c:v>6.9117125782724997E-6</c:v>
                </c:pt>
                <c:pt idx="11">
                  <c:v>2.2289925629359608E-5</c:v>
                </c:pt>
              </c:numCache>
            </c:numRef>
          </c:val>
        </c:ser>
        <c:ser>
          <c:idx val="7"/>
          <c:order val="7"/>
          <c:tx>
            <c:strRef>
              <c:f>'Графикон II.2.6.'!$B$11</c:f>
              <c:strCache>
                <c:ptCount val="1"/>
                <c:pt idx="0">
                  <c:v>8,0</c:v>
                </c:pt>
              </c:strCache>
            </c:strRef>
          </c:tx>
          <c:spPr>
            <a:solidFill>
              <a:srgbClr val="4F81BD">
                <a:lumMod val="20000"/>
                <a:lumOff val="80000"/>
              </a:srgbClr>
            </a:solidFill>
          </c:spPr>
          <c:cat>
            <c:strRef>
              <c:f>'Графикон II.2.6.'!$C$2:$N$2</c:f>
              <c:strCache>
                <c:ptCount val="12"/>
                <c:pt idx="0">
                  <c:v>1
2016.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
2016.</c:v>
                </c:pt>
              </c:strCache>
            </c:strRef>
          </c:cat>
          <c:val>
            <c:numRef>
              <c:f>'Графикон II.2.6.'!$C$11:$N$11</c:f>
              <c:numCache>
                <c:formatCode>0.00%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6.106226635438361E-15</c:v>
                </c:pt>
                <c:pt idx="4">
                  <c:v>1.1206566563615183E-8</c:v>
                </c:pt>
                <c:pt idx="5">
                  <c:v>6.309679878579999E-8</c:v>
                </c:pt>
                <c:pt idx="6">
                  <c:v>7.8322143992615167E-8</c:v>
                </c:pt>
                <c:pt idx="7">
                  <c:v>1.693029980653904E-7</c:v>
                </c:pt>
                <c:pt idx="8">
                  <c:v>1.7006600749880363E-7</c:v>
                </c:pt>
                <c:pt idx="9">
                  <c:v>4.680829307490697E-7</c:v>
                </c:pt>
                <c:pt idx="10">
                  <c:v>7.5839901614305205E-7</c:v>
                </c:pt>
                <c:pt idx="11">
                  <c:v>3.1006802702071568E-6</c:v>
                </c:pt>
              </c:numCache>
            </c:numRef>
          </c:val>
        </c:ser>
        <c:ser>
          <c:idx val="8"/>
          <c:order val="8"/>
          <c:tx>
            <c:strRef>
              <c:f>'Графикон II.2.6.'!$B$10</c:f>
              <c:strCache>
                <c:ptCount val="1"/>
                <c:pt idx="0">
                  <c:v>7,0</c:v>
                </c:pt>
              </c:strCache>
            </c:strRef>
          </c:tx>
          <c:spPr>
            <a:solidFill>
              <a:srgbClr val="C86450"/>
            </a:solidFill>
          </c:spPr>
          <c:cat>
            <c:strRef>
              <c:f>'Графикон II.2.6.'!$C$2:$N$2</c:f>
              <c:strCache>
                <c:ptCount val="12"/>
                <c:pt idx="0">
                  <c:v>1
2016.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
2016.</c:v>
                </c:pt>
              </c:strCache>
            </c:strRef>
          </c:cat>
          <c:val>
            <c:numRef>
              <c:f>'Графикон II.2.6.'!$C$10:$N$10</c:f>
              <c:numCache>
                <c:formatCode>0.00%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1.6932288904314419E-10</c:v>
                </c:pt>
                <c:pt idx="5">
                  <c:v>1.7423734677279867E-9</c:v>
                </c:pt>
                <c:pt idx="6">
                  <c:v>2.8390212403195392E-9</c:v>
                </c:pt>
                <c:pt idx="7">
                  <c:v>8.0298476756723858E-9</c:v>
                </c:pt>
                <c:pt idx="8">
                  <c:v>9.5069813133008552E-9</c:v>
                </c:pt>
                <c:pt idx="9">
                  <c:v>3.1792872667857353E-8</c:v>
                </c:pt>
                <c:pt idx="10">
                  <c:v>5.7892359572875307E-8</c:v>
                </c:pt>
                <c:pt idx="11">
                  <c:v>3.1216851725801575E-7</c:v>
                </c:pt>
              </c:numCache>
            </c:numRef>
          </c:val>
        </c:ser>
        <c:ser>
          <c:idx val="9"/>
          <c:order val="9"/>
          <c:tx>
            <c:strRef>
              <c:f>'Графикон II.2.6.'!$B$9</c:f>
              <c:strCache>
                <c:ptCount val="1"/>
                <c:pt idx="0">
                  <c:v>6,0</c:v>
                </c:pt>
              </c:strCache>
            </c:strRef>
          </c:tx>
          <c:spPr>
            <a:solidFill>
              <a:srgbClr val="C85050"/>
            </a:solidFill>
          </c:spPr>
          <c:cat>
            <c:strRef>
              <c:f>'Графикон II.2.6.'!$C$2:$N$2</c:f>
              <c:strCache>
                <c:ptCount val="12"/>
                <c:pt idx="0">
                  <c:v>1
2016.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
2016.</c:v>
                </c:pt>
              </c:strCache>
            </c:strRef>
          </c:cat>
          <c:val>
            <c:numRef>
              <c:f>'Графикон II.2.6.'!$C$9:$N$9</c:f>
              <c:numCache>
                <c:formatCode>0.00%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1.1757261830780408E-12</c:v>
                </c:pt>
                <c:pt idx="5">
                  <c:v>2.5215496357589018E-11</c:v>
                </c:pt>
                <c:pt idx="6">
                  <c:v>5.7897131533479751E-11</c:v>
                </c:pt>
                <c:pt idx="7">
                  <c:v>2.2675494815160846E-10</c:v>
                </c:pt>
                <c:pt idx="8">
                  <c:v>3.3031788415627261E-10</c:v>
                </c:pt>
                <c:pt idx="9">
                  <c:v>1.3856082947683035E-9</c:v>
                </c:pt>
                <c:pt idx="10">
                  <c:v>2.8968081267066736E-9</c:v>
                </c:pt>
                <c:pt idx="11">
                  <c:v>2.156962386479222E-8</c:v>
                </c:pt>
              </c:numCache>
            </c:numRef>
          </c:val>
        </c:ser>
        <c:ser>
          <c:idx val="10"/>
          <c:order val="10"/>
          <c:tx>
            <c:strRef>
              <c:f>'Графикон II.2.6.'!$B$8</c:f>
              <c:strCache>
                <c:ptCount val="1"/>
                <c:pt idx="0">
                  <c:v>5,0</c:v>
                </c:pt>
              </c:strCache>
            </c:strRef>
          </c:tx>
          <c:spPr>
            <a:solidFill>
              <a:srgbClr val="C83C50"/>
            </a:solidFill>
          </c:spPr>
          <c:cat>
            <c:strRef>
              <c:f>'Графикон II.2.6.'!$C$2:$N$2</c:f>
              <c:strCache>
                <c:ptCount val="12"/>
                <c:pt idx="0">
                  <c:v>1
2016.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
2016.</c:v>
                </c:pt>
              </c:strCache>
            </c:strRef>
          </c:cat>
          <c:val>
            <c:numRef>
              <c:f>'Графикон II.2.6.'!$C$8:$N$8</c:f>
              <c:numCache>
                <c:formatCode>0.00%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3.3306690738754696E-15</c:v>
                </c:pt>
                <c:pt idx="5">
                  <c:v>1.7119639039719914E-13</c:v>
                </c:pt>
                <c:pt idx="6">
                  <c:v>6.0240701316160994E-13</c:v>
                </c:pt>
                <c:pt idx="7">
                  <c:v>3.4923175462608924E-12</c:v>
                </c:pt>
                <c:pt idx="8">
                  <c:v>6.5859540043788911E-12</c:v>
                </c:pt>
                <c:pt idx="9">
                  <c:v>3.5964009548195008E-11</c:v>
                </c:pt>
                <c:pt idx="10">
                  <c:v>8.8508977924561805E-11</c:v>
                </c:pt>
                <c:pt idx="11">
                  <c:v>9.6010566164039801E-10</c:v>
                </c:pt>
              </c:numCache>
            </c:numRef>
          </c:val>
        </c:ser>
        <c:ser>
          <c:idx val="11"/>
          <c:order val="11"/>
          <c:tx>
            <c:strRef>
              <c:f>'Графикон II.2.6.'!$B$7</c:f>
              <c:strCache>
                <c:ptCount val="1"/>
                <c:pt idx="0">
                  <c:v>4,0</c:v>
                </c:pt>
              </c:strCache>
            </c:strRef>
          </c:tx>
          <c:cat>
            <c:strRef>
              <c:f>'Графикон II.2.6.'!$C$2:$N$2</c:f>
              <c:strCache>
                <c:ptCount val="12"/>
                <c:pt idx="0">
                  <c:v>1
2016.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
2016.</c:v>
                </c:pt>
              </c:strCache>
            </c:strRef>
          </c:cat>
          <c:val>
            <c:numRef>
              <c:f>'Графикон II.2.6.'!$C$7:$N$7</c:f>
              <c:numCache>
                <c:formatCode>0.00%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2.886579864025407E-15</c:v>
                </c:pt>
                <c:pt idx="7">
                  <c:v>2.6423307986078726E-14</c:v>
                </c:pt>
                <c:pt idx="8">
                  <c:v>6.8500760619372159E-14</c:v>
                </c:pt>
                <c:pt idx="9">
                  <c:v>5.0837112297585918E-13</c:v>
                </c:pt>
                <c:pt idx="10">
                  <c:v>1.5165646516379638E-12</c:v>
                </c:pt>
                <c:pt idx="11">
                  <c:v>2.551703293107721E-11</c:v>
                </c:pt>
              </c:numCache>
            </c:numRef>
          </c:val>
        </c:ser>
        <c:ser>
          <c:idx val="12"/>
          <c:order val="12"/>
          <c:tx>
            <c:strRef>
              <c:f>'Графикон II.2.6.'!$B$6</c:f>
              <c:strCache>
                <c:ptCount val="1"/>
                <c:pt idx="0">
                  <c:v>3,0</c:v>
                </c:pt>
              </c:strCache>
            </c:strRef>
          </c:tx>
          <c:cat>
            <c:strRef>
              <c:f>'Графикон II.2.6.'!$C$2:$N$2</c:f>
              <c:strCache>
                <c:ptCount val="12"/>
                <c:pt idx="0">
                  <c:v>1
2016.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
2016.</c:v>
                </c:pt>
              </c:strCache>
            </c:strRef>
          </c:cat>
          <c:val>
            <c:numRef>
              <c:f>'Графикон II.2.6.'!$C$6:$N$6</c:f>
              <c:numCache>
                <c:formatCode>0.00%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3.5527136788005009E-15</c:v>
                </c:pt>
                <c:pt idx="10">
                  <c:v>1.3100631690576847E-14</c:v>
                </c:pt>
                <c:pt idx="11">
                  <c:v>3.6937120029278958E-13</c:v>
                </c:pt>
              </c:numCache>
            </c:numRef>
          </c:val>
        </c:ser>
        <c:ser>
          <c:idx val="13"/>
          <c:order val="13"/>
          <c:tx>
            <c:strRef>
              <c:f>'Графикон II.2.6.'!$B$5</c:f>
              <c:strCache>
                <c:ptCount val="1"/>
                <c:pt idx="0">
                  <c:v>2,0</c:v>
                </c:pt>
              </c:strCache>
            </c:strRef>
          </c:tx>
          <c:cat>
            <c:strRef>
              <c:f>'Графикон II.2.6.'!$C$2:$N$2</c:f>
              <c:strCache>
                <c:ptCount val="12"/>
                <c:pt idx="0">
                  <c:v>1
2016.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
2016.</c:v>
                </c:pt>
              </c:strCache>
            </c:strRef>
          </c:cat>
          <c:val>
            <c:numRef>
              <c:f>'Графикон II.2.6.'!$C$5:$N$5</c:f>
              <c:numCache>
                <c:formatCode>0.00%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2.55351295663786E-15</c:v>
                </c:pt>
              </c:numCache>
            </c:numRef>
          </c:val>
        </c:ser>
        <c:ser>
          <c:idx val="14"/>
          <c:order val="14"/>
          <c:tx>
            <c:strRef>
              <c:f>'Графикон II.2.6.'!$B$4</c:f>
              <c:strCache>
                <c:ptCount val="1"/>
                <c:pt idx="0">
                  <c:v>1,0</c:v>
                </c:pt>
              </c:strCache>
            </c:strRef>
          </c:tx>
          <c:cat>
            <c:strRef>
              <c:f>'Графикон II.2.6.'!$C$2:$N$2</c:f>
              <c:strCache>
                <c:ptCount val="12"/>
                <c:pt idx="0">
                  <c:v>1
2016.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
2016.</c:v>
                </c:pt>
              </c:strCache>
            </c:strRef>
          </c:cat>
          <c:val>
            <c:numRef>
              <c:f>'Графикон II.2.6.'!$C$4:$N$4</c:f>
              <c:numCache>
                <c:formatCode>0.00%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15"/>
          <c:order val="15"/>
          <c:tx>
            <c:strRef>
              <c:f>'Графикон II.2.6.'!$B$3</c:f>
              <c:strCache>
                <c:ptCount val="1"/>
                <c:pt idx="0">
                  <c:v>0,0</c:v>
                </c:pt>
              </c:strCache>
            </c:strRef>
          </c:tx>
          <c:cat>
            <c:strRef>
              <c:f>'Графикон II.2.6.'!$C$2:$N$2</c:f>
              <c:strCache>
                <c:ptCount val="12"/>
                <c:pt idx="0">
                  <c:v>1
2016.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
2016.</c:v>
                </c:pt>
              </c:strCache>
            </c:strRef>
          </c:cat>
          <c:val>
            <c:numRef>
              <c:f>'Графикон II.2.6.'!$C$3:$N$3</c:f>
              <c:numCache>
                <c:formatCode>0.00%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3368064"/>
        <c:axId val="113369856"/>
      </c:areaChart>
      <c:lineChart>
        <c:grouping val="standard"/>
        <c:varyColors val="0"/>
        <c:ser>
          <c:idx val="16"/>
          <c:order val="16"/>
          <c:tx>
            <c:strRef>
              <c:f>'Графикон II.2.6.'!$B$18</c:f>
              <c:strCache>
                <c:ptCount val="1"/>
                <c:pt idx="0">
                  <c:v>14,5%</c:v>
                </c:pt>
              </c:strCache>
            </c:strRef>
          </c:tx>
          <c:spPr>
            <a:ln w="38100">
              <a:solidFill>
                <a:srgbClr val="E8EB6F"/>
              </a:solidFill>
            </a:ln>
          </c:spPr>
          <c:marker>
            <c:symbol val="none"/>
          </c:marker>
          <c:cat>
            <c:strRef>
              <c:f>'Графикон II.2.6.'!$C$2:$J$2</c:f>
              <c:strCache>
                <c:ptCount val="8"/>
                <c:pt idx="0">
                  <c:v>1
2016.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</c:strCache>
            </c:strRef>
          </c:cat>
          <c:val>
            <c:numRef>
              <c:f>'Графикон II.2.6.'!$C$18:$N$18</c:f>
              <c:numCache>
                <c:formatCode>0.00%</c:formatCode>
                <c:ptCount val="12"/>
                <c:pt idx="0">
                  <c:v>1.2211343047852097E-12</c:v>
                </c:pt>
                <c:pt idx="1">
                  <c:v>3.4141924798447576E-7</c:v>
                </c:pt>
                <c:pt idx="2">
                  <c:v>1.7936948481589443E-4</c:v>
                </c:pt>
                <c:pt idx="3">
                  <c:v>2.6811641524293606E-4</c:v>
                </c:pt>
                <c:pt idx="4">
                  <c:v>2.5620935805343081E-2</c:v>
                </c:pt>
                <c:pt idx="5">
                  <c:v>2.351881980695536E-2</c:v>
                </c:pt>
                <c:pt idx="6">
                  <c:v>1.5199081741855136E-2</c:v>
                </c:pt>
                <c:pt idx="7">
                  <c:v>1.4220553451936735E-2</c:v>
                </c:pt>
                <c:pt idx="8">
                  <c:v>9.6437677453147241E-3</c:v>
                </c:pt>
                <c:pt idx="9">
                  <c:v>1.2679343447939639E-2</c:v>
                </c:pt>
                <c:pt idx="10">
                  <c:v>1.3620109101558309E-2</c:v>
                </c:pt>
                <c:pt idx="11">
                  <c:v>1.9656472540252157E-2</c:v>
                </c:pt>
              </c:numCache>
            </c:numRef>
          </c:val>
          <c:smooth val="0"/>
        </c:ser>
        <c:ser>
          <c:idx val="17"/>
          <c:order val="17"/>
          <c:tx>
            <c:strRef>
              <c:f>'Графикон II.2.6.'!$B$15</c:f>
              <c:strCache>
                <c:ptCount val="1"/>
                <c:pt idx="0">
                  <c:v>12,0%</c:v>
                </c:pt>
              </c:strCache>
            </c:strRef>
          </c:tx>
          <c:spPr>
            <a:ln w="38100">
              <a:solidFill>
                <a:srgbClr val="F53F5B"/>
              </a:solidFill>
            </a:ln>
          </c:spPr>
          <c:marker>
            <c:symbol val="none"/>
          </c:marker>
          <c:cat>
            <c:strRef>
              <c:f>'Графикон II.2.6.'!$C$2:$J$2</c:f>
              <c:strCache>
                <c:ptCount val="8"/>
                <c:pt idx="0">
                  <c:v>1
2016.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</c:strCache>
            </c:strRef>
          </c:cat>
          <c:val>
            <c:numRef>
              <c:f>'Графикон II.2.6.'!$C$15:$N$15</c:f>
              <c:numCache>
                <c:formatCode>0.00%</c:formatCode>
                <c:ptCount val="12"/>
                <c:pt idx="0">
                  <c:v>0</c:v>
                </c:pt>
                <c:pt idx="1">
                  <c:v>1.3372636331610011E-12</c:v>
                </c:pt>
                <c:pt idx="2">
                  <c:v>7.671695756439334E-8</c:v>
                </c:pt>
                <c:pt idx="3">
                  <c:v>4.0914129917357656E-7</c:v>
                </c:pt>
                <c:pt idx="4">
                  <c:v>6.6905349917001367E-4</c:v>
                </c:pt>
                <c:pt idx="5">
                  <c:v>8.884014361901782E-4</c:v>
                </c:pt>
                <c:pt idx="6">
                  <c:v>6.2199380259475578E-4</c:v>
                </c:pt>
                <c:pt idx="7">
                  <c:v>6.9656744486101818E-4</c:v>
                </c:pt>
                <c:pt idx="8">
                  <c:v>4.9532957339715189E-4</c:v>
                </c:pt>
                <c:pt idx="9">
                  <c:v>7.9518138747358691E-4</c:v>
                </c:pt>
                <c:pt idx="10">
                  <c:v>9.4680879959729847E-4</c:v>
                </c:pt>
                <c:pt idx="11">
                  <c:v>1.8067549225990742E-3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368064"/>
        <c:axId val="113369856"/>
      </c:lineChart>
      <c:catAx>
        <c:axId val="113368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3369856"/>
        <c:crosses val="autoZero"/>
        <c:auto val="1"/>
        <c:lblAlgn val="ctr"/>
        <c:lblOffset val="50"/>
        <c:noMultiLvlLbl val="0"/>
      </c:catAx>
      <c:valAx>
        <c:axId val="113369856"/>
        <c:scaling>
          <c:orientation val="minMax"/>
          <c:max val="3.0000000000000006E-2"/>
        </c:scaling>
        <c:delete val="0"/>
        <c:axPos val="l"/>
        <c:majorGridlines>
          <c:spPr>
            <a:ln w="9525">
              <a:solidFill>
                <a:srgbClr val="C0C0C0"/>
              </a:solidFill>
            </a:ln>
          </c:spPr>
        </c:majorGridlines>
        <c:numFmt formatCode="0.0%" sourceLinked="0"/>
        <c:majorTickMark val="none"/>
        <c:minorTickMark val="none"/>
        <c:tickLblPos val="nextTo"/>
        <c:spPr>
          <a:ln>
            <a:solidFill>
              <a:srgbClr val="C0C0C0"/>
            </a:solidFill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3368064"/>
        <c:crosses val="autoZero"/>
        <c:crossBetween val="midCat"/>
      </c:valAx>
      <c:spPr>
        <a:noFill/>
        <a:ln w="9525">
          <a:solidFill>
            <a:srgbClr val="C0C0C0"/>
          </a:solidFill>
        </a:ln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egendEntry>
        <c:idx val="8"/>
        <c:delete val="1"/>
      </c:legendEntry>
      <c:legendEntry>
        <c:idx val="9"/>
        <c:delete val="1"/>
      </c:legendEntry>
      <c:legendEntry>
        <c:idx val="10"/>
        <c:delete val="1"/>
      </c:legendEntry>
      <c:legendEntry>
        <c:idx val="11"/>
        <c:delete val="1"/>
      </c:legendEntry>
      <c:legendEntry>
        <c:idx val="12"/>
        <c:delete val="1"/>
      </c:legendEntry>
      <c:legendEntry>
        <c:idx val="13"/>
        <c:delete val="1"/>
      </c:legendEntry>
      <c:legendEntry>
        <c:idx val="14"/>
        <c:delete val="1"/>
      </c:legendEntry>
      <c:legendEntry>
        <c:idx val="15"/>
        <c:delete val="1"/>
      </c:legendEntry>
      <c:layout>
        <c:manualLayout>
          <c:xMode val="edge"/>
          <c:yMode val="edge"/>
          <c:x val="0"/>
          <c:y val="0.87246797120656949"/>
          <c:w val="0.20425545550073745"/>
          <c:h val="7.170239858631533E-2"/>
        </c:manualLayout>
      </c:layout>
      <c:overlay val="0"/>
      <c:spPr>
        <a:noFill/>
      </c:spPr>
      <c:txPr>
        <a:bodyPr/>
        <a:lstStyle/>
        <a:p>
          <a:pPr>
            <a:defRPr sz="45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zero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4476062332407703E-2"/>
          <c:y val="5.573296643581413E-2"/>
          <c:w val="0.89324160607139524"/>
          <c:h val="0.7720258475647662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'Графикон II.2.7.'!$B$3</c:f>
              <c:strCache>
                <c:ptCount val="1"/>
              </c:strCache>
            </c:strRef>
          </c:tx>
          <c:spPr>
            <a:solidFill>
              <a:srgbClr val="008080"/>
            </a:solidFill>
          </c:spPr>
          <c:invertIfNegative val="0"/>
          <c:dPt>
            <c:idx val="0"/>
            <c:invertIfNegative val="0"/>
            <c:bubble3D val="0"/>
            <c:spPr>
              <a:solidFill>
                <a:srgbClr val="0073CF"/>
              </a:solidFill>
            </c:spPr>
          </c:dPt>
          <c:dPt>
            <c:idx val="1"/>
            <c:invertIfNegative val="0"/>
            <c:bubble3D val="0"/>
            <c:spPr>
              <a:solidFill>
                <a:srgbClr val="A0CFEB"/>
              </a:solidFill>
            </c:spPr>
          </c:dPt>
          <c:dPt>
            <c:idx val="2"/>
            <c:invertIfNegative val="0"/>
            <c:bubble3D val="0"/>
            <c:spPr>
              <a:solidFill>
                <a:srgbClr val="FF818D"/>
              </a:solidFill>
            </c:spPr>
          </c:dPt>
          <c:dPt>
            <c:idx val="3"/>
            <c:invertIfNegative val="0"/>
            <c:bubble3D val="0"/>
            <c:spPr>
              <a:solidFill>
                <a:srgbClr val="A71930"/>
              </a:solidFill>
            </c:spPr>
          </c:dPt>
          <c:dLbls>
            <c:numFmt formatCode="#,##0.00" sourceLinked="0"/>
            <c:txPr>
              <a:bodyPr/>
              <a:lstStyle/>
              <a:p>
                <a:pPr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'Графикон II.2.7.'!$C$2:$F$2</c:f>
              <c:strCache>
                <c:ptCount val="4"/>
                <c:pt idx="0">
                  <c:v>Почетно стање</c:v>
                </c:pt>
                <c:pt idx="1">
                  <c:v>"Већ виђено"</c:v>
                </c:pt>
                <c:pt idx="2">
                  <c:v>Преливање ризика</c:v>
                </c:pt>
                <c:pt idx="3">
                  <c:v>Најгори сценарио</c:v>
                </c:pt>
              </c:strCache>
            </c:strRef>
          </c:cat>
          <c:val>
            <c:numRef>
              <c:f>'Графикон II.2.7.'!$C$3:$F$3</c:f>
              <c:numCache>
                <c:formatCode>#,##0.00</c:formatCode>
                <c:ptCount val="4"/>
                <c:pt idx="0" formatCode="#,##0.0_ ;\-#,##0.0\ ">
                  <c:v>2.1200633312561492</c:v>
                </c:pt>
                <c:pt idx="1">
                  <c:v>1.668780503242002</c:v>
                </c:pt>
                <c:pt idx="2">
                  <c:v>1.5400210914149595</c:v>
                </c:pt>
                <c:pt idx="3">
                  <c:v>1.2657110069537381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30"/>
        <c:axId val="113493504"/>
        <c:axId val="113495040"/>
      </c:barChart>
      <c:lineChart>
        <c:grouping val="standard"/>
        <c:varyColors val="0"/>
        <c:ser>
          <c:idx val="1"/>
          <c:order val="1"/>
          <c:tx>
            <c:strRef>
              <c:f>'Графикон II.2.7.'!$B$4</c:f>
              <c:strCache>
                <c:ptCount val="1"/>
                <c:pt idx="0">
                  <c:v>Регулаторни минимум</c:v>
                </c:pt>
              </c:strCache>
            </c:strRef>
          </c:tx>
          <c:spPr>
            <a:ln>
              <a:solidFill>
                <a:srgbClr val="1F497D">
                  <a:lumMod val="75000"/>
                </a:srgbClr>
              </a:solidFill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0.52296074165259132"/>
                  <c:y val="-6.297186990553931E-2"/>
                </c:manualLayout>
              </c:layout>
              <c:spPr/>
              <c:txPr>
                <a:bodyPr/>
                <a:lstStyle/>
                <a:p>
                  <a:pPr>
                    <a:defRPr sz="55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r"/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val>
            <c:numRef>
              <c:f>'Графикон II.2.7.'!$C$4:$F$4</c:f>
              <c:numCache>
                <c:formatCode>#,##0.0_ ;\-#,##0.0\ 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493504"/>
        <c:axId val="113495040"/>
      </c:lineChart>
      <c:catAx>
        <c:axId val="1134935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3495040"/>
        <c:crosses val="autoZero"/>
        <c:auto val="1"/>
        <c:lblAlgn val="ctr"/>
        <c:lblOffset val="100"/>
        <c:noMultiLvlLbl val="0"/>
      </c:catAx>
      <c:valAx>
        <c:axId val="113495040"/>
        <c:scaling>
          <c:orientation val="minMax"/>
        </c:scaling>
        <c:delete val="0"/>
        <c:axPos val="l"/>
        <c:majorGridlines>
          <c:spPr>
            <a:ln w="9525">
              <a:solidFill>
                <a:srgbClr val="C0C0C0"/>
              </a:solidFill>
              <a:prstDash val="solid"/>
            </a:ln>
          </c:spPr>
        </c:majorGridlines>
        <c:numFmt formatCode="#,##0.0" sourceLinked="0"/>
        <c:majorTickMark val="none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3493504"/>
        <c:crosses val="autoZero"/>
        <c:crossBetween val="between"/>
      </c:valAx>
      <c:spPr>
        <a:noFill/>
        <a:ln w="9525">
          <a:solidFill>
            <a:srgbClr val="C0C0C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675686635008659"/>
          <c:y val="3.3707865168539325E-2"/>
          <c:w val="0.82108135072507493"/>
          <c:h val="0.6536441239889031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'Графикон II.2.8. и II.2.10.'!$F$2</c:f>
              <c:strCache>
                <c:ptCount val="1"/>
                <c:pt idx="0">
                  <c:v>Ликвидни амортизер</c:v>
                </c:pt>
              </c:strCache>
            </c:strRef>
          </c:tx>
          <c:spPr>
            <a:solidFill>
              <a:srgbClr val="0073CF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0073CF"/>
              </a:solidFill>
              <a:ln w="25400">
                <a:noFill/>
              </a:ln>
            </c:spPr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Lbls>
            <c:numFmt formatCode="#,##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6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'Графикон II.2.8. и II.2.10.'!$C$3:$C$7</c:f>
              <c:numCache>
                <c:formatCode>General</c:formatCode>
                <c:ptCount val="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</c:numCache>
            </c:numRef>
          </c:cat>
          <c:val>
            <c:numRef>
              <c:f>'Графикон II.2.8. и II.2.10.'!$F$3:$F$7</c:f>
              <c:numCache>
                <c:formatCode>0</c:formatCode>
                <c:ptCount val="5"/>
                <c:pt idx="0">
                  <c:v>620.49939129999996</c:v>
                </c:pt>
                <c:pt idx="1">
                  <c:v>567.08340407740013</c:v>
                </c:pt>
                <c:pt idx="2">
                  <c:v>488.89958783609808</c:v>
                </c:pt>
                <c:pt idx="3">
                  <c:v>417.52222120675555</c:v>
                </c:pt>
                <c:pt idx="4">
                  <c:v>353.73484153759409</c:v>
                </c:pt>
              </c:numCache>
            </c:numRef>
          </c:val>
        </c:ser>
        <c:ser>
          <c:idx val="0"/>
          <c:order val="1"/>
          <c:tx>
            <c:strRef>
              <c:f>'Графикон II.2.8. и II.2.10.'!$G$2</c:f>
              <c:strCache>
                <c:ptCount val="1"/>
                <c:pt idx="0">
                  <c:v>Износ повучених депозита</c:v>
                </c:pt>
              </c:strCache>
            </c:strRef>
          </c:tx>
          <c:spPr>
            <a:solidFill>
              <a:srgbClr val="FF818D"/>
            </a:solidFill>
            <a:ln w="25400">
              <a:noFill/>
            </a:ln>
          </c:spPr>
          <c:invertIfNegative val="0"/>
          <c:dLbls>
            <c:dLbl>
              <c:idx val="2"/>
              <c:layout>
                <c:manualLayout>
                  <c:x val="0"/>
                  <c:y val="-3.9607193942124939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0"/>
                  <c:y val="-6.7290568162826706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0"/>
                  <c:y val="-9.2364110356148686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'Графикон II.2.8. и II.2.10.'!$C$3:$C$7</c:f>
              <c:numCache>
                <c:formatCode>General</c:formatCode>
                <c:ptCount val="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</c:numCache>
            </c:numRef>
          </c:cat>
          <c:val>
            <c:numRef>
              <c:f>'Графикон II.2.8. и II.2.10.'!$G$3:$G$7</c:f>
              <c:numCache>
                <c:formatCode>0</c:formatCode>
                <c:ptCount val="5"/>
                <c:pt idx="0">
                  <c:v>-122.82668703999997</c:v>
                </c:pt>
                <c:pt idx="1">
                  <c:v>-112.10676978719994</c:v>
                </c:pt>
                <c:pt idx="2">
                  <c:v>-102.42758923065594</c:v>
                </c:pt>
                <c:pt idx="3">
                  <c:v>-93.685696801322933</c:v>
                </c:pt>
                <c:pt idx="4">
                  <c:v>-85.787976285048217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8"/>
        <c:overlap val="100"/>
        <c:axId val="113604096"/>
        <c:axId val="113605632"/>
      </c:barChart>
      <c:catAx>
        <c:axId val="1136040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9525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3605632"/>
        <c:crosses val="autoZero"/>
        <c:auto val="1"/>
        <c:lblAlgn val="ctr"/>
        <c:lblOffset val="100"/>
        <c:noMultiLvlLbl val="0"/>
      </c:catAx>
      <c:valAx>
        <c:axId val="113605632"/>
        <c:scaling>
          <c:orientation val="minMax"/>
        </c:scaling>
        <c:delete val="0"/>
        <c:axPos val="l"/>
        <c:majorGridlines>
          <c:spPr>
            <a:ln w="9525">
              <a:solidFill>
                <a:srgbClr val="C0C0C0"/>
              </a:solidFill>
              <a:prstDash val="solid"/>
            </a:ln>
          </c:spPr>
        </c:majorGridlines>
        <c:numFmt formatCode="General" sourceLinked="0"/>
        <c:majorTickMark val="none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3604096"/>
        <c:crosses val="autoZero"/>
        <c:crossBetween val="between"/>
      </c:valAx>
      <c:spPr>
        <a:noFill/>
        <a:ln w="12700">
          <a:solidFill>
            <a:srgbClr val="C0C0C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2.9450205516763237E-2"/>
          <c:y val="0.75931205967675097"/>
          <c:w val="0.74082226514138561"/>
          <c:h val="7.8068794032324917E-2"/>
        </c:manualLayout>
      </c:layout>
      <c:overlay val="0"/>
      <c:txPr>
        <a:bodyPr/>
        <a:lstStyle/>
        <a:p>
          <a:pPr>
            <a:defRPr sz="50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4259731618054786"/>
          <c:y val="3.3707865168539325E-2"/>
          <c:w val="0.81517725777235595"/>
          <c:h val="0.65567428508839476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'Графикон II.2.8. и II.2.10.'!$D$2</c:f>
              <c:strCache>
                <c:ptCount val="1"/>
                <c:pt idx="0">
                  <c:v>Депозити по виђењу</c:v>
                </c:pt>
              </c:strCache>
            </c:strRef>
          </c:tx>
          <c:spPr>
            <a:solidFill>
              <a:srgbClr val="0073CF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0073CF"/>
              </a:solidFill>
              <a:ln w="25400">
                <a:noFill/>
              </a:ln>
            </c:spPr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Lbls>
            <c:numFmt formatCode="#,##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6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'Графикон II.2.8. и II.2.10.'!$C$3:$C$7</c:f>
              <c:numCache>
                <c:formatCode>General</c:formatCode>
                <c:ptCount val="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</c:numCache>
            </c:numRef>
          </c:cat>
          <c:val>
            <c:numRef>
              <c:f>'Графикон II.2.8. и II.2.10.'!$D$3:$D$7</c:f>
              <c:numCache>
                <c:formatCode>0</c:formatCode>
                <c:ptCount val="5"/>
                <c:pt idx="0">
                  <c:v>929.63064510000004</c:v>
                </c:pt>
                <c:pt idx="1">
                  <c:v>836.66758059000006</c:v>
                </c:pt>
                <c:pt idx="2">
                  <c:v>753.00082253100004</c:v>
                </c:pt>
                <c:pt idx="3">
                  <c:v>677.70074027789997</c:v>
                </c:pt>
                <c:pt idx="4">
                  <c:v>609.93066625010999</c:v>
                </c:pt>
              </c:numCache>
            </c:numRef>
          </c:val>
        </c:ser>
        <c:ser>
          <c:idx val="0"/>
          <c:order val="1"/>
          <c:tx>
            <c:strRef>
              <c:f>'Графикон II.2.8. и II.2.10.'!$E$2</c:f>
              <c:strCache>
                <c:ptCount val="1"/>
                <c:pt idx="0">
                  <c:v>Орочени депозити</c:v>
                </c:pt>
              </c:strCache>
            </c:strRef>
          </c:tx>
          <c:spPr>
            <a:solidFill>
              <a:srgbClr val="FF818D"/>
            </a:solidFill>
            <a:ln w="25400">
              <a:noFill/>
            </a:ln>
          </c:spPr>
          <c:invertIfNegative val="0"/>
          <c:dLbls>
            <c:dLbl>
              <c:idx val="0"/>
              <c:layout>
                <c:manualLayout>
                  <c:x val="0"/>
                  <c:y val="2.422489861784554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4.2992235762518665E-17"/>
                  <c:y val="1.81686739633841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0"/>
                  <c:y val="3.028112327230693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4.6901162631812574E-3"/>
                  <c:y val="3.028112327230694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4.6901162631812574E-3"/>
                  <c:y val="3.028112327230693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'Графикон II.2.8. и II.2.10.'!$C$3:$C$7</c:f>
              <c:numCache>
                <c:formatCode>General</c:formatCode>
                <c:ptCount val="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</c:numCache>
            </c:numRef>
          </c:cat>
          <c:val>
            <c:numRef>
              <c:f>'Графикон II.2.8. и II.2.10.'!$E$3:$E$7</c:f>
              <c:numCache>
                <c:formatCode>0</c:formatCode>
                <c:ptCount val="5"/>
                <c:pt idx="0">
                  <c:v>957.18526385999996</c:v>
                </c:pt>
                <c:pt idx="1">
                  <c:v>938.04155858280001</c:v>
                </c:pt>
                <c:pt idx="2">
                  <c:v>919.28072741114397</c:v>
                </c:pt>
                <c:pt idx="3">
                  <c:v>900.89511286292111</c:v>
                </c:pt>
                <c:pt idx="4">
                  <c:v>882.87721060566275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113537792"/>
        <c:axId val="113539328"/>
      </c:barChart>
      <c:catAx>
        <c:axId val="113537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3539328"/>
        <c:crosses val="autoZero"/>
        <c:auto val="1"/>
        <c:lblAlgn val="ctr"/>
        <c:lblOffset val="100"/>
        <c:noMultiLvlLbl val="0"/>
      </c:catAx>
      <c:valAx>
        <c:axId val="113539328"/>
        <c:scaling>
          <c:orientation val="minMax"/>
        </c:scaling>
        <c:delete val="0"/>
        <c:axPos val="l"/>
        <c:majorGridlines>
          <c:spPr>
            <a:ln w="952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3537792"/>
        <c:crosses val="autoZero"/>
        <c:crossBetween val="between"/>
      </c:valAx>
      <c:spPr>
        <a:noFill/>
        <a:ln w="952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0271975437032633E-2"/>
          <c:y val="0.76780494543445232"/>
          <c:w val="0.79225355321150892"/>
          <c:h val="8.2568310540129808E-2"/>
        </c:manualLayout>
      </c:layout>
      <c:overlay val="0"/>
      <c:txPr>
        <a:bodyPr/>
        <a:lstStyle/>
        <a:p>
          <a:pPr>
            <a:defRPr sz="50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4259731618054786"/>
          <c:y val="3.3682968528016569E-2"/>
          <c:w val="0.84541547619047619"/>
          <c:h val="0.6364938827272017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'Графикон II.2.9. и II.2.11.'!$D$2</c:f>
              <c:strCache>
                <c:ptCount val="1"/>
                <c:pt idx="0">
                  <c:v>Депозити по виђењу</c:v>
                </c:pt>
              </c:strCache>
            </c:strRef>
          </c:tx>
          <c:spPr>
            <a:solidFill>
              <a:srgbClr val="0073CF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0073CF"/>
              </a:solidFill>
              <a:ln w="25400">
                <a:noFill/>
              </a:ln>
            </c:spPr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Lbls>
            <c:numFmt formatCode="#,##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6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'Графикон II.2.9. и II.2.11.'!$C$3:$C$7</c:f>
              <c:numCache>
                <c:formatCode>General</c:formatCode>
                <c:ptCount val="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</c:numCache>
            </c:numRef>
          </c:cat>
          <c:val>
            <c:numRef>
              <c:f>'Графикон II.2.9. и II.2.11.'!$D$3:$D$7</c:f>
              <c:numCache>
                <c:formatCode>0.0</c:formatCode>
                <c:ptCount val="5"/>
                <c:pt idx="0">
                  <c:v>877.98449814999992</c:v>
                </c:pt>
                <c:pt idx="1">
                  <c:v>746.28682342750005</c:v>
                </c:pt>
                <c:pt idx="2">
                  <c:v>634.34379991337505</c:v>
                </c:pt>
                <c:pt idx="3">
                  <c:v>539.19222992636867</c:v>
                </c:pt>
                <c:pt idx="4">
                  <c:v>458.31339543741342</c:v>
                </c:pt>
              </c:numCache>
            </c:numRef>
          </c:val>
        </c:ser>
        <c:ser>
          <c:idx val="0"/>
          <c:order val="1"/>
          <c:tx>
            <c:strRef>
              <c:f>'Графикон II.2.9. и II.2.11.'!$E$2</c:f>
              <c:strCache>
                <c:ptCount val="1"/>
                <c:pt idx="0">
                  <c:v>Орочени депозити</c:v>
                </c:pt>
              </c:strCache>
            </c:strRef>
          </c:tx>
          <c:spPr>
            <a:solidFill>
              <a:srgbClr val="FF818D"/>
            </a:solidFill>
            <a:ln w="25400">
              <a:noFill/>
            </a:ln>
          </c:spPr>
          <c:invertIfNegative val="0"/>
          <c:dLbls>
            <c:numFmt formatCode="#,##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'Графикон II.2.9. и II.2.11.'!$C$3:$C$7</c:f>
              <c:numCache>
                <c:formatCode>General</c:formatCode>
                <c:ptCount val="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</c:numCache>
            </c:numRef>
          </c:cat>
          <c:val>
            <c:numRef>
              <c:f>'Графикон II.2.9. и II.2.11.'!$E$3:$E$7</c:f>
              <c:numCache>
                <c:formatCode>0.0</c:formatCode>
                <c:ptCount val="5"/>
                <c:pt idx="0">
                  <c:v>927.88367414999993</c:v>
                </c:pt>
                <c:pt idx="1">
                  <c:v>881.48949044250003</c:v>
                </c:pt>
                <c:pt idx="2">
                  <c:v>837.41501592037503</c:v>
                </c:pt>
                <c:pt idx="3">
                  <c:v>795.54426512435623</c:v>
                </c:pt>
                <c:pt idx="4">
                  <c:v>755.76705186813842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112154496"/>
        <c:axId val="112156032"/>
      </c:barChart>
      <c:catAx>
        <c:axId val="1121544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2156032"/>
        <c:crosses val="autoZero"/>
        <c:auto val="1"/>
        <c:lblAlgn val="ctr"/>
        <c:lblOffset val="100"/>
        <c:noMultiLvlLbl val="0"/>
      </c:catAx>
      <c:valAx>
        <c:axId val="112156032"/>
        <c:scaling>
          <c:orientation val="minMax"/>
        </c:scaling>
        <c:delete val="0"/>
        <c:axPos val="l"/>
        <c:majorGridlines>
          <c:spPr>
            <a:ln w="952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2154496"/>
        <c:crosses val="autoZero"/>
        <c:crossBetween val="between"/>
      </c:valAx>
      <c:spPr>
        <a:noFill/>
        <a:ln w="952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1.1560441737235676E-3"/>
          <c:y val="0.74616493990882726"/>
          <c:w val="0.8157278264745208"/>
          <c:h val="8.2568310540129808E-2"/>
        </c:manualLayout>
      </c:layout>
      <c:overlay val="0"/>
      <c:txPr>
        <a:bodyPr/>
        <a:lstStyle/>
        <a:p>
          <a:pPr>
            <a:defRPr sz="50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675686635008659"/>
          <c:y val="3.3707865168539325E-2"/>
          <c:w val="0.81696706779577077"/>
          <c:h val="0.6335570276210118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'Графикон II.2.9. и II.2.11.'!$F$2</c:f>
              <c:strCache>
                <c:ptCount val="1"/>
                <c:pt idx="0">
                  <c:v>Ликвидни амортизер</c:v>
                </c:pt>
              </c:strCache>
            </c:strRef>
          </c:tx>
          <c:spPr>
            <a:solidFill>
              <a:srgbClr val="0073CF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0073CF"/>
              </a:solidFill>
              <a:ln w="25400">
                <a:noFill/>
              </a:ln>
            </c:spPr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Lbls>
            <c:numFmt formatCode="#,##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6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'Графикон II.2.9. и II.2.11.'!$C$3:$C$7</c:f>
              <c:numCache>
                <c:formatCode>General</c:formatCode>
                <c:ptCount val="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</c:numCache>
            </c:numRef>
          </c:cat>
          <c:val>
            <c:numRef>
              <c:f>'Графикон II.2.9. и II.2.11.'!$F$3:$F$7</c:f>
              <c:numCache>
                <c:formatCode>0.0</c:formatCode>
                <c:ptCount val="5"/>
                <c:pt idx="0">
                  <c:v>539.55165463999981</c:v>
                </c:pt>
                <c:pt idx="1">
                  <c:v>420.15057877459992</c:v>
                </c:pt>
                <c:pt idx="2">
                  <c:v>288.37685372770414</c:v>
                </c:pt>
                <c:pt idx="3">
                  <c:v>173.66286311665951</c:v>
                </c:pt>
                <c:pt idx="4">
                  <c:v>75.007411987373118</c:v>
                </c:pt>
              </c:numCache>
            </c:numRef>
          </c:val>
        </c:ser>
        <c:ser>
          <c:idx val="0"/>
          <c:order val="1"/>
          <c:tx>
            <c:strRef>
              <c:f>'Графикон II.2.9. и II.2.11.'!$G$2</c:f>
              <c:strCache>
                <c:ptCount val="1"/>
                <c:pt idx="0">
                  <c:v>Износ повучених депозита</c:v>
                </c:pt>
              </c:strCache>
            </c:strRef>
          </c:tx>
          <c:spPr>
            <a:solidFill>
              <a:srgbClr val="FF818D"/>
            </a:solidFill>
            <a:ln w="25400">
              <a:noFill/>
            </a:ln>
          </c:spPr>
          <c:invertIfNegative val="0"/>
          <c:dLbls>
            <c:dLbl>
              <c:idx val="0"/>
              <c:layout>
                <c:manualLayout>
                  <c:x val="-2.1733825147679981E-17"/>
                  <c:y val="-4.4080171796707229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0"/>
                  <c:y val="-1.1669768551658315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'Графикон II.2.9. и II.2.11.'!$C$3:$C$7</c:f>
              <c:numCache>
                <c:formatCode>General</c:formatCode>
                <c:ptCount val="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</c:numCache>
            </c:numRef>
          </c:cat>
          <c:val>
            <c:numRef>
              <c:f>'Графикон II.2.9. и II.2.11.'!$G$3:$G$7</c:f>
              <c:numCache>
                <c:formatCode>0.0</c:formatCode>
                <c:ptCount val="5"/>
                <c:pt idx="0">
                  <c:v>-203.77442370000006</c:v>
                </c:pt>
                <c:pt idx="1">
                  <c:v>-178.09185842999977</c:v>
                </c:pt>
                <c:pt idx="2">
                  <c:v>-156.01749803625012</c:v>
                </c:pt>
                <c:pt idx="3">
                  <c:v>-137.02232078302518</c:v>
                </c:pt>
                <c:pt idx="4">
                  <c:v>-120.65604774517305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8"/>
        <c:overlap val="100"/>
        <c:axId val="113722496"/>
        <c:axId val="113724032"/>
      </c:barChart>
      <c:catAx>
        <c:axId val="1137224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9525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3724032"/>
        <c:crosses val="autoZero"/>
        <c:auto val="1"/>
        <c:lblAlgn val="ctr"/>
        <c:lblOffset val="100"/>
        <c:noMultiLvlLbl val="0"/>
      </c:catAx>
      <c:valAx>
        <c:axId val="113724032"/>
        <c:scaling>
          <c:orientation val="minMax"/>
        </c:scaling>
        <c:delete val="0"/>
        <c:axPos val="l"/>
        <c:majorGridlines>
          <c:spPr>
            <a:ln w="9525">
              <a:solidFill>
                <a:srgbClr val="C0C0C0"/>
              </a:solidFill>
              <a:prstDash val="solid"/>
            </a:ln>
          </c:spPr>
        </c:majorGridlines>
        <c:numFmt formatCode="General" sourceLinked="0"/>
        <c:majorTickMark val="none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3722496"/>
        <c:crosses val="autoZero"/>
        <c:crossBetween val="between"/>
      </c:valAx>
      <c:spPr>
        <a:noFill/>
        <a:ln w="9525">
          <a:solidFill>
            <a:srgbClr val="C0C0C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"/>
          <c:y val="0.76134714739604914"/>
          <c:w val="0.81629396325459314"/>
          <c:h val="7.0015748031496017E-2"/>
        </c:manualLayout>
      </c:layout>
      <c:overlay val="0"/>
      <c:txPr>
        <a:bodyPr/>
        <a:lstStyle/>
        <a:p>
          <a:pPr>
            <a:defRPr sz="50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7903323038683769E-2"/>
          <c:y val="6.7504761184052867E-2"/>
          <c:w val="0.90419335392263245"/>
          <c:h val="0.76124257746895929"/>
        </c:manualLayout>
      </c:layout>
      <c:scatterChart>
        <c:scatterStyle val="smoothMarker"/>
        <c:varyColors val="0"/>
        <c:ser>
          <c:idx val="0"/>
          <c:order val="0"/>
          <c:spPr>
            <a:ln w="25400">
              <a:solidFill>
                <a:srgbClr val="0073CF"/>
              </a:solidFill>
              <a:prstDash val="solid"/>
            </a:ln>
          </c:spPr>
          <c:marker>
            <c:symbol val="none"/>
          </c:marker>
          <c:xVal>
            <c:numRef>
              <c:f>'Графикон II.2.12.'!$D$4:$D$13</c:f>
              <c:numCache>
                <c:formatCode>0.0</c:formatCode>
                <c:ptCount val="10"/>
                <c:pt idx="0">
                  <c:v>1.2769260663735575</c:v>
                </c:pt>
                <c:pt idx="1">
                  <c:v>1.3672974990368267</c:v>
                </c:pt>
                <c:pt idx="2">
                  <c:v>1.4576689317000959</c:v>
                </c:pt>
                <c:pt idx="3">
                  <c:v>1.5480403643633651</c:v>
                </c:pt>
                <c:pt idx="4">
                  <c:v>1.6384117970266343</c:v>
                </c:pt>
                <c:pt idx="5">
                  <c:v>1.7287832296899035</c:v>
                </c:pt>
                <c:pt idx="6">
                  <c:v>1.8191546623531727</c:v>
                </c:pt>
                <c:pt idx="7">
                  <c:v>1.9095260950164419</c:v>
                </c:pt>
                <c:pt idx="8">
                  <c:v>1.9998975276797111</c:v>
                </c:pt>
                <c:pt idx="9">
                  <c:v>2.0902689603429803</c:v>
                </c:pt>
              </c:numCache>
            </c:numRef>
          </c:xVal>
          <c:yVal>
            <c:numRef>
              <c:f>'Графикон II.2.12.'!$D$14:$D$23</c:f>
              <c:numCache>
                <c:formatCode>0.0</c:formatCode>
                <c:ptCount val="10"/>
                <c:pt idx="0">
                  <c:v>1E-4</c:v>
                </c:pt>
                <c:pt idx="1">
                  <c:v>1.2500000000000001E-2</c:v>
                </c:pt>
                <c:pt idx="2">
                  <c:v>8.4099999999999994E-2</c:v>
                </c:pt>
                <c:pt idx="3">
                  <c:v>0.16070000000000001</c:v>
                </c:pt>
                <c:pt idx="4">
                  <c:v>0.2114</c:v>
                </c:pt>
                <c:pt idx="5">
                  <c:v>0.19120000000000001</c:v>
                </c:pt>
                <c:pt idx="6">
                  <c:v>0.1585</c:v>
                </c:pt>
                <c:pt idx="7">
                  <c:v>0.11310000000000001</c:v>
                </c:pt>
                <c:pt idx="8">
                  <c:v>5.4300000000000001E-2</c:v>
                </c:pt>
                <c:pt idx="9">
                  <c:v>1.4E-2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4485120"/>
        <c:axId val="114486656"/>
      </c:scatterChart>
      <c:scatterChart>
        <c:scatterStyle val="lineMarker"/>
        <c:varyColors val="0"/>
        <c:ser>
          <c:idx val="1"/>
          <c:order val="1"/>
          <c:tx>
            <c:strRef>
              <c:f>'Графикон II.2.12.'!$B$31</c:f>
              <c:strCache>
                <c:ptCount val="1"/>
                <c:pt idx="0">
                  <c:v>10,0%</c:v>
                </c:pt>
              </c:strCache>
            </c:strRef>
          </c:tx>
          <c:spPr>
            <a:ln w="25400">
              <a:solidFill>
                <a:srgbClr val="008080"/>
              </a:solidFill>
              <a:prstDash val="solid"/>
            </a:ln>
          </c:spPr>
          <c:marker>
            <c:symbol val="none"/>
          </c:marker>
          <c:dPt>
            <c:idx val="1"/>
            <c:bubble3D val="0"/>
          </c:dPt>
          <c:dLbls>
            <c:dLbl>
              <c:idx val="1"/>
              <c:layout>
                <c:manualLayout>
                  <c:x val="-3.0971524785816867E-2"/>
                  <c:y val="-0.72392874822277431"/>
                </c:manualLayout>
              </c:layout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600" b="1" i="0" u="none" strike="noStrike" baseline="0">
                      <a:solidFill>
                        <a:srgbClr val="00808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r"/>
              <c:showLegendKey val="0"/>
              <c:showVal val="0"/>
              <c:showCatName val="0"/>
              <c:showSerName val="1"/>
              <c:showPercent val="0"/>
              <c:showBubbleSize val="0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600" b="1" i="0" u="none" strike="noStrike" baseline="0">
                    <a:solidFill>
                      <a:srgbClr val="00808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xVal>
            <c:numRef>
              <c:f>'Графикон II.2.12.'!$B$33:$B$34</c:f>
              <c:numCache>
                <c:formatCode>0.00</c:formatCode>
                <c:ptCount val="2"/>
                <c:pt idx="0">
                  <c:v>1.4600139334379147</c:v>
                </c:pt>
                <c:pt idx="1">
                  <c:v>1.4600139334379147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10</c:v>
              </c:pt>
              <c:pt idx="1">
                <c:v>0</c:v>
              </c:pt>
            </c:numLit>
          </c:yVal>
          <c:smooth val="0"/>
        </c:ser>
        <c:ser>
          <c:idx val="2"/>
          <c:order val="2"/>
          <c:tx>
            <c:strRef>
              <c:f>'Графикон II.2.12.'!$C$31</c:f>
              <c:strCache>
                <c:ptCount val="1"/>
                <c:pt idx="0">
                  <c:v>5,0%</c:v>
                </c:pt>
              </c:strCache>
            </c:strRef>
          </c:tx>
          <c:spPr>
            <a:ln w="25400">
              <a:solidFill>
                <a:srgbClr val="FFFF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8.0631902144307405E-2"/>
                  <c:y val="-0.72496061283490387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6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r"/>
              <c:showLegendKey val="0"/>
              <c:showVal val="0"/>
              <c:showCatName val="0"/>
              <c:showSerName val="1"/>
              <c:showPercent val="0"/>
              <c:showBubbleSize val="0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dLblPos val="t"/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xVal>
            <c:numRef>
              <c:f>'Графикон II.2.12.'!$C$33:$C$34</c:f>
              <c:numCache>
                <c:formatCode>0.00</c:formatCode>
                <c:ptCount val="2"/>
                <c:pt idx="0">
                  <c:v>1.4181114161734547</c:v>
                </c:pt>
                <c:pt idx="1">
                  <c:v>1.4181114161734547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</c:v>
              </c:pt>
            </c:numLit>
          </c:yVal>
          <c:smooth val="0"/>
        </c:ser>
        <c:ser>
          <c:idx val="3"/>
          <c:order val="3"/>
          <c:tx>
            <c:strRef>
              <c:f>'Графикон II.2.12.'!$D$31</c:f>
              <c:strCache>
                <c:ptCount val="1"/>
                <c:pt idx="0">
                  <c:v>1,0%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0.12305531619868271"/>
                  <c:y val="-0.73160783267744567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1,0%</a:t>
                    </a:r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</c:dLbl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600" b="1" i="0" u="none" strike="noStrike" baseline="0">
                    <a:solidFill>
                      <a:srgbClr val="FF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dLblPos val="t"/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xVal>
            <c:numRef>
              <c:f>'Графикон II.2.12.'!$D$33:$D$34</c:f>
              <c:numCache>
                <c:formatCode>0.00</c:formatCode>
                <c:ptCount val="2"/>
                <c:pt idx="0">
                  <c:v>1.3579111185982584</c:v>
                </c:pt>
                <c:pt idx="1">
                  <c:v>1.3579111185982584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</c:v>
              </c:pt>
            </c:numLit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4103424"/>
        <c:axId val="114104960"/>
      </c:scatterChart>
      <c:valAx>
        <c:axId val="114485120"/>
        <c:scaling>
          <c:orientation val="minMax"/>
          <c:max val="2.2000000000000002"/>
          <c:min val="1.2"/>
        </c:scaling>
        <c:delete val="0"/>
        <c:axPos val="b"/>
        <c:numFmt formatCode="General" sourceLinked="0"/>
        <c:majorTickMark val="cross"/>
        <c:minorTickMark val="out"/>
        <c:tickLblPos val="low"/>
        <c:spPr>
          <a:ln w="3175">
            <a:noFill/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4486656"/>
        <c:crosses val="autoZero"/>
        <c:crossBetween val="midCat"/>
        <c:majorUnit val="0.1"/>
      </c:valAx>
      <c:valAx>
        <c:axId val="114486656"/>
        <c:scaling>
          <c:orientation val="minMax"/>
          <c:max val="0.25"/>
          <c:min val="0"/>
        </c:scaling>
        <c:delete val="1"/>
        <c:axPos val="l"/>
        <c:majorGridlines>
          <c:spPr>
            <a:ln w="9525">
              <a:solidFill>
                <a:srgbClr val="C0C0C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crossAx val="114485120"/>
        <c:crosses val="autoZero"/>
        <c:crossBetween val="midCat"/>
        <c:majorUnit val="0.05"/>
        <c:minorUnit val="0.01"/>
      </c:valAx>
      <c:valAx>
        <c:axId val="114103424"/>
        <c:scaling>
          <c:orientation val="minMax"/>
        </c:scaling>
        <c:delete val="1"/>
        <c:axPos val="b"/>
        <c:numFmt formatCode="0.00" sourceLinked="1"/>
        <c:majorTickMark val="out"/>
        <c:minorTickMark val="none"/>
        <c:tickLblPos val="nextTo"/>
        <c:crossAx val="114104960"/>
        <c:crosses val="autoZero"/>
        <c:crossBetween val="midCat"/>
      </c:valAx>
      <c:valAx>
        <c:axId val="114104960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114103424"/>
        <c:crosses val="max"/>
        <c:crossBetween val="midCat"/>
      </c:valAx>
      <c:spPr>
        <a:noFill/>
        <a:ln w="9525">
          <a:solidFill>
            <a:srgbClr val="C0C0C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0"/>
      <c:rotY val="12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6.2499678106274451E-2"/>
          <c:y val="0.15464054798028296"/>
          <c:w val="0.8146232852968851"/>
          <c:h val="0.76947869321212892"/>
        </c:manualLayout>
      </c:layout>
      <c:pie3DChart>
        <c:varyColors val="1"/>
        <c:ser>
          <c:idx val="0"/>
          <c:order val="0"/>
          <c:spPr>
            <a:solidFill>
              <a:srgbClr val="8080FF"/>
            </a:solidFill>
            <a:ln w="12700">
              <a:noFill/>
              <a:prstDash val="solid"/>
            </a:ln>
          </c:spPr>
          <c:dPt>
            <c:idx val="0"/>
            <c:bubble3D val="0"/>
            <c:spPr>
              <a:solidFill>
                <a:srgbClr val="005293"/>
              </a:solidFill>
              <a:ln w="12700">
                <a:noFill/>
                <a:prstDash val="solid"/>
              </a:ln>
            </c:spPr>
          </c:dPt>
          <c:dPt>
            <c:idx val="1"/>
            <c:bubble3D val="0"/>
            <c:spPr>
              <a:solidFill>
                <a:srgbClr val="FF818D"/>
              </a:solidFill>
              <a:ln w="25400">
                <a:noFill/>
              </a:ln>
            </c:spPr>
          </c:dPt>
          <c:dPt>
            <c:idx val="2"/>
            <c:bubble3D val="0"/>
            <c:spPr>
              <a:solidFill>
                <a:srgbClr val="C0C0C0"/>
              </a:solidFill>
              <a:ln w="12700">
                <a:noFill/>
                <a:prstDash val="solid"/>
              </a:ln>
            </c:spPr>
          </c:dPt>
          <c:dPt>
            <c:idx val="3"/>
            <c:bubble3D val="0"/>
            <c:spPr>
              <a:solidFill>
                <a:srgbClr val="0073CF"/>
              </a:solidFill>
              <a:ln w="12700">
                <a:noFill/>
                <a:prstDash val="solid"/>
              </a:ln>
            </c:spPr>
          </c:dPt>
          <c:dPt>
            <c:idx val="4"/>
            <c:bubble3D val="0"/>
            <c:spPr>
              <a:solidFill>
                <a:srgbClr val="A0CFEB"/>
              </a:solidFill>
              <a:ln w="12700">
                <a:noFill/>
                <a:prstDash val="solid"/>
              </a:ln>
            </c:spPr>
          </c:dPt>
          <c:dPt>
            <c:idx val="5"/>
            <c:bubble3D val="0"/>
            <c:spPr>
              <a:solidFill>
                <a:srgbClr val="F53F5B"/>
              </a:solidFill>
              <a:ln w="12700">
                <a:noFill/>
                <a:prstDash val="solid"/>
              </a:ln>
            </c:spPr>
          </c:dPt>
          <c:dLbls>
            <c:dLbl>
              <c:idx val="0"/>
              <c:layout>
                <c:manualLayout>
                  <c:x val="-0.10126756796909821"/>
                  <c:y val="1.7022811172993618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"/>
              <c:layout>
                <c:manualLayout>
                  <c:x val="2.948427672955975E-2"/>
                  <c:y val="5.3618846424684723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6.7031545585103755E-2"/>
                  <c:y val="-8.8366515161214604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-0.12767513494775418"/>
                  <c:y val="-2.5956511533619272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4"/>
              <c:layout>
                <c:manualLayout>
                  <c:x val="-3.5596493834497102E-3"/>
                  <c:y val="-4.1614920086208733E-3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5"/>
              <c:layout>
                <c:manualLayout>
                  <c:x val="-1.6098648046352696E-2"/>
                  <c:y val="2.6410174337963853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numFmt formatCode="0.0%" sourceLinked="0"/>
            <c:txPr>
              <a:bodyPr/>
              <a:lstStyle/>
              <a:p>
                <a:pPr>
                  <a:defRPr sz="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0"/>
          </c:dLbls>
          <c:cat>
            <c:strRef>
              <c:f>'Графикон II.3.1.'!$B$3:$B$8</c:f>
              <c:strCache>
                <c:ptCount val="6"/>
                <c:pt idx="0">
                  <c:v>Србија</c:v>
                </c:pt>
                <c:pt idx="1">
                  <c:v>Словенија</c:v>
                </c:pt>
                <c:pt idx="2">
                  <c:v>Аустрија</c:v>
                </c:pt>
                <c:pt idx="3">
                  <c:v>Холандија</c:v>
                </c:pt>
                <c:pt idx="4">
                  <c:v>Италија</c:v>
                </c:pt>
                <c:pt idx="5">
                  <c:v>Остало</c:v>
                </c:pt>
              </c:strCache>
            </c:strRef>
          </c:cat>
          <c:val>
            <c:numRef>
              <c:f>'Графикон II.3.1.'!$C$3:$C$8</c:f>
              <c:numCache>
                <c:formatCode>_-* #,##0.00\ _Д_и_н_._-;\-* #,##0.00\ _Д_и_н_._-;_-* "-"??\ _Д_и_н_._-;_-@_-</c:formatCode>
                <c:ptCount val="6"/>
                <c:pt idx="0">
                  <c:v>28.65</c:v>
                </c:pt>
                <c:pt idx="1">
                  <c:v>7.119069823604848</c:v>
                </c:pt>
                <c:pt idx="2">
                  <c:v>25.849857772692946</c:v>
                </c:pt>
                <c:pt idx="3">
                  <c:v>20.896588698280972</c:v>
                </c:pt>
                <c:pt idx="4">
                  <c:v>10.538820665493507</c:v>
                </c:pt>
                <c:pt idx="5">
                  <c:v>6.9486394320515181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 w="9525">
      <a:noFill/>
    </a:ln>
  </c:spPr>
  <c:txPr>
    <a:bodyPr/>
    <a:lstStyle/>
    <a:p>
      <a:pPr>
        <a:defRPr sz="5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paperSize="9" orientation="landscape"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0146524589031579"/>
          <c:y val="5.5514018691588785E-2"/>
          <c:w val="0.75982673746452956"/>
          <c:h val="0.49206042536144917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'Графикон II.3.2.'!$D$2</c:f>
              <c:strCache>
                <c:ptCount val="1"/>
                <c:pt idx="0">
                  <c:v>Премија по глави становника (д.с.)</c:v>
                </c:pt>
              </c:strCache>
            </c:strRef>
          </c:tx>
          <c:spPr>
            <a:solidFill>
              <a:srgbClr val="FF818D"/>
            </a:solidFill>
            <a:ln>
              <a:noFill/>
            </a:ln>
          </c:spPr>
          <c:invertIfNegative val="0"/>
          <c:cat>
            <c:strLit>
              <c:ptCount val="9"/>
              <c:pt idx="0">
                <c:v>Бугарска</c:v>
              </c:pt>
              <c:pt idx="1">
                <c:v>Србија</c:v>
              </c:pt>
              <c:pt idx="2">
                <c:v>Хрватска</c:v>
              </c:pt>
              <c:pt idx="3">
                <c:v>Словенија</c:v>
              </c:pt>
              <c:pt idx="4">
                <c:v>Словачка</c:v>
              </c:pt>
              <c:pt idx="5">
                <c:v>Румунија</c:v>
              </c:pt>
              <c:pt idx="6">
                <c:v>Мађарска</c:v>
              </c:pt>
              <c:pt idx="7">
                <c:v>Чешка</c:v>
              </c:pt>
              <c:pt idx="8">
                <c:v>ЕУ</c:v>
              </c:pt>
            </c:strLit>
          </c:cat>
          <c:val>
            <c:numLit>
              <c:formatCode>General</c:formatCode>
              <c:ptCount val="9"/>
              <c:pt idx="0">
                <c:v>110.55</c:v>
              </c:pt>
              <c:pt idx="1">
                <c:v>75.099999999999795</c:v>
              </c:pt>
              <c:pt idx="2">
                <c:v>273.31</c:v>
              </c:pt>
              <c:pt idx="3">
                <c:v>982.48</c:v>
              </c:pt>
              <c:pt idx="4">
                <c:v>391.38</c:v>
              </c:pt>
              <c:pt idx="5">
                <c:v>78.48</c:v>
              </c:pt>
              <c:pt idx="6">
                <c:v>266.62</c:v>
              </c:pt>
              <c:pt idx="7">
                <c:v>551.07000000000005</c:v>
              </c:pt>
              <c:pt idx="8">
                <c:v>1842.77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4770688"/>
        <c:axId val="114772224"/>
      </c:barChart>
      <c:lineChart>
        <c:grouping val="standard"/>
        <c:varyColors val="0"/>
        <c:ser>
          <c:idx val="0"/>
          <c:order val="0"/>
          <c:tx>
            <c:strRef>
              <c:f>'Графикон II.3.2.'!$C$2</c:f>
              <c:strCache>
                <c:ptCount val="1"/>
                <c:pt idx="0">
                  <c:v>Учешће премије у БДП-у (л.с.)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rgbClr val="0073CF"/>
              </a:solidFill>
              <a:ln>
                <a:noFill/>
              </a:ln>
            </c:spPr>
          </c:marker>
          <c:cat>
            <c:strLit>
              <c:ptCount val="9"/>
              <c:pt idx="0">
                <c:v>Бугарска</c:v>
              </c:pt>
              <c:pt idx="1">
                <c:v>Србија</c:v>
              </c:pt>
              <c:pt idx="2">
                <c:v>Хрватска</c:v>
              </c:pt>
              <c:pt idx="3">
                <c:v>Словенија</c:v>
              </c:pt>
              <c:pt idx="4">
                <c:v>Словачка</c:v>
              </c:pt>
              <c:pt idx="5">
                <c:v>Румунија</c:v>
              </c:pt>
              <c:pt idx="6">
                <c:v>Мађарска</c:v>
              </c:pt>
              <c:pt idx="7">
                <c:v>Чешка</c:v>
              </c:pt>
              <c:pt idx="8">
                <c:v>ЕУ</c:v>
              </c:pt>
            </c:strLit>
          </c:cat>
          <c:val>
            <c:numRef>
              <c:f>'Графикон II.3.2.'!$C$3:$C$11</c:f>
              <c:numCache>
                <c:formatCode>_-* #,##0.00\ _Д_и_н_._-;\-* #,##0.00\ _Д_и_н_._-;_-* "-"??\ _Д_и_н_._-;_-@_-</c:formatCode>
                <c:ptCount val="9"/>
                <c:pt idx="0">
                  <c:v>2.1</c:v>
                </c:pt>
                <c:pt idx="1">
                  <c:v>1.7999999999999998</c:v>
                </c:pt>
                <c:pt idx="2">
                  <c:v>2.6</c:v>
                </c:pt>
                <c:pt idx="3">
                  <c:v>5</c:v>
                </c:pt>
                <c:pt idx="4">
                  <c:v>2.6</c:v>
                </c:pt>
                <c:pt idx="5">
                  <c:v>1.2</c:v>
                </c:pt>
                <c:pt idx="6">
                  <c:v>2.5</c:v>
                </c:pt>
                <c:pt idx="7">
                  <c:v>3.5000000000000004</c:v>
                </c:pt>
                <c:pt idx="8">
                  <c:v>6.8000000000000007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758784"/>
        <c:axId val="114760704"/>
      </c:lineChart>
      <c:catAx>
        <c:axId val="114758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>
            <a:solidFill>
              <a:srgbClr val="C0C0C0"/>
            </a:solidFill>
          </a:ln>
        </c:spPr>
        <c:txPr>
          <a:bodyPr rot="-540000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4760704"/>
        <c:crosses val="autoZero"/>
        <c:auto val="1"/>
        <c:lblAlgn val="ctr"/>
        <c:lblOffset val="100"/>
        <c:noMultiLvlLbl val="1"/>
      </c:catAx>
      <c:valAx>
        <c:axId val="114760704"/>
        <c:scaling>
          <c:orientation val="minMax"/>
          <c:max val="8"/>
          <c:min val="0"/>
        </c:scaling>
        <c:delete val="0"/>
        <c:axPos val="l"/>
        <c:majorGridlines>
          <c:spPr>
            <a:ln w="9525">
              <a:solidFill>
                <a:srgbClr val="C0C0C0"/>
              </a:solidFill>
            </a:ln>
          </c:spPr>
        </c:majorGridlines>
        <c:numFmt formatCode="#,##0" sourceLinked="0"/>
        <c:majorTickMark val="none"/>
        <c:minorTickMark val="none"/>
        <c:tickLblPos val="nextTo"/>
        <c:spPr>
          <a:ln>
            <a:solidFill>
              <a:srgbClr val="C0C0C0"/>
            </a:solidFill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4758784"/>
        <c:crosses val="autoZero"/>
        <c:crossBetween val="between"/>
        <c:majorUnit val="1"/>
        <c:minorUnit val="1.6E-2"/>
      </c:valAx>
      <c:catAx>
        <c:axId val="114770688"/>
        <c:scaling>
          <c:orientation val="minMax"/>
        </c:scaling>
        <c:delete val="1"/>
        <c:axPos val="b"/>
        <c:majorTickMark val="out"/>
        <c:minorTickMark val="none"/>
        <c:tickLblPos val="nextTo"/>
        <c:crossAx val="114772224"/>
        <c:crosses val="autoZero"/>
        <c:auto val="1"/>
        <c:lblAlgn val="ctr"/>
        <c:lblOffset val="100"/>
        <c:noMultiLvlLbl val="0"/>
      </c:catAx>
      <c:valAx>
        <c:axId val="114772224"/>
        <c:scaling>
          <c:orientation val="minMax"/>
        </c:scaling>
        <c:delete val="0"/>
        <c:axPos val="r"/>
        <c:numFmt formatCode="#,##0" sourceLinked="0"/>
        <c:majorTickMark val="none"/>
        <c:minorTickMark val="none"/>
        <c:tickLblPos val="nextTo"/>
        <c:spPr>
          <a:ln>
            <a:solidFill>
              <a:srgbClr val="C0C0C0"/>
            </a:solidFill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4770688"/>
        <c:crosses val="max"/>
        <c:crossBetween val="between"/>
      </c:valAx>
      <c:spPr>
        <a:noFill/>
        <a:ln>
          <a:solidFill>
            <a:srgbClr val="C0C0C0"/>
          </a:solidFill>
        </a:ln>
      </c:spPr>
    </c:plotArea>
    <c:legend>
      <c:legendPos val="b"/>
      <c:legendEntry>
        <c:idx val="1"/>
        <c:txPr>
          <a:bodyPr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</c:legendEntry>
      <c:layout>
        <c:manualLayout>
          <c:xMode val="edge"/>
          <c:yMode val="edge"/>
          <c:x val="2.5737070222544019E-2"/>
          <c:y val="0.7952483918784764"/>
          <c:w val="0.56783821562534564"/>
          <c:h val="0.12661580514870874"/>
        </c:manualLayout>
      </c:layout>
      <c:overlay val="0"/>
      <c:txPr>
        <a:bodyPr/>
        <a:lstStyle/>
        <a:p>
          <a:pPr>
            <a:defRPr sz="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4088169167533304"/>
          <c:y val="4.7776510832383122E-2"/>
          <c:w val="0.78993433367998811"/>
          <c:h val="0.550351929413078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'Графикон II.3.3. '!$C$3</c:f>
              <c:strCache>
                <c:ptCount val="1"/>
                <c:pt idx="0">
                  <c:v>2011.</c:v>
                </c:pt>
              </c:strCache>
            </c:strRef>
          </c:tx>
          <c:spPr>
            <a:solidFill>
              <a:srgbClr val="005293"/>
            </a:solidFill>
            <a:ln w="25400">
              <a:noFill/>
            </a:ln>
          </c:spPr>
          <c:invertIfNegative val="0"/>
          <c:cat>
            <c:strRef>
              <c:f>'Графикон II.3.3. '!$B$4:$B$11</c:f>
              <c:strCache>
                <c:ptCount val="8"/>
                <c:pt idx="0">
                  <c:v>Србија</c:v>
                </c:pt>
                <c:pt idx="1">
                  <c:v>Бугарска</c:v>
                </c:pt>
                <c:pt idx="2">
                  <c:v>Хрватска</c:v>
                </c:pt>
                <c:pt idx="3">
                  <c:v>Румунија</c:v>
                </c:pt>
                <c:pt idx="4">
                  <c:v>Словенија</c:v>
                </c:pt>
                <c:pt idx="5">
                  <c:v>Словачка</c:v>
                </c:pt>
                <c:pt idx="6">
                  <c:v>Мађарска</c:v>
                </c:pt>
                <c:pt idx="7">
                  <c:v>Чешка</c:v>
                </c:pt>
              </c:strCache>
            </c:strRef>
          </c:cat>
          <c:val>
            <c:numRef>
              <c:f>'Графикон II.3.3. '!$C$4:$C$11</c:f>
              <c:numCache>
                <c:formatCode>0.0</c:formatCode>
                <c:ptCount val="8"/>
                <c:pt idx="0">
                  <c:v>709</c:v>
                </c:pt>
                <c:pt idx="1">
                  <c:v>1131</c:v>
                </c:pt>
                <c:pt idx="2">
                  <c:v>1711</c:v>
                </c:pt>
                <c:pt idx="3">
                  <c:v>2566</c:v>
                </c:pt>
                <c:pt idx="4">
                  <c:v>2859</c:v>
                </c:pt>
                <c:pt idx="5">
                  <c:v>2840</c:v>
                </c:pt>
                <c:pt idx="6">
                  <c:v>3964</c:v>
                </c:pt>
                <c:pt idx="7">
                  <c:v>8764</c:v>
                </c:pt>
              </c:numCache>
            </c:numRef>
          </c:val>
        </c:ser>
        <c:ser>
          <c:idx val="1"/>
          <c:order val="1"/>
          <c:tx>
            <c:strRef>
              <c:f>'Графикон II.3.3. '!$D$3</c:f>
              <c:strCache>
                <c:ptCount val="1"/>
                <c:pt idx="0">
                  <c:v>2012. </c:v>
                </c:pt>
              </c:strCache>
            </c:strRef>
          </c:tx>
          <c:spPr>
            <a:solidFill>
              <a:srgbClr val="FF818D"/>
            </a:solidFill>
            <a:ln w="25400">
              <a:noFill/>
            </a:ln>
          </c:spPr>
          <c:invertIfNegative val="0"/>
          <c:cat>
            <c:strRef>
              <c:f>'Графикон II.3.3. '!$B$4:$B$11</c:f>
              <c:strCache>
                <c:ptCount val="8"/>
                <c:pt idx="0">
                  <c:v>Србија</c:v>
                </c:pt>
                <c:pt idx="1">
                  <c:v>Бугарска</c:v>
                </c:pt>
                <c:pt idx="2">
                  <c:v>Хрватска</c:v>
                </c:pt>
                <c:pt idx="3">
                  <c:v>Румунија</c:v>
                </c:pt>
                <c:pt idx="4">
                  <c:v>Словенија</c:v>
                </c:pt>
                <c:pt idx="5">
                  <c:v>Словачка</c:v>
                </c:pt>
                <c:pt idx="6">
                  <c:v>Мађарска</c:v>
                </c:pt>
                <c:pt idx="7">
                  <c:v>Чешка</c:v>
                </c:pt>
              </c:strCache>
            </c:strRef>
          </c:cat>
          <c:val>
            <c:numRef>
              <c:f>'Графикон II.3.3. '!$D$4:$D$11</c:f>
              <c:numCache>
                <c:formatCode>0.0</c:formatCode>
                <c:ptCount val="8"/>
                <c:pt idx="0">
                  <c:v>713</c:v>
                </c:pt>
                <c:pt idx="1">
                  <c:v>1038</c:v>
                </c:pt>
                <c:pt idx="2">
                  <c:v>1545</c:v>
                </c:pt>
                <c:pt idx="3">
                  <c:v>2381</c:v>
                </c:pt>
                <c:pt idx="4">
                  <c:v>2639</c:v>
                </c:pt>
                <c:pt idx="5">
                  <c:v>2591</c:v>
                </c:pt>
                <c:pt idx="6">
                  <c:v>3297</c:v>
                </c:pt>
                <c:pt idx="7">
                  <c:v>7846</c:v>
                </c:pt>
              </c:numCache>
            </c:numRef>
          </c:val>
        </c:ser>
        <c:ser>
          <c:idx val="2"/>
          <c:order val="2"/>
          <c:tx>
            <c:strRef>
              <c:f>'Графикон II.3.3. '!$E$3</c:f>
              <c:strCache>
                <c:ptCount val="1"/>
                <c:pt idx="0">
                  <c:v>2013.</c:v>
                </c:pt>
              </c:strCache>
            </c:strRef>
          </c:tx>
          <c:spPr>
            <a:solidFill>
              <a:srgbClr val="C0C0C0"/>
            </a:solidFill>
            <a:ln w="25400">
              <a:noFill/>
            </a:ln>
          </c:spPr>
          <c:invertIfNegative val="0"/>
          <c:cat>
            <c:strRef>
              <c:f>'Графикон II.3.3. '!$B$4:$B$11</c:f>
              <c:strCache>
                <c:ptCount val="8"/>
                <c:pt idx="0">
                  <c:v>Србија</c:v>
                </c:pt>
                <c:pt idx="1">
                  <c:v>Бугарска</c:v>
                </c:pt>
                <c:pt idx="2">
                  <c:v>Хрватска</c:v>
                </c:pt>
                <c:pt idx="3">
                  <c:v>Румунија</c:v>
                </c:pt>
                <c:pt idx="4">
                  <c:v>Словенија</c:v>
                </c:pt>
                <c:pt idx="5">
                  <c:v>Словачка</c:v>
                </c:pt>
                <c:pt idx="6">
                  <c:v>Мађарска</c:v>
                </c:pt>
                <c:pt idx="7">
                  <c:v>Чешка</c:v>
                </c:pt>
              </c:strCache>
            </c:strRef>
          </c:cat>
          <c:val>
            <c:numRef>
              <c:f>'Графикон II.3.3. '!$E$4:$E$11</c:f>
              <c:numCache>
                <c:formatCode>0.0</c:formatCode>
                <c:ptCount val="8"/>
                <c:pt idx="0">
                  <c:v>770</c:v>
                </c:pt>
                <c:pt idx="1">
                  <c:v>1128</c:v>
                </c:pt>
                <c:pt idx="2">
                  <c:v>1591</c:v>
                </c:pt>
                <c:pt idx="3">
                  <c:v>2491</c:v>
                </c:pt>
                <c:pt idx="4">
                  <c:v>2626</c:v>
                </c:pt>
                <c:pt idx="5">
                  <c:v>2741</c:v>
                </c:pt>
                <c:pt idx="6">
                  <c:v>3484</c:v>
                </c:pt>
                <c:pt idx="7">
                  <c:v>7998</c:v>
                </c:pt>
              </c:numCache>
            </c:numRef>
          </c:val>
        </c:ser>
        <c:ser>
          <c:idx val="3"/>
          <c:order val="3"/>
          <c:tx>
            <c:strRef>
              <c:f>'Графикон II.3.3. '!$F$3</c:f>
              <c:strCache>
                <c:ptCount val="1"/>
                <c:pt idx="0">
                  <c:v>2014.*</c:v>
                </c:pt>
              </c:strCache>
            </c:strRef>
          </c:tx>
          <c:spPr>
            <a:solidFill>
              <a:srgbClr val="0073CF"/>
            </a:solidFill>
            <a:ln>
              <a:noFill/>
            </a:ln>
          </c:spPr>
          <c:invertIfNegative val="0"/>
          <c:cat>
            <c:strRef>
              <c:f>'Графикон II.3.3. '!$B$4:$B$11</c:f>
              <c:strCache>
                <c:ptCount val="8"/>
                <c:pt idx="0">
                  <c:v>Србија</c:v>
                </c:pt>
                <c:pt idx="1">
                  <c:v>Бугарска</c:v>
                </c:pt>
                <c:pt idx="2">
                  <c:v>Хрватска</c:v>
                </c:pt>
                <c:pt idx="3">
                  <c:v>Румунија</c:v>
                </c:pt>
                <c:pt idx="4">
                  <c:v>Словенија</c:v>
                </c:pt>
                <c:pt idx="5">
                  <c:v>Словачка</c:v>
                </c:pt>
                <c:pt idx="6">
                  <c:v>Мађарска</c:v>
                </c:pt>
                <c:pt idx="7">
                  <c:v>Чешка</c:v>
                </c:pt>
              </c:strCache>
            </c:strRef>
          </c:cat>
          <c:val>
            <c:numRef>
              <c:f>'Графикон II.3.3. '!$F$4:$F$11</c:f>
              <c:numCache>
                <c:formatCode>0.0</c:formatCode>
                <c:ptCount val="8"/>
                <c:pt idx="0">
                  <c:v>698</c:v>
                </c:pt>
                <c:pt idx="1">
                  <c:v>1180</c:v>
                </c:pt>
                <c:pt idx="2">
                  <c:v>1494</c:v>
                </c:pt>
                <c:pt idx="3">
                  <c:v>2374</c:v>
                </c:pt>
                <c:pt idx="4">
                  <c:v>2574</c:v>
                </c:pt>
                <c:pt idx="5">
                  <c:v>2785</c:v>
                </c:pt>
                <c:pt idx="6">
                  <c:v>3488</c:v>
                </c:pt>
                <c:pt idx="7">
                  <c:v>7603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114903680"/>
        <c:axId val="114921856"/>
      </c:barChart>
      <c:catAx>
        <c:axId val="114903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>
            <a:solidFill>
              <a:srgbClr val="C0C0C0"/>
            </a:solidFill>
          </a:ln>
        </c:spPr>
        <c:txPr>
          <a:bodyPr rot="-540000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4921856"/>
        <c:crosses val="autoZero"/>
        <c:auto val="1"/>
        <c:lblAlgn val="ctr"/>
        <c:lblOffset val="20"/>
        <c:noMultiLvlLbl val="0"/>
      </c:catAx>
      <c:valAx>
        <c:axId val="114921856"/>
        <c:scaling>
          <c:orientation val="minMax"/>
          <c:min val="0"/>
        </c:scaling>
        <c:delete val="0"/>
        <c:axPos val="l"/>
        <c:majorGridlines>
          <c:spPr>
            <a:ln w="9525">
              <a:solidFill>
                <a:srgbClr val="C0C0C0"/>
              </a:solidFill>
            </a:ln>
          </c:spPr>
        </c:majorGridlines>
        <c:numFmt formatCode="#,##0" sourceLinked="0"/>
        <c:majorTickMark val="none"/>
        <c:minorTickMark val="none"/>
        <c:tickLblPos val="nextTo"/>
        <c:spPr>
          <a:ln>
            <a:solidFill>
              <a:srgbClr val="C0C0C0"/>
            </a:solidFill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4903680"/>
        <c:crosses val="autoZero"/>
        <c:crossBetween val="between"/>
      </c:valAx>
      <c:spPr>
        <a:noFill/>
        <a:ln>
          <a:solidFill>
            <a:srgbClr val="C0C0C0"/>
          </a:solidFill>
        </a:ln>
      </c:spPr>
    </c:plotArea>
    <c:legend>
      <c:legendPos val="r"/>
      <c:layout>
        <c:manualLayout>
          <c:xMode val="edge"/>
          <c:yMode val="edge"/>
          <c:x val="1.2605556380924083E-2"/>
          <c:y val="0.77619563408232506"/>
          <c:w val="0.74342792056653295"/>
          <c:h val="9.7607579540362366E-2"/>
        </c:manualLayout>
      </c:layout>
      <c:overlay val="0"/>
      <c:spPr>
        <a:ln w="3175"/>
      </c:spPr>
      <c:txPr>
        <a:bodyPr/>
        <a:lstStyle/>
        <a:p>
          <a:pPr>
            <a:defRPr sz="50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000000000000056" l="0.70000000000000051" r="0.70000000000000051" t="0.75000000000000056" header="0.30000000000000027" footer="0.30000000000000027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view3D>
      <c:rotX val="20"/>
      <c:rotY val="26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9.7233518181273543E-2"/>
          <c:y val="1.6765500483395973E-3"/>
          <c:w val="0.85002490810264275"/>
          <c:h val="0.70368917056146429"/>
        </c:manualLayout>
      </c:layout>
      <c:pie3DChart>
        <c:varyColors val="1"/>
        <c:ser>
          <c:idx val="0"/>
          <c:order val="0"/>
          <c:spPr>
            <a:solidFill>
              <a:srgbClr val="8080FF"/>
            </a:solidFill>
            <a:ln w="12700">
              <a:noFill/>
              <a:prstDash val="solid"/>
            </a:ln>
          </c:spPr>
          <c:dPt>
            <c:idx val="0"/>
            <c:bubble3D val="0"/>
            <c:spPr>
              <a:solidFill>
                <a:srgbClr val="0073CF"/>
              </a:solidFill>
              <a:ln w="12700">
                <a:noFill/>
                <a:prstDash val="solid"/>
              </a:ln>
            </c:spPr>
          </c:dPt>
          <c:dPt>
            <c:idx val="1"/>
            <c:bubble3D val="0"/>
            <c:spPr>
              <a:solidFill>
                <a:srgbClr val="FF818D"/>
              </a:solidFill>
              <a:ln w="25400">
                <a:noFill/>
              </a:ln>
            </c:spPr>
          </c:dPt>
          <c:dPt>
            <c:idx val="2"/>
            <c:bubble3D val="0"/>
            <c:spPr>
              <a:solidFill>
                <a:srgbClr val="C0C0C0"/>
              </a:solidFill>
              <a:ln w="12700">
                <a:noFill/>
                <a:prstDash val="solid"/>
              </a:ln>
            </c:spPr>
          </c:dPt>
          <c:dPt>
            <c:idx val="3"/>
            <c:bubble3D val="0"/>
            <c:spPr>
              <a:solidFill>
                <a:srgbClr val="A0CFEB"/>
              </a:solidFill>
              <a:ln w="12700">
                <a:noFill/>
                <a:prstDash val="solid"/>
              </a:ln>
            </c:spPr>
          </c:dPt>
          <c:dLbls>
            <c:dLbl>
              <c:idx val="0"/>
              <c:layout>
                <c:manualLayout>
                  <c:x val="2.9597965988744986E-2"/>
                  <c:y val="-3.7095000615968645E-3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1"/>
              <c:layout>
                <c:manualLayout>
                  <c:x val="1.5214049647141957E-2"/>
                  <c:y val="8.1890876718565195E-3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6.2516465199646447E-3"/>
                  <c:y val="1.6857769037613633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-1.0074034923868199E-3"/>
                  <c:y val="-1.4400485068970745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4"/>
              <c:layout>
                <c:manualLayout>
                  <c:x val="-2.2974204265044783E-2"/>
                  <c:y val="-3.918851812881337E-3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'Графикон II.1.4.'!$B$2:$B$5</c:f>
              <c:strCache>
                <c:ptCount val="4"/>
                <c:pt idx="0">
                  <c:v>Кредити и потраживања</c:v>
                </c:pt>
                <c:pt idx="1">
                  <c:v>Готовина и средства код централне банке</c:v>
                </c:pt>
                <c:pt idx="2">
                  <c:v>Финансијска средства</c:v>
                </c:pt>
                <c:pt idx="3">
                  <c:v>Остало</c:v>
                </c:pt>
              </c:strCache>
            </c:strRef>
          </c:cat>
          <c:val>
            <c:numRef>
              <c:f>'Графикон II.1.4.'!$C$2:$C$5</c:f>
              <c:numCache>
                <c:formatCode>0.0%</c:formatCode>
                <c:ptCount val="4"/>
                <c:pt idx="0">
                  <c:v>0.60499999999999998</c:v>
                </c:pt>
                <c:pt idx="1">
                  <c:v>0.17100000000000001</c:v>
                </c:pt>
                <c:pt idx="2">
                  <c:v>0.185</c:v>
                </c:pt>
                <c:pt idx="3">
                  <c:v>3.8999999999999924E-2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1.1499150841438937E-3"/>
          <c:y val="0.68080743530247134"/>
          <c:w val="0.66186032628274416"/>
          <c:h val="0.23316672372475178"/>
        </c:manualLayout>
      </c:layout>
      <c:overlay val="0"/>
      <c:txPr>
        <a:bodyPr/>
        <a:lstStyle/>
        <a:p>
          <a:pPr>
            <a:defRPr sz="55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zero"/>
    <c:showDLblsOverMax val="0"/>
  </c:chart>
  <c:spPr>
    <a:noFill/>
    <a:ln w="9525">
      <a:noFill/>
    </a:ln>
  </c:spPr>
  <c:txPr>
    <a:bodyPr/>
    <a:lstStyle/>
    <a:p>
      <a:pPr>
        <a:defRPr sz="5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187324486537084"/>
          <c:y val="3.1872204437842951E-2"/>
          <c:w val="0.80684470385257789"/>
          <c:h val="0.6511377265775552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'Графикон II.3.4.'!$C$2</c:f>
              <c:strCache>
                <c:ptCount val="1"/>
                <c:pt idx="0">
                  <c:v> Животно осигурање</c:v>
                </c:pt>
              </c:strCache>
            </c:strRef>
          </c:tx>
          <c:spPr>
            <a:solidFill>
              <a:srgbClr val="FF818D"/>
            </a:solidFill>
          </c:spPr>
          <c:invertIfNegative val="0"/>
          <c:cat>
            <c:strRef>
              <c:f>'Графикон II.3.4.'!$B$3:$B$9</c:f>
              <c:strCache>
                <c:ptCount val="7"/>
                <c:pt idx="0">
                  <c:v>2009.</c:v>
                </c:pt>
                <c:pt idx="1">
                  <c:v>2010.</c:v>
                </c:pt>
                <c:pt idx="2">
                  <c:v>2011.</c:v>
                </c:pt>
                <c:pt idx="3">
                  <c:v>2012.</c:v>
                </c:pt>
                <c:pt idx="4">
                  <c:v>2013.</c:v>
                </c:pt>
                <c:pt idx="5">
                  <c:v>2014.</c:v>
                </c:pt>
                <c:pt idx="6">
                  <c:v>2015.</c:v>
                </c:pt>
              </c:strCache>
            </c:strRef>
          </c:cat>
          <c:val>
            <c:numRef>
              <c:f>'Графикон II.3.4.'!$C$3:$C$9</c:f>
              <c:numCache>
                <c:formatCode>0.0%</c:formatCode>
                <c:ptCount val="7"/>
                <c:pt idx="0">
                  <c:v>0.14699999999999999</c:v>
                </c:pt>
                <c:pt idx="1">
                  <c:v>0.16500000000000001</c:v>
                </c:pt>
                <c:pt idx="2">
                  <c:v>0.17399999999999999</c:v>
                </c:pt>
                <c:pt idx="3">
                  <c:v>0.193</c:v>
                </c:pt>
                <c:pt idx="4">
                  <c:v>0.22</c:v>
                </c:pt>
                <c:pt idx="5">
                  <c:v>0.23100000000000001</c:v>
                </c:pt>
                <c:pt idx="6">
                  <c:v>0.23899999999999999</c:v>
                </c:pt>
              </c:numCache>
            </c:numRef>
          </c:val>
        </c:ser>
        <c:ser>
          <c:idx val="1"/>
          <c:order val="1"/>
          <c:tx>
            <c:strRef>
              <c:f>'Графикон II.3.4.'!$D$2</c:f>
              <c:strCache>
                <c:ptCount val="1"/>
                <c:pt idx="0">
                  <c:v>Неживотно осигурање</c:v>
                </c:pt>
              </c:strCache>
            </c:strRef>
          </c:tx>
          <c:spPr>
            <a:solidFill>
              <a:srgbClr val="0073CF"/>
            </a:solidFill>
          </c:spPr>
          <c:invertIfNegative val="0"/>
          <c:cat>
            <c:strRef>
              <c:f>'Графикон II.3.4.'!$B$3:$B$9</c:f>
              <c:strCache>
                <c:ptCount val="7"/>
                <c:pt idx="0">
                  <c:v>2009.</c:v>
                </c:pt>
                <c:pt idx="1">
                  <c:v>2010.</c:v>
                </c:pt>
                <c:pt idx="2">
                  <c:v>2011.</c:v>
                </c:pt>
                <c:pt idx="3">
                  <c:v>2012.</c:v>
                </c:pt>
                <c:pt idx="4">
                  <c:v>2013.</c:v>
                </c:pt>
                <c:pt idx="5">
                  <c:v>2014.</c:v>
                </c:pt>
                <c:pt idx="6">
                  <c:v>2015.</c:v>
                </c:pt>
              </c:strCache>
            </c:strRef>
          </c:cat>
          <c:val>
            <c:numRef>
              <c:f>'Графикон II.3.4.'!$D$3:$D$9</c:f>
              <c:numCache>
                <c:formatCode>0.0%</c:formatCode>
                <c:ptCount val="7"/>
                <c:pt idx="0">
                  <c:v>0.85299999999999998</c:v>
                </c:pt>
                <c:pt idx="1">
                  <c:v>0.83499999999999996</c:v>
                </c:pt>
                <c:pt idx="2">
                  <c:v>0.82599999999999996</c:v>
                </c:pt>
                <c:pt idx="3">
                  <c:v>0.80700000000000005</c:v>
                </c:pt>
                <c:pt idx="4">
                  <c:v>0.78</c:v>
                </c:pt>
                <c:pt idx="5">
                  <c:v>0.76900000000000002</c:v>
                </c:pt>
                <c:pt idx="6">
                  <c:v>0.76100000000000001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15271552"/>
        <c:axId val="115273088"/>
      </c:barChart>
      <c:catAx>
        <c:axId val="115271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>
            <a:solidFill>
              <a:srgbClr val="C0C0C0"/>
            </a:solidFill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5273088"/>
        <c:crosses val="autoZero"/>
        <c:auto val="1"/>
        <c:lblAlgn val="ctr"/>
        <c:lblOffset val="100"/>
        <c:noMultiLvlLbl val="0"/>
      </c:catAx>
      <c:valAx>
        <c:axId val="115273088"/>
        <c:scaling>
          <c:orientation val="minMax"/>
        </c:scaling>
        <c:delete val="0"/>
        <c:axPos val="l"/>
        <c:majorGridlines>
          <c:spPr>
            <a:ln w="9525">
              <a:solidFill>
                <a:srgbClr val="C0C0C0"/>
              </a:solidFill>
            </a:ln>
          </c:spPr>
        </c:majorGridlines>
        <c:numFmt formatCode="0%" sourceLinked="1"/>
        <c:majorTickMark val="none"/>
        <c:minorTickMark val="none"/>
        <c:tickLblPos val="nextTo"/>
        <c:spPr>
          <a:ln>
            <a:solidFill>
              <a:srgbClr val="C0C0C0"/>
            </a:solidFill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5271552"/>
        <c:crosses val="autoZero"/>
        <c:crossBetween val="between"/>
      </c:valAx>
      <c:spPr>
        <a:noFill/>
        <a:ln>
          <a:solidFill>
            <a:srgbClr val="C0C0C0"/>
          </a:solidFill>
        </a:ln>
      </c:spPr>
    </c:plotArea>
    <c:legend>
      <c:legendPos val="b"/>
      <c:layout>
        <c:manualLayout>
          <c:xMode val="edge"/>
          <c:yMode val="edge"/>
          <c:x val="0"/>
          <c:y val="0.78424669278149284"/>
          <c:w val="0.80025196850393709"/>
          <c:h val="7.9662881335812896E-2"/>
        </c:manualLayout>
      </c:layout>
      <c:overlay val="0"/>
      <c:txPr>
        <a:bodyPr/>
        <a:lstStyle/>
        <a:p>
          <a:pPr>
            <a:defRPr sz="50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0"/>
      <c:rotY val="12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1.4555142871292028E-2"/>
          <c:y val="4.9030262698028923E-3"/>
          <c:w val="0.82273144158866929"/>
          <c:h val="0.73922277386520863"/>
        </c:manualLayout>
      </c:layout>
      <c:pie3DChart>
        <c:varyColors val="1"/>
        <c:ser>
          <c:idx val="0"/>
          <c:order val="0"/>
          <c:spPr>
            <a:solidFill>
              <a:srgbClr val="8080FF"/>
            </a:solidFill>
            <a:ln w="12700">
              <a:noFill/>
              <a:prstDash val="solid"/>
            </a:ln>
          </c:spPr>
          <c:dPt>
            <c:idx val="0"/>
            <c:bubble3D val="0"/>
            <c:spPr>
              <a:solidFill>
                <a:srgbClr val="005293"/>
              </a:solidFill>
              <a:ln w="12700">
                <a:noFill/>
                <a:prstDash val="solid"/>
              </a:ln>
            </c:spPr>
          </c:dPt>
          <c:dPt>
            <c:idx val="1"/>
            <c:bubble3D val="0"/>
            <c:spPr>
              <a:solidFill>
                <a:srgbClr val="C0C0C0"/>
              </a:solidFill>
              <a:ln w="25400">
                <a:noFill/>
              </a:ln>
            </c:spPr>
          </c:dPt>
          <c:dPt>
            <c:idx val="2"/>
            <c:bubble3D val="0"/>
            <c:spPr>
              <a:solidFill>
                <a:srgbClr val="0073CF"/>
              </a:solidFill>
              <a:ln w="12700">
                <a:noFill/>
                <a:prstDash val="solid"/>
              </a:ln>
            </c:spPr>
          </c:dPt>
          <c:dPt>
            <c:idx val="3"/>
            <c:bubble3D val="0"/>
            <c:spPr>
              <a:solidFill>
                <a:srgbClr val="A0CFEB"/>
              </a:solidFill>
              <a:ln w="12700">
                <a:noFill/>
                <a:prstDash val="solid"/>
              </a:ln>
            </c:spPr>
          </c:dPt>
          <c:dPt>
            <c:idx val="4"/>
            <c:bubble3D val="0"/>
            <c:spPr>
              <a:solidFill>
                <a:srgbClr val="FF818D"/>
              </a:solidFill>
              <a:ln w="12700">
                <a:noFill/>
                <a:prstDash val="solid"/>
              </a:ln>
            </c:spPr>
          </c:dPt>
          <c:dLbls>
            <c:dLbl>
              <c:idx val="0"/>
              <c:layout>
                <c:manualLayout>
                  <c:x val="4.6020700242658349E-2"/>
                  <c:y val="-2.6810806670145689E-5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18,2%</a:t>
                    </a:r>
                  </a:p>
                </c:rich>
              </c:tx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6.0377358490566038E-2"/>
                  <c:y val="0.11208784369299711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35,8%</a:t>
                    </a:r>
                  </a:p>
                </c:rich>
              </c:tx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4.417322834645669E-3"/>
                  <c:y val="-2.5023308653582481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7,7%</a:t>
                    </a:r>
                  </a:p>
                </c:rich>
              </c:tx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3.6975189422076955E-2"/>
                  <c:y val="-1.2433032828875239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14,3%</a:t>
                    </a:r>
                  </a:p>
                </c:rich>
              </c:tx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5.2402317634823947E-2"/>
                  <c:y val="-7.2749687606225882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23,9%</a:t>
                    </a:r>
                  </a:p>
                </c:rich>
              </c:tx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'Графикон II.3.5.'!$B$3:$B$7</c:f>
              <c:strCache>
                <c:ptCount val="5"/>
                <c:pt idx="0">
                  <c:v>Имовинска осигурања</c:v>
                </c:pt>
                <c:pt idx="1">
                  <c:v>Аутоодговорност</c:v>
                </c:pt>
                <c:pt idx="2">
                  <c:v>Каско осигурање</c:v>
                </c:pt>
                <c:pt idx="3">
                  <c:v>Остала неживотна осигурања</c:v>
                </c:pt>
                <c:pt idx="4">
                  <c:v>Животна осигурања</c:v>
                </c:pt>
              </c:strCache>
            </c:strRef>
          </c:cat>
          <c:val>
            <c:numRef>
              <c:f>'Графикон II.3.5.'!$C$3:$C$7</c:f>
              <c:numCache>
                <c:formatCode>0.0</c:formatCode>
                <c:ptCount val="5"/>
                <c:pt idx="0">
                  <c:v>18.226643598615915</c:v>
                </c:pt>
                <c:pt idx="1">
                  <c:v>35.846515076618886</c:v>
                </c:pt>
                <c:pt idx="2">
                  <c:v>7.6977261492832429</c:v>
                </c:pt>
                <c:pt idx="3">
                  <c:v>14.305486900642611</c:v>
                </c:pt>
                <c:pt idx="4">
                  <c:v>23.923628274839349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1.0239587976031297E-2"/>
          <c:y val="0.69640038177046049"/>
          <c:w val="0.92552230971128613"/>
          <c:h val="0.16220758768790267"/>
        </c:manualLayout>
      </c:layout>
      <c:overlay val="0"/>
      <c:txPr>
        <a:bodyPr/>
        <a:lstStyle/>
        <a:p>
          <a:pPr>
            <a:defRPr sz="55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zero"/>
    <c:showDLblsOverMax val="0"/>
  </c:chart>
  <c:spPr>
    <a:noFill/>
    <a:ln w="9525">
      <a:noFill/>
    </a:ln>
  </c:spPr>
  <c:txPr>
    <a:bodyPr/>
    <a:lstStyle/>
    <a:p>
      <a:pPr>
        <a:defRPr sz="5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0497426337608859"/>
          <c:y val="9.4760307427939214E-2"/>
          <c:w val="0.83100711351010448"/>
          <c:h val="0.65253486811906358"/>
        </c:manualLayout>
      </c:layout>
      <c:lineChart>
        <c:grouping val="standard"/>
        <c:varyColors val="0"/>
        <c:ser>
          <c:idx val="0"/>
          <c:order val="0"/>
          <c:tx>
            <c:strRef>
              <c:f>'Графикон II.3.6.'!$C$2</c:f>
              <c:strCache>
                <c:ptCount val="1"/>
                <c:pt idx="0">
                  <c:v>Принос на капитал</c:v>
                </c:pt>
              </c:strCache>
            </c:strRef>
          </c:tx>
          <c:spPr>
            <a:ln w="25400">
              <a:solidFill>
                <a:srgbClr val="0073CF"/>
              </a:solidFill>
              <a:prstDash val="solid"/>
            </a:ln>
          </c:spPr>
          <c:marker>
            <c:symbol val="none"/>
          </c:marker>
          <c:cat>
            <c:strRef>
              <c:f>'Графикон II.3.6.'!$B$3:$B$10</c:f>
              <c:strCache>
                <c:ptCount val="8"/>
                <c:pt idx="0">
                  <c:v>2008.</c:v>
                </c:pt>
                <c:pt idx="1">
                  <c:v>2009.</c:v>
                </c:pt>
                <c:pt idx="2">
                  <c:v>2010.</c:v>
                </c:pt>
                <c:pt idx="3">
                  <c:v>2011.</c:v>
                </c:pt>
                <c:pt idx="4">
                  <c:v>2012.</c:v>
                </c:pt>
                <c:pt idx="5">
                  <c:v>2013.</c:v>
                </c:pt>
                <c:pt idx="6">
                  <c:v>2014.</c:v>
                </c:pt>
                <c:pt idx="7">
                  <c:v>2015.</c:v>
                </c:pt>
              </c:strCache>
            </c:strRef>
          </c:cat>
          <c:val>
            <c:numRef>
              <c:f>'Графикон II.3.6.'!$C$3:$C$10</c:f>
              <c:numCache>
                <c:formatCode>#,##0.0</c:formatCode>
                <c:ptCount val="8"/>
                <c:pt idx="0">
                  <c:v>9.58</c:v>
                </c:pt>
                <c:pt idx="1">
                  <c:v>2.59</c:v>
                </c:pt>
                <c:pt idx="2">
                  <c:v>5.92</c:v>
                </c:pt>
                <c:pt idx="3">
                  <c:v>1.82</c:v>
                </c:pt>
                <c:pt idx="4">
                  <c:v>3.1</c:v>
                </c:pt>
                <c:pt idx="5">
                  <c:v>-0.2</c:v>
                </c:pt>
                <c:pt idx="6">
                  <c:v>-2.7</c:v>
                </c:pt>
                <c:pt idx="7">
                  <c:v>6.6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'Графикон II.3.6.'!$D$2</c:f>
              <c:strCache>
                <c:ptCount val="1"/>
                <c:pt idx="0">
                  <c:v>Принос на активу</c:v>
                </c:pt>
              </c:strCache>
            </c:strRef>
          </c:tx>
          <c:spPr>
            <a:ln w="25400">
              <a:solidFill>
                <a:srgbClr val="FF818D"/>
              </a:solidFill>
              <a:prstDash val="solid"/>
            </a:ln>
          </c:spPr>
          <c:marker>
            <c:symbol val="none"/>
          </c:marker>
          <c:cat>
            <c:strRef>
              <c:f>'Графикон II.3.6.'!$B$3:$B$10</c:f>
              <c:strCache>
                <c:ptCount val="8"/>
                <c:pt idx="0">
                  <c:v>2008.</c:v>
                </c:pt>
                <c:pt idx="1">
                  <c:v>2009.</c:v>
                </c:pt>
                <c:pt idx="2">
                  <c:v>2010.</c:v>
                </c:pt>
                <c:pt idx="3">
                  <c:v>2011.</c:v>
                </c:pt>
                <c:pt idx="4">
                  <c:v>2012.</c:v>
                </c:pt>
                <c:pt idx="5">
                  <c:v>2013.</c:v>
                </c:pt>
                <c:pt idx="6">
                  <c:v>2014.</c:v>
                </c:pt>
                <c:pt idx="7">
                  <c:v>2015.</c:v>
                </c:pt>
              </c:strCache>
            </c:strRef>
          </c:cat>
          <c:val>
            <c:numRef>
              <c:f>'Графикон II.3.6.'!$D$3:$D$10</c:f>
              <c:numCache>
                <c:formatCode>#,##0.0</c:formatCode>
                <c:ptCount val="8"/>
                <c:pt idx="0">
                  <c:v>3.238735314371787</c:v>
                </c:pt>
                <c:pt idx="1">
                  <c:v>0.7820245666978809</c:v>
                </c:pt>
                <c:pt idx="2">
                  <c:v>1.7201346208853374</c:v>
                </c:pt>
                <c:pt idx="3">
                  <c:v>0.51886342716881928</c:v>
                </c:pt>
                <c:pt idx="4">
                  <c:v>0.8</c:v>
                </c:pt>
                <c:pt idx="5">
                  <c:v>-0.1</c:v>
                </c:pt>
                <c:pt idx="6">
                  <c:v>-0.6</c:v>
                </c:pt>
                <c:pt idx="7">
                  <c:v>1.38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716416"/>
        <c:axId val="114000256"/>
      </c:lineChart>
      <c:catAx>
        <c:axId val="1127164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9525">
            <a:solidFill>
              <a:srgbClr val="808080"/>
            </a:solidFill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4000256"/>
        <c:crosses val="autoZero"/>
        <c:auto val="1"/>
        <c:lblAlgn val="ctr"/>
        <c:lblOffset val="100"/>
        <c:noMultiLvlLbl val="0"/>
      </c:catAx>
      <c:valAx>
        <c:axId val="114000256"/>
        <c:scaling>
          <c:orientation val="minMax"/>
          <c:max val="13"/>
          <c:min val="-5"/>
        </c:scaling>
        <c:delete val="0"/>
        <c:axPos val="l"/>
        <c:majorGridlines>
          <c:spPr>
            <a:ln w="9525">
              <a:solidFill>
                <a:srgbClr val="C0C0C0"/>
              </a:solidFill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solidFill>
              <a:srgbClr val="C0C0C0"/>
            </a:solidFill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2716416"/>
        <c:crosses val="autoZero"/>
        <c:crossBetween val="between"/>
      </c:valAx>
      <c:spPr>
        <a:noFill/>
        <a:ln>
          <a:solidFill>
            <a:srgbClr val="C0C0C0"/>
          </a:solidFill>
        </a:ln>
      </c:spPr>
    </c:plotArea>
    <c:legend>
      <c:legendPos val="b"/>
      <c:layout>
        <c:manualLayout>
          <c:xMode val="edge"/>
          <c:yMode val="edge"/>
          <c:x val="1.2353191700094092E-2"/>
          <c:y val="0.85540453597146504"/>
          <c:w val="0.84285683157529834"/>
          <c:h val="0.11316077797967561"/>
        </c:manualLayout>
      </c:layout>
      <c:overlay val="0"/>
      <c:txPr>
        <a:bodyPr/>
        <a:lstStyle/>
        <a:p>
          <a:pPr>
            <a:defRPr sz="50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000000000000022" l="0.70000000000000018" r="0.70000000000000018" t="0.75000000000000022" header="0.3000000000000001" footer="0.3000000000000001"/>
    <c:pageSetup/>
  </c:printSettings>
  <c:userShapes r:id="rId2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9.4911305898083512E-2"/>
          <c:y val="0.10161437344468209"/>
          <c:w val="0.83100711351010448"/>
          <c:h val="0.61826460656359672"/>
        </c:manualLayout>
      </c:layout>
      <c:lineChart>
        <c:grouping val="standard"/>
        <c:varyColors val="0"/>
        <c:ser>
          <c:idx val="0"/>
          <c:order val="0"/>
          <c:tx>
            <c:strRef>
              <c:f>'Графикон II.3.7.'!$C$2</c:f>
              <c:strCache>
                <c:ptCount val="1"/>
                <c:pt idx="0">
                  <c:v>Принос на капитал</c:v>
                </c:pt>
              </c:strCache>
            </c:strRef>
          </c:tx>
          <c:spPr>
            <a:ln w="25400">
              <a:solidFill>
                <a:srgbClr val="0073CF"/>
              </a:solidFill>
              <a:prstDash val="solid"/>
            </a:ln>
          </c:spPr>
          <c:marker>
            <c:symbol val="none"/>
          </c:marker>
          <c:cat>
            <c:strRef>
              <c:f>'Графикон II.3.7.'!$B$3:$B$10</c:f>
              <c:strCache>
                <c:ptCount val="8"/>
                <c:pt idx="0">
                  <c:v>2008.</c:v>
                </c:pt>
                <c:pt idx="1">
                  <c:v>2009.</c:v>
                </c:pt>
                <c:pt idx="2">
                  <c:v>2010.</c:v>
                </c:pt>
                <c:pt idx="3">
                  <c:v>2011.</c:v>
                </c:pt>
                <c:pt idx="4">
                  <c:v>2012.</c:v>
                </c:pt>
                <c:pt idx="5">
                  <c:v>2013.</c:v>
                </c:pt>
                <c:pt idx="6">
                  <c:v>2014.</c:v>
                </c:pt>
                <c:pt idx="7">
                  <c:v>2015.</c:v>
                </c:pt>
              </c:strCache>
            </c:strRef>
          </c:cat>
          <c:val>
            <c:numRef>
              <c:f>'Графикон II.3.7.'!$C$3:$C$10</c:f>
              <c:numCache>
                <c:formatCode>#,##0.0</c:formatCode>
                <c:ptCount val="8"/>
                <c:pt idx="0">
                  <c:v>-2.11</c:v>
                </c:pt>
                <c:pt idx="1">
                  <c:v>1.39</c:v>
                </c:pt>
                <c:pt idx="2">
                  <c:v>4.51</c:v>
                </c:pt>
                <c:pt idx="3">
                  <c:v>-2.97</c:v>
                </c:pt>
                <c:pt idx="4">
                  <c:v>-1.5</c:v>
                </c:pt>
                <c:pt idx="5">
                  <c:v>0.14000000000000001</c:v>
                </c:pt>
                <c:pt idx="6">
                  <c:v>11.9</c:v>
                </c:pt>
                <c:pt idx="7">
                  <c:v>6.45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'Графикон II.3.7.'!$D$2</c:f>
              <c:strCache>
                <c:ptCount val="1"/>
                <c:pt idx="0">
                  <c:v>Принос на активу</c:v>
                </c:pt>
              </c:strCache>
            </c:strRef>
          </c:tx>
          <c:spPr>
            <a:ln w="25400">
              <a:solidFill>
                <a:srgbClr val="FF818D"/>
              </a:solidFill>
              <a:prstDash val="solid"/>
            </a:ln>
          </c:spPr>
          <c:marker>
            <c:symbol val="none"/>
          </c:marker>
          <c:cat>
            <c:strRef>
              <c:f>'Графикон II.3.7.'!$B$3:$B$10</c:f>
              <c:strCache>
                <c:ptCount val="8"/>
                <c:pt idx="0">
                  <c:v>2008.</c:v>
                </c:pt>
                <c:pt idx="1">
                  <c:v>2009.</c:v>
                </c:pt>
                <c:pt idx="2">
                  <c:v>2010.</c:v>
                </c:pt>
                <c:pt idx="3">
                  <c:v>2011.</c:v>
                </c:pt>
                <c:pt idx="4">
                  <c:v>2012.</c:v>
                </c:pt>
                <c:pt idx="5">
                  <c:v>2013.</c:v>
                </c:pt>
                <c:pt idx="6">
                  <c:v>2014.</c:v>
                </c:pt>
                <c:pt idx="7">
                  <c:v>2015.</c:v>
                </c:pt>
              </c:strCache>
            </c:strRef>
          </c:cat>
          <c:val>
            <c:numRef>
              <c:f>'Графикон II.3.7.'!$D$3:$D$10</c:f>
              <c:numCache>
                <c:formatCode>#,##0.0</c:formatCode>
                <c:ptCount val="8"/>
                <c:pt idx="0">
                  <c:v>-0.49622491964413046</c:v>
                </c:pt>
                <c:pt idx="1">
                  <c:v>0.31962931699808289</c:v>
                </c:pt>
                <c:pt idx="2">
                  <c:v>0.99266024796686392</c:v>
                </c:pt>
                <c:pt idx="3">
                  <c:v>-0.60576259485619988</c:v>
                </c:pt>
                <c:pt idx="4">
                  <c:v>-0.3</c:v>
                </c:pt>
                <c:pt idx="5">
                  <c:v>0.03</c:v>
                </c:pt>
                <c:pt idx="6">
                  <c:v>2.13</c:v>
                </c:pt>
                <c:pt idx="7">
                  <c:v>1.18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718976"/>
        <c:axId val="114720768"/>
      </c:lineChart>
      <c:catAx>
        <c:axId val="114718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12700"/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4720768"/>
        <c:crosses val="autoZero"/>
        <c:auto val="1"/>
        <c:lblAlgn val="ctr"/>
        <c:lblOffset val="100"/>
        <c:noMultiLvlLbl val="0"/>
      </c:catAx>
      <c:valAx>
        <c:axId val="114720768"/>
        <c:scaling>
          <c:orientation val="minMax"/>
          <c:max val="13"/>
          <c:min val="-5"/>
        </c:scaling>
        <c:delete val="0"/>
        <c:axPos val="l"/>
        <c:majorGridlines>
          <c:spPr>
            <a:ln w="9525">
              <a:solidFill>
                <a:srgbClr val="C0C0C0"/>
              </a:solidFill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solidFill>
              <a:srgbClr val="C0C0C0"/>
            </a:solidFill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4718976"/>
        <c:crosses val="autoZero"/>
        <c:crossBetween val="between"/>
      </c:valAx>
      <c:spPr>
        <a:noFill/>
        <a:ln>
          <a:solidFill>
            <a:srgbClr val="C0C0C0"/>
          </a:solidFill>
        </a:ln>
      </c:spPr>
    </c:plotArea>
    <c:legend>
      <c:legendPos val="b"/>
      <c:layout>
        <c:manualLayout>
          <c:xMode val="edge"/>
          <c:yMode val="edge"/>
          <c:x val="2.2416084781855101E-2"/>
          <c:y val="0.82798842452385757"/>
          <c:w val="0.77744802654385181"/>
          <c:h val="0.11316077797967561"/>
        </c:manualLayout>
      </c:layout>
      <c:overlay val="0"/>
      <c:txPr>
        <a:bodyPr/>
        <a:lstStyle/>
        <a:p>
          <a:pPr>
            <a:defRPr sz="50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000000000000022" l="0.70000000000000018" r="0.70000000000000018" t="0.75000000000000022" header="0.3000000000000001" footer="0.3000000000000001"/>
    <c:pageSetup/>
  </c:printSettings>
  <c:userShapes r:id="rId2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1172725749706819"/>
          <c:y val="5.1689460250571265E-2"/>
          <c:w val="0.84229555945005308"/>
          <c:h val="0.5699295817208401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'Графикон II.3.8.'!$C$2:$C$3</c:f>
              <c:strCache>
                <c:ptCount val="1"/>
                <c:pt idx="0">
                  <c:v>Меродавне штете/меродавне премије у самопр. (Loss Ratio)</c:v>
                </c:pt>
              </c:strCache>
            </c:strRef>
          </c:tx>
          <c:spPr>
            <a:solidFill>
              <a:srgbClr val="0073CF"/>
            </a:solidFill>
            <a:ln w="25400">
              <a:noFill/>
            </a:ln>
          </c:spPr>
          <c:invertIfNegative val="0"/>
          <c:cat>
            <c:strRef>
              <c:f>'Графикон II.3.8.'!$B$4:$B$10</c:f>
              <c:strCache>
                <c:ptCount val="7"/>
                <c:pt idx="0">
                  <c:v>2009.</c:v>
                </c:pt>
                <c:pt idx="1">
                  <c:v>2010.</c:v>
                </c:pt>
                <c:pt idx="2">
                  <c:v>2011.</c:v>
                </c:pt>
                <c:pt idx="3">
                  <c:v>2012.</c:v>
                </c:pt>
                <c:pt idx="4">
                  <c:v>2013.</c:v>
                </c:pt>
                <c:pt idx="5">
                  <c:v>2014.</c:v>
                </c:pt>
                <c:pt idx="6">
                  <c:v>2015.</c:v>
                </c:pt>
              </c:strCache>
            </c:strRef>
          </c:cat>
          <c:val>
            <c:numRef>
              <c:f>'Графикон II.3.8.'!$C$4:$C$10</c:f>
              <c:numCache>
                <c:formatCode>#,##0.0</c:formatCode>
                <c:ptCount val="7"/>
                <c:pt idx="0">
                  <c:v>56.899999999999991</c:v>
                </c:pt>
                <c:pt idx="1">
                  <c:v>54.72</c:v>
                </c:pt>
                <c:pt idx="2">
                  <c:v>51.180000000000007</c:v>
                </c:pt>
                <c:pt idx="3">
                  <c:v>55</c:v>
                </c:pt>
                <c:pt idx="4">
                  <c:v>52.8</c:v>
                </c:pt>
                <c:pt idx="5">
                  <c:v>54.4</c:v>
                </c:pt>
                <c:pt idx="6">
                  <c:v>53.4</c:v>
                </c:pt>
              </c:numCache>
            </c:numRef>
          </c:val>
        </c:ser>
        <c:ser>
          <c:idx val="1"/>
          <c:order val="1"/>
          <c:tx>
            <c:strRef>
              <c:f>'Графикон II.3.8.'!$D$2:$D$3</c:f>
              <c:strCache>
                <c:ptCount val="1"/>
                <c:pt idx="0">
                  <c:v>Тр. спров. осиг./меродавне премије у самопр. (Expense Ratio)</c:v>
                </c:pt>
              </c:strCache>
            </c:strRef>
          </c:tx>
          <c:spPr>
            <a:solidFill>
              <a:srgbClr val="FF818D"/>
            </a:solidFill>
            <a:effectLst/>
            <a:scene3d>
              <a:camera prst="orthographicFront"/>
              <a:lightRig rig="threePt" dir="t"/>
            </a:scene3d>
          </c:spPr>
          <c:invertIfNegative val="0"/>
          <c:cat>
            <c:strRef>
              <c:f>'Графикон II.3.8.'!$B$4:$B$10</c:f>
              <c:strCache>
                <c:ptCount val="7"/>
                <c:pt idx="0">
                  <c:v>2009.</c:v>
                </c:pt>
                <c:pt idx="1">
                  <c:v>2010.</c:v>
                </c:pt>
                <c:pt idx="2">
                  <c:v>2011.</c:v>
                </c:pt>
                <c:pt idx="3">
                  <c:v>2012.</c:v>
                </c:pt>
                <c:pt idx="4">
                  <c:v>2013.</c:v>
                </c:pt>
                <c:pt idx="5">
                  <c:v>2014.</c:v>
                </c:pt>
                <c:pt idx="6">
                  <c:v>2015.</c:v>
                </c:pt>
              </c:strCache>
            </c:strRef>
          </c:cat>
          <c:val>
            <c:numRef>
              <c:f>'Графикон II.3.8.'!$D$4:$D$10</c:f>
              <c:numCache>
                <c:formatCode>#,##0.0</c:formatCode>
                <c:ptCount val="7"/>
                <c:pt idx="0" formatCode="#,##0.00">
                  <c:v>42.71</c:v>
                </c:pt>
                <c:pt idx="1">
                  <c:v>45.23</c:v>
                </c:pt>
                <c:pt idx="2">
                  <c:v>48.089999999999996</c:v>
                </c:pt>
                <c:pt idx="3">
                  <c:v>50.1</c:v>
                </c:pt>
                <c:pt idx="4">
                  <c:v>49.6</c:v>
                </c:pt>
                <c:pt idx="5">
                  <c:v>46.5</c:v>
                </c:pt>
                <c:pt idx="6">
                  <c:v>41.4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115170304"/>
        <c:axId val="115172096"/>
      </c:barChart>
      <c:lineChart>
        <c:grouping val="standard"/>
        <c:varyColors val="0"/>
        <c:ser>
          <c:idx val="2"/>
          <c:order val="2"/>
          <c:spPr>
            <a:ln w="28575">
              <a:solidFill>
                <a:srgbClr val="005293"/>
              </a:solidFill>
              <a:prstDash val="sysDash"/>
            </a:ln>
          </c:spPr>
          <c:marker>
            <c:symbol val="none"/>
          </c:marker>
          <c:val>
            <c:numRef>
              <c:f>'Графикон II.3.8.'!$E$4:$E$10</c:f>
              <c:numCache>
                <c:formatCode>#,##0</c:formatCode>
                <c:ptCount val="7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5170304"/>
        <c:axId val="115172096"/>
      </c:lineChart>
      <c:catAx>
        <c:axId val="1151703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5172096"/>
        <c:crosses val="autoZero"/>
        <c:auto val="1"/>
        <c:lblAlgn val="ctr"/>
        <c:lblOffset val="100"/>
        <c:noMultiLvlLbl val="0"/>
      </c:catAx>
      <c:valAx>
        <c:axId val="115172096"/>
        <c:scaling>
          <c:orientation val="minMax"/>
        </c:scaling>
        <c:delete val="0"/>
        <c:axPos val="l"/>
        <c:majorGridlines>
          <c:spPr>
            <a:ln w="9525">
              <a:solidFill>
                <a:srgbClr val="C0C0C0"/>
              </a:solidFill>
            </a:ln>
          </c:spPr>
        </c:majorGridlines>
        <c:numFmt formatCode="#,##0" sourceLinked="0"/>
        <c:majorTickMark val="none"/>
        <c:minorTickMark val="none"/>
        <c:tickLblPos val="nextTo"/>
        <c:spPr>
          <a:ln>
            <a:solidFill>
              <a:srgbClr val="C0C0C0"/>
            </a:solidFill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5170304"/>
        <c:crossesAt val="1"/>
        <c:crossBetween val="between"/>
      </c:valAx>
      <c:spPr>
        <a:noFill/>
        <a:ln>
          <a:solidFill>
            <a:srgbClr val="C0C0C0"/>
          </a:solidFill>
        </a:ln>
      </c:spPr>
    </c:plotArea>
    <c:legend>
      <c:legendPos val="r"/>
      <c:legendEntry>
        <c:idx val="2"/>
        <c:delete val="1"/>
      </c:legendEntry>
      <c:layout>
        <c:manualLayout>
          <c:xMode val="edge"/>
          <c:yMode val="edge"/>
          <c:x val="0"/>
          <c:y val="0.72415997505262331"/>
          <c:w val="0.98503045609864803"/>
          <c:h val="0.12309295496478778"/>
        </c:manualLayout>
      </c:layout>
      <c:overlay val="0"/>
      <c:txPr>
        <a:bodyPr/>
        <a:lstStyle/>
        <a:p>
          <a:pPr>
            <a:defRPr sz="50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000000000000022" l="0.70000000000000018" r="0.70000000000000018" t="0.75000000000000022" header="0.3000000000000001" footer="0.3000000000000001"/>
    <c:pageSetup orientation="portrait"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4679356423239917"/>
          <c:y val="7.124589895013124E-2"/>
          <c:w val="0.7979465021326847"/>
          <c:h val="0.6725941193597891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'Графикон II.3.9.'!$C$2</c:f>
              <c:strCache>
                <c:ptCount val="1"/>
                <c:pt idx="0">
                  <c:v>Нето уплате у ДПФ</c:v>
                </c:pt>
              </c:strCache>
            </c:strRef>
          </c:tx>
          <c:spPr>
            <a:solidFill>
              <a:srgbClr val="FF818D"/>
            </a:solidFill>
            <a:ln w="25400">
              <a:noFill/>
            </a:ln>
          </c:spPr>
          <c:invertIfNegative val="0"/>
          <c:cat>
            <c:strRef>
              <c:f>'Графикон II.3.9.'!$B$3:$B$11</c:f>
              <c:strCache>
                <c:ptCount val="9"/>
                <c:pt idx="0">
                  <c:v>2007.</c:v>
                </c:pt>
                <c:pt idx="1">
                  <c:v>2008.</c:v>
                </c:pt>
                <c:pt idx="2">
                  <c:v>2009.</c:v>
                </c:pt>
                <c:pt idx="3">
                  <c:v>2010.</c:v>
                </c:pt>
                <c:pt idx="4">
                  <c:v>2011.</c:v>
                </c:pt>
                <c:pt idx="5">
                  <c:v>2012.</c:v>
                </c:pt>
                <c:pt idx="6">
                  <c:v>2013.</c:v>
                </c:pt>
                <c:pt idx="7">
                  <c:v>2014.</c:v>
                </c:pt>
                <c:pt idx="8">
                  <c:v>2015.</c:v>
                </c:pt>
              </c:strCache>
            </c:strRef>
          </c:cat>
          <c:val>
            <c:numRef>
              <c:f>'Графикон II.3.9.'!$C$3:$C$11</c:f>
              <c:numCache>
                <c:formatCode>#,##0.0</c:formatCode>
                <c:ptCount val="9"/>
                <c:pt idx="0">
                  <c:v>1316.9493703999999</c:v>
                </c:pt>
                <c:pt idx="1">
                  <c:v>1806.7429607399999</c:v>
                </c:pt>
                <c:pt idx="2">
                  <c:v>1717.4522404900001</c:v>
                </c:pt>
                <c:pt idx="3">
                  <c:v>1910.8321576999999</c:v>
                </c:pt>
                <c:pt idx="4">
                  <c:v>1958.8044492899999</c:v>
                </c:pt>
                <c:pt idx="5">
                  <c:v>1883.6603700800001</c:v>
                </c:pt>
                <c:pt idx="6">
                  <c:v>1691.4996894899998</c:v>
                </c:pt>
                <c:pt idx="7">
                  <c:v>1527.6054124</c:v>
                </c:pt>
                <c:pt idx="8">
                  <c:v>1301.6899022699995</c:v>
                </c:pt>
              </c:numCache>
            </c:numRef>
          </c:val>
        </c:ser>
        <c:ser>
          <c:idx val="1"/>
          <c:order val="1"/>
          <c:tx>
            <c:strRef>
              <c:f>'Графикон II.3.9.'!$D$2</c:f>
              <c:strCache>
                <c:ptCount val="1"/>
                <c:pt idx="0">
                  <c:v>Раст остварен улагањем</c:v>
                </c:pt>
              </c:strCache>
            </c:strRef>
          </c:tx>
          <c:spPr>
            <a:solidFill>
              <a:srgbClr val="0073CF"/>
            </a:solidFill>
            <a:ln w="25400">
              <a:noFill/>
            </a:ln>
          </c:spPr>
          <c:invertIfNegative val="0"/>
          <c:cat>
            <c:strRef>
              <c:f>'Графикон II.3.9.'!$B$3:$B$11</c:f>
              <c:strCache>
                <c:ptCount val="9"/>
                <c:pt idx="0">
                  <c:v>2007.</c:v>
                </c:pt>
                <c:pt idx="1">
                  <c:v>2008.</c:v>
                </c:pt>
                <c:pt idx="2">
                  <c:v>2009.</c:v>
                </c:pt>
                <c:pt idx="3">
                  <c:v>2010.</c:v>
                </c:pt>
                <c:pt idx="4">
                  <c:v>2011.</c:v>
                </c:pt>
                <c:pt idx="5">
                  <c:v>2012.</c:v>
                </c:pt>
                <c:pt idx="6">
                  <c:v>2013.</c:v>
                </c:pt>
                <c:pt idx="7">
                  <c:v>2014.</c:v>
                </c:pt>
                <c:pt idx="8">
                  <c:v>2015.</c:v>
                </c:pt>
              </c:strCache>
            </c:strRef>
          </c:cat>
          <c:val>
            <c:numRef>
              <c:f>'Графикон II.3.9.'!$D$3:$D$11</c:f>
              <c:numCache>
                <c:formatCode>#,##0.0</c:formatCode>
                <c:ptCount val="9"/>
                <c:pt idx="0">
                  <c:v>1502.7664581177503</c:v>
                </c:pt>
                <c:pt idx="1">
                  <c:v>-211.76002248889063</c:v>
                </c:pt>
                <c:pt idx="2">
                  <c:v>829.98346340000035</c:v>
                </c:pt>
                <c:pt idx="3">
                  <c:v>763.6427885499993</c:v>
                </c:pt>
                <c:pt idx="4">
                  <c:v>630.70188947000088</c:v>
                </c:pt>
                <c:pt idx="5">
                  <c:v>1675.3254835499997</c:v>
                </c:pt>
                <c:pt idx="6">
                  <c:v>1997.9</c:v>
                </c:pt>
                <c:pt idx="7">
                  <c:v>2337.0225056099989</c:v>
                </c:pt>
                <c:pt idx="8">
                  <c:v>4007.7454571200019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115554944"/>
        <c:axId val="115564928"/>
      </c:barChart>
      <c:catAx>
        <c:axId val="1155549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>
            <a:solidFill>
              <a:srgbClr val="808080"/>
            </a:solidFill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5564928"/>
        <c:crosses val="autoZero"/>
        <c:auto val="1"/>
        <c:lblAlgn val="ctr"/>
        <c:lblOffset val="50"/>
        <c:noMultiLvlLbl val="0"/>
      </c:catAx>
      <c:valAx>
        <c:axId val="115564928"/>
        <c:scaling>
          <c:orientation val="minMax"/>
          <c:max val="6000"/>
          <c:min val="-1000"/>
        </c:scaling>
        <c:delete val="0"/>
        <c:axPos val="l"/>
        <c:majorGridlines>
          <c:spPr>
            <a:ln w="9525">
              <a:solidFill>
                <a:srgbClr val="C0C0C0"/>
              </a:solidFill>
            </a:ln>
          </c:spPr>
        </c:majorGridlines>
        <c:numFmt formatCode="#,##0" sourceLinked="0"/>
        <c:majorTickMark val="none"/>
        <c:minorTickMark val="none"/>
        <c:tickLblPos val="nextTo"/>
        <c:spPr>
          <a:ln>
            <a:solidFill>
              <a:srgbClr val="C0C0C0"/>
            </a:solidFill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5554944"/>
        <c:crosses val="autoZero"/>
        <c:crossBetween val="between"/>
        <c:majorUnit val="1000"/>
        <c:minorUnit val="500"/>
      </c:valAx>
      <c:spPr>
        <a:noFill/>
        <a:ln>
          <a:solidFill>
            <a:srgbClr val="C0C0C0"/>
          </a:solidFill>
        </a:ln>
      </c:spPr>
    </c:plotArea>
    <c:legend>
      <c:legendPos val="b"/>
      <c:layout>
        <c:manualLayout>
          <c:xMode val="edge"/>
          <c:yMode val="edge"/>
          <c:x val="6.9132867825484081E-4"/>
          <c:y val="0.82041666666666668"/>
          <c:w val="0.74099737532808407"/>
          <c:h val="0.12772692475940506"/>
        </c:manualLayout>
      </c:layout>
      <c:overlay val="0"/>
      <c:txPr>
        <a:bodyPr/>
        <a:lstStyle/>
        <a:p>
          <a:pPr>
            <a:defRPr sz="50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000000000000056" l="0.70000000000000051" r="0.70000000000000051" t="0.75000000000000056" header="0.30000000000000027" footer="0.30000000000000027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4679356423239917"/>
          <c:y val="7.124589895013124E-2"/>
          <c:w val="0.7979465021326847"/>
          <c:h val="0.5474808020582886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'Графикон II.3.10.'!$D$2</c:f>
              <c:strCache>
                <c:ptCount val="1"/>
                <c:pt idx="0">
                  <c:v>Једнократне исплате</c:v>
                </c:pt>
              </c:strCache>
            </c:strRef>
          </c:tx>
          <c:spPr>
            <a:solidFill>
              <a:srgbClr val="FF818D"/>
            </a:solidFill>
            <a:ln w="25400">
              <a:noFill/>
            </a:ln>
          </c:spPr>
          <c:invertIfNegative val="0"/>
          <c:cat>
            <c:strRef>
              <c:f>'Графикон II.3.10.'!$B$3:$B$10</c:f>
              <c:strCache>
                <c:ptCount val="8"/>
                <c:pt idx="0">
                  <c:v>2008.</c:v>
                </c:pt>
                <c:pt idx="1">
                  <c:v>2009.</c:v>
                </c:pt>
                <c:pt idx="2">
                  <c:v>2010.</c:v>
                </c:pt>
                <c:pt idx="3">
                  <c:v>2011.</c:v>
                </c:pt>
                <c:pt idx="4">
                  <c:v>2012.</c:v>
                </c:pt>
                <c:pt idx="5">
                  <c:v>2013.</c:v>
                </c:pt>
                <c:pt idx="6">
                  <c:v>2014.</c:v>
                </c:pt>
                <c:pt idx="7">
                  <c:v>2015.</c:v>
                </c:pt>
              </c:strCache>
            </c:strRef>
          </c:cat>
          <c:val>
            <c:numRef>
              <c:f>'Графикон II.3.10.'!$D$3:$D$10</c:f>
              <c:numCache>
                <c:formatCode>#,##0.0</c:formatCode>
                <c:ptCount val="8"/>
                <c:pt idx="0">
                  <c:v>381.16599618999999</c:v>
                </c:pt>
                <c:pt idx="1">
                  <c:v>447.11300533000008</c:v>
                </c:pt>
                <c:pt idx="2">
                  <c:v>450.32029658999994</c:v>
                </c:pt>
                <c:pt idx="3">
                  <c:v>511.73649194999996</c:v>
                </c:pt>
                <c:pt idx="4">
                  <c:v>732.8203792700001</c:v>
                </c:pt>
                <c:pt idx="5">
                  <c:v>930.81391805999988</c:v>
                </c:pt>
                <c:pt idx="6">
                  <c:v>1193.0162031699999</c:v>
                </c:pt>
                <c:pt idx="7">
                  <c:v>1186.0608408100002</c:v>
                </c:pt>
              </c:numCache>
            </c:numRef>
          </c:val>
        </c:ser>
        <c:ser>
          <c:idx val="1"/>
          <c:order val="1"/>
          <c:tx>
            <c:strRef>
              <c:f>'Графикон II.3.10.'!$E$2</c:f>
              <c:strCache>
                <c:ptCount val="1"/>
                <c:pt idx="0">
                  <c:v>Делимичне исплате</c:v>
                </c:pt>
              </c:strCache>
            </c:strRef>
          </c:tx>
          <c:spPr>
            <a:solidFill>
              <a:srgbClr val="C0C0C0"/>
            </a:solidFill>
            <a:ln w="25400">
              <a:noFill/>
            </a:ln>
          </c:spPr>
          <c:invertIfNegative val="0"/>
          <c:cat>
            <c:strRef>
              <c:f>'Графикон II.3.10.'!$B$3:$B$10</c:f>
              <c:strCache>
                <c:ptCount val="8"/>
                <c:pt idx="0">
                  <c:v>2008.</c:v>
                </c:pt>
                <c:pt idx="1">
                  <c:v>2009.</c:v>
                </c:pt>
                <c:pt idx="2">
                  <c:v>2010.</c:v>
                </c:pt>
                <c:pt idx="3">
                  <c:v>2011.</c:v>
                </c:pt>
                <c:pt idx="4">
                  <c:v>2012.</c:v>
                </c:pt>
                <c:pt idx="5">
                  <c:v>2013.</c:v>
                </c:pt>
                <c:pt idx="6">
                  <c:v>2014.</c:v>
                </c:pt>
                <c:pt idx="7">
                  <c:v>2015.</c:v>
                </c:pt>
              </c:strCache>
            </c:strRef>
          </c:cat>
          <c:val>
            <c:numRef>
              <c:f>'Графикон II.3.10.'!$E$3:$E$10</c:f>
              <c:numCache>
                <c:formatCode>#,##0.0</c:formatCode>
                <c:ptCount val="8"/>
                <c:pt idx="1">
                  <c:v>0.77108109000000002</c:v>
                </c:pt>
                <c:pt idx="2">
                  <c:v>7.1047413800000001</c:v>
                </c:pt>
                <c:pt idx="3">
                  <c:v>4.1785665500000002</c:v>
                </c:pt>
                <c:pt idx="4">
                  <c:v>9.4855830000000002E-2</c:v>
                </c:pt>
                <c:pt idx="5">
                  <c:v>0.36172701000000002</c:v>
                </c:pt>
                <c:pt idx="6">
                  <c:v>1.0012322500000002</c:v>
                </c:pt>
                <c:pt idx="7">
                  <c:v>2.5552133199999996</c:v>
                </c:pt>
              </c:numCache>
            </c:numRef>
          </c:val>
        </c:ser>
        <c:ser>
          <c:idx val="2"/>
          <c:order val="2"/>
          <c:tx>
            <c:strRef>
              <c:f>'Графикон II.3.10.'!$F$2</c:f>
              <c:strCache>
                <c:ptCount val="1"/>
                <c:pt idx="0">
                  <c:v>Куповине ануитета</c:v>
                </c:pt>
              </c:strCache>
            </c:strRef>
          </c:tx>
          <c:spPr>
            <a:solidFill>
              <a:srgbClr val="0073CF"/>
            </a:solidFill>
            <a:ln>
              <a:noFill/>
            </a:ln>
          </c:spPr>
          <c:invertIfNegative val="0"/>
          <c:cat>
            <c:strRef>
              <c:f>'Графикон II.3.10.'!$B$3:$B$10</c:f>
              <c:strCache>
                <c:ptCount val="8"/>
                <c:pt idx="0">
                  <c:v>2008.</c:v>
                </c:pt>
                <c:pt idx="1">
                  <c:v>2009.</c:v>
                </c:pt>
                <c:pt idx="2">
                  <c:v>2010.</c:v>
                </c:pt>
                <c:pt idx="3">
                  <c:v>2011.</c:v>
                </c:pt>
                <c:pt idx="4">
                  <c:v>2012.</c:v>
                </c:pt>
                <c:pt idx="5">
                  <c:v>2013.</c:v>
                </c:pt>
                <c:pt idx="6">
                  <c:v>2014.</c:v>
                </c:pt>
                <c:pt idx="7">
                  <c:v>2015.</c:v>
                </c:pt>
              </c:strCache>
            </c:strRef>
          </c:cat>
          <c:val>
            <c:numRef>
              <c:f>'Графикон II.3.10.'!$F$3:$F$10</c:f>
              <c:numCache>
                <c:formatCode>#,##0.0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3"/>
          <c:order val="3"/>
          <c:tx>
            <c:strRef>
              <c:f>'Графикон II.3.10.'!$G$2</c:f>
              <c:strCache>
                <c:ptCount val="1"/>
                <c:pt idx="0">
                  <c:v>Програмиране исплате</c:v>
                </c:pt>
              </c:strCache>
            </c:strRef>
          </c:tx>
          <c:spPr>
            <a:solidFill>
              <a:srgbClr val="A0CFEB"/>
            </a:solidFill>
            <a:ln>
              <a:noFill/>
            </a:ln>
          </c:spPr>
          <c:invertIfNegative val="0"/>
          <c:cat>
            <c:strRef>
              <c:f>'Графикон II.3.10.'!$B$3:$B$10</c:f>
              <c:strCache>
                <c:ptCount val="8"/>
                <c:pt idx="0">
                  <c:v>2008.</c:v>
                </c:pt>
                <c:pt idx="1">
                  <c:v>2009.</c:v>
                </c:pt>
                <c:pt idx="2">
                  <c:v>2010.</c:v>
                </c:pt>
                <c:pt idx="3">
                  <c:v>2011.</c:v>
                </c:pt>
                <c:pt idx="4">
                  <c:v>2012.</c:v>
                </c:pt>
                <c:pt idx="5">
                  <c:v>2013.</c:v>
                </c:pt>
                <c:pt idx="6">
                  <c:v>2014.</c:v>
                </c:pt>
                <c:pt idx="7">
                  <c:v>2015.</c:v>
                </c:pt>
              </c:strCache>
            </c:strRef>
          </c:cat>
          <c:val>
            <c:numRef>
              <c:f>'Графикон II.3.10.'!$G$3:$G$10</c:f>
              <c:numCache>
                <c:formatCode>#,##0.0</c:formatCode>
                <c:ptCount val="8"/>
                <c:pt idx="0">
                  <c:v>3.4315915700000001</c:v>
                </c:pt>
                <c:pt idx="1">
                  <c:v>0.59887673000000008</c:v>
                </c:pt>
                <c:pt idx="2">
                  <c:v>0.71064647000000003</c:v>
                </c:pt>
                <c:pt idx="3">
                  <c:v>1.63122816</c:v>
                </c:pt>
                <c:pt idx="4">
                  <c:v>18.74367286</c:v>
                </c:pt>
                <c:pt idx="5">
                  <c:v>14.02361855</c:v>
                </c:pt>
                <c:pt idx="6">
                  <c:v>19.35919045</c:v>
                </c:pt>
                <c:pt idx="7">
                  <c:v>37.556538150000002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113844992"/>
        <c:axId val="113846528"/>
      </c:barChart>
      <c:lineChart>
        <c:grouping val="standard"/>
        <c:varyColors val="0"/>
        <c:ser>
          <c:idx val="4"/>
          <c:order val="4"/>
          <c:tx>
            <c:strRef>
              <c:f>'Графикон II.3.10.'!$C$2</c:f>
              <c:strCache>
                <c:ptCount val="1"/>
                <c:pt idx="0">
                  <c:v>Укупне уплате у ДПФ</c:v>
                </c:pt>
              </c:strCache>
            </c:strRef>
          </c:tx>
          <c:spPr>
            <a:ln>
              <a:solidFill>
                <a:srgbClr val="0073CF"/>
              </a:solidFill>
            </a:ln>
          </c:spPr>
          <c:marker>
            <c:symbol val="none"/>
          </c:marker>
          <c:cat>
            <c:strRef>
              <c:f>'Графикон II.3.10.'!$B$3:$B$10</c:f>
              <c:strCache>
                <c:ptCount val="8"/>
                <c:pt idx="0">
                  <c:v>2008.</c:v>
                </c:pt>
                <c:pt idx="1">
                  <c:v>2009.</c:v>
                </c:pt>
                <c:pt idx="2">
                  <c:v>2010.</c:v>
                </c:pt>
                <c:pt idx="3">
                  <c:v>2011.</c:v>
                </c:pt>
                <c:pt idx="4">
                  <c:v>2012.</c:v>
                </c:pt>
                <c:pt idx="5">
                  <c:v>2013.</c:v>
                </c:pt>
                <c:pt idx="6">
                  <c:v>2014.</c:v>
                </c:pt>
                <c:pt idx="7">
                  <c:v>2015.</c:v>
                </c:pt>
              </c:strCache>
            </c:strRef>
          </c:cat>
          <c:val>
            <c:numRef>
              <c:f>'Графикон II.3.10.'!$C$3:$C$10</c:f>
              <c:numCache>
                <c:formatCode>#,##0.0</c:formatCode>
                <c:ptCount val="8"/>
                <c:pt idx="0">
                  <c:v>2248.1877762099998</c:v>
                </c:pt>
                <c:pt idx="1">
                  <c:v>2220.8276593000001</c:v>
                </c:pt>
                <c:pt idx="2">
                  <c:v>2428.3594586899999</c:v>
                </c:pt>
                <c:pt idx="3">
                  <c:v>2534.2042232700001</c:v>
                </c:pt>
                <c:pt idx="4">
                  <c:v>2695.38441934</c:v>
                </c:pt>
                <c:pt idx="5">
                  <c:v>2695.41717109</c:v>
                </c:pt>
                <c:pt idx="6">
                  <c:v>2796.3353511699997</c:v>
                </c:pt>
                <c:pt idx="7">
                  <c:v>2580.8491157499998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844992"/>
        <c:axId val="113846528"/>
      </c:lineChart>
      <c:catAx>
        <c:axId val="1138449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3846528"/>
        <c:crosses val="autoZero"/>
        <c:auto val="1"/>
        <c:lblAlgn val="ctr"/>
        <c:lblOffset val="50"/>
        <c:noMultiLvlLbl val="0"/>
      </c:catAx>
      <c:valAx>
        <c:axId val="113846528"/>
        <c:scaling>
          <c:orientation val="minMax"/>
          <c:max val="3000"/>
          <c:min val="0"/>
        </c:scaling>
        <c:delete val="0"/>
        <c:axPos val="l"/>
        <c:majorGridlines>
          <c:spPr>
            <a:ln w="9525">
              <a:solidFill>
                <a:srgbClr val="C0C0C0"/>
              </a:solidFill>
            </a:ln>
          </c:spPr>
        </c:majorGridlines>
        <c:numFmt formatCode="#,##0" sourceLinked="0"/>
        <c:majorTickMark val="none"/>
        <c:minorTickMark val="none"/>
        <c:tickLblPos val="nextTo"/>
        <c:spPr>
          <a:ln>
            <a:solidFill>
              <a:srgbClr val="C0C0C0"/>
            </a:solidFill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3844992"/>
        <c:crosses val="autoZero"/>
        <c:crossBetween val="between"/>
        <c:majorUnit val="500"/>
        <c:minorUnit val="500"/>
      </c:valAx>
      <c:spPr>
        <a:noFill/>
        <a:ln>
          <a:solidFill>
            <a:srgbClr val="C0C0C0"/>
          </a:solidFill>
        </a:ln>
      </c:spPr>
    </c:plotArea>
    <c:legend>
      <c:legendPos val="b"/>
      <c:layout>
        <c:manualLayout>
          <c:xMode val="edge"/>
          <c:yMode val="edge"/>
          <c:x val="4.0942901005298869E-2"/>
          <c:y val="0.72310695538057734"/>
          <c:w val="0.92886841974941825"/>
          <c:h val="0.20043525809273843"/>
        </c:manualLayout>
      </c:layout>
      <c:overlay val="0"/>
      <c:txPr>
        <a:bodyPr/>
        <a:lstStyle/>
        <a:p>
          <a:pPr>
            <a:defRPr sz="50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000000000000056" l="0.70000000000000051" r="0.70000000000000051" t="0.75000000000000056" header="0.30000000000000027" footer="0.30000000000000027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0"/>
      <c:rotY val="12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3.9246031746031744E-2"/>
          <c:y val="0.15093120804180696"/>
          <c:w val="0.82261942257217846"/>
          <c:h val="0.54760654918135232"/>
        </c:manualLayout>
      </c:layout>
      <c:pie3DChart>
        <c:varyColors val="1"/>
        <c:ser>
          <c:idx val="0"/>
          <c:order val="0"/>
          <c:spPr>
            <a:solidFill>
              <a:srgbClr val="8080FF"/>
            </a:solidFill>
            <a:ln w="12700">
              <a:noFill/>
              <a:prstDash val="solid"/>
            </a:ln>
          </c:spPr>
          <c:dPt>
            <c:idx val="0"/>
            <c:bubble3D val="0"/>
            <c:spPr>
              <a:solidFill>
                <a:srgbClr val="005293"/>
              </a:solidFill>
              <a:ln w="12700">
                <a:noFill/>
                <a:prstDash val="solid"/>
              </a:ln>
            </c:spPr>
          </c:dPt>
          <c:dPt>
            <c:idx val="1"/>
            <c:bubble3D val="0"/>
            <c:spPr>
              <a:solidFill>
                <a:srgbClr val="0073CF"/>
              </a:solidFill>
              <a:ln w="25400">
                <a:noFill/>
              </a:ln>
            </c:spPr>
          </c:dPt>
          <c:dPt>
            <c:idx val="2"/>
            <c:bubble3D val="0"/>
            <c:spPr>
              <a:solidFill>
                <a:srgbClr val="A0CFEB"/>
              </a:solidFill>
              <a:ln w="12700">
                <a:noFill/>
                <a:prstDash val="solid"/>
              </a:ln>
            </c:spPr>
          </c:dPt>
          <c:dPt>
            <c:idx val="3"/>
            <c:bubble3D val="0"/>
            <c:spPr>
              <a:solidFill>
                <a:srgbClr val="FF818D"/>
              </a:solidFill>
              <a:ln w="12700">
                <a:noFill/>
                <a:prstDash val="solid"/>
              </a:ln>
            </c:spPr>
          </c:dPt>
          <c:dLbls>
            <c:dLbl>
              <c:idx val="1"/>
              <c:layout>
                <c:manualLayout>
                  <c:x val="4.204863071361363E-2"/>
                  <c:y val="-0.13272523040822717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9.3048368953880765E-3"/>
                  <c:y val="7.0645015526909767E-4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3.2545931758530186E-4"/>
                  <c:y val="-2.62832530549066E-2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1.314660667416573E-2"/>
                  <c:y val="-8.3460017833796845E-3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'Графикон II.3.11.'!$B$3:$B$6</c:f>
              <c:strCache>
                <c:ptCount val="4"/>
                <c:pt idx="0">
                  <c:v>Акције</c:v>
                </c:pt>
                <c:pt idx="1">
                  <c:v>Државне обвезнице</c:v>
                </c:pt>
                <c:pt idx="2">
                  <c:v>Некретнине</c:v>
                </c:pt>
                <c:pt idx="3">
                  <c:v>Депозити </c:v>
                </c:pt>
              </c:strCache>
            </c:strRef>
          </c:cat>
          <c:val>
            <c:numRef>
              <c:f>'Графикон II.3.11.'!$C$3:$C$6</c:f>
              <c:numCache>
                <c:formatCode>0.0%</c:formatCode>
                <c:ptCount val="4"/>
                <c:pt idx="0">
                  <c:v>4.1000000000000002E-2</c:v>
                </c:pt>
                <c:pt idx="1">
                  <c:v>0.82832799999999995</c:v>
                </c:pt>
                <c:pt idx="2">
                  <c:v>2.2699999999999999E-3</c:v>
                </c:pt>
                <c:pt idx="3">
                  <c:v>0.127362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2.0125786163522012E-2"/>
          <c:y val="0.6883302143285901"/>
          <c:w val="0.67774733818650024"/>
          <c:h val="0.13019455527700297"/>
        </c:manualLayout>
      </c:layout>
      <c:overlay val="0"/>
      <c:txPr>
        <a:bodyPr/>
        <a:lstStyle/>
        <a:p>
          <a:pPr>
            <a:defRPr sz="55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zero"/>
    <c:showDLblsOverMax val="0"/>
  </c:chart>
  <c:spPr>
    <a:noFill/>
    <a:ln w="9525">
      <a:noFill/>
    </a:ln>
  </c:spPr>
  <c:txPr>
    <a:bodyPr/>
    <a:lstStyle/>
    <a:p>
      <a:pPr>
        <a:defRPr sz="5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0968894845591106E-2"/>
          <c:y val="2.589722951297754E-2"/>
          <c:w val="0.75259069974743731"/>
          <c:h val="0.582796215175836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'Графикон II.3.12.'!$C$2</c:f>
              <c:strCache>
                <c:ptCount val="1"/>
                <c:pt idx="0">
                  <c:v>Укупнa нето имовина ДПФ (л.с.)</c:v>
                </c:pt>
              </c:strCache>
            </c:strRef>
          </c:tx>
          <c:spPr>
            <a:solidFill>
              <a:srgbClr val="0073CF"/>
            </a:solidFill>
          </c:spPr>
          <c:invertIfNegative val="0"/>
          <c:cat>
            <c:strRef>
              <c:f>'Графикон II.3.12.'!$B$15:$B$110</c:f>
              <c:strCache>
                <c:ptCount val="96"/>
                <c:pt idx="0">
                  <c:v>1
2008.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
2009.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
2010.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
2011.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
2012.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
2013.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
2014.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
2015.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</c:strCache>
            </c:strRef>
          </c:cat>
          <c:val>
            <c:numRef>
              <c:f>'Графикон II.3.12.'!$C$15:$C$110</c:f>
              <c:numCache>
                <c:formatCode>#,##0.0</c:formatCode>
                <c:ptCount val="96"/>
                <c:pt idx="0">
                  <c:v>3.15457609905229</c:v>
                </c:pt>
                <c:pt idx="1">
                  <c:v>3.1671323334743202</c:v>
                </c:pt>
                <c:pt idx="2">
                  <c:v>3.1771088466099999</c:v>
                </c:pt>
                <c:pt idx="3">
                  <c:v>3.2966971543700003</c:v>
                </c:pt>
                <c:pt idx="4">
                  <c:v>3.6018817384834603</c:v>
                </c:pt>
                <c:pt idx="5">
                  <c:v>3.7189987795600001</c:v>
                </c:pt>
                <c:pt idx="6">
                  <c:v>3.8106696163199998</c:v>
                </c:pt>
                <c:pt idx="7">
                  <c:v>3.9344261301199999</c:v>
                </c:pt>
                <c:pt idx="8">
                  <c:v>3.9763020314000004</c:v>
                </c:pt>
                <c:pt idx="9">
                  <c:v>4.2195272740799998</c:v>
                </c:pt>
                <c:pt idx="10">
                  <c:v>4.4353408389999993</c:v>
                </c:pt>
                <c:pt idx="11">
                  <c:v>4.6406112244899997</c:v>
                </c:pt>
                <c:pt idx="12">
                  <c:v>4.9031364130100004</c:v>
                </c:pt>
                <c:pt idx="13">
                  <c:v>5.0269495776099999</c:v>
                </c:pt>
                <c:pt idx="14">
                  <c:v>5.2044187167900002</c:v>
                </c:pt>
                <c:pt idx="15">
                  <c:v>5.4299261081100001</c:v>
                </c:pt>
                <c:pt idx="16">
                  <c:v>5.7138570456999993</c:v>
                </c:pt>
                <c:pt idx="17">
                  <c:v>5.8816505857800001</c:v>
                </c:pt>
                <c:pt idx="18">
                  <c:v>6.0779857501899999</c:v>
                </c:pt>
                <c:pt idx="19">
                  <c:v>6.3644025066100003</c:v>
                </c:pt>
                <c:pt idx="20">
                  <c:v>6.6113061168999998</c:v>
                </c:pt>
                <c:pt idx="21">
                  <c:v>6.7915660074600002</c:v>
                </c:pt>
                <c:pt idx="22">
                  <c:v>6.9118738572099998</c:v>
                </c:pt>
                <c:pt idx="23">
                  <c:v>7.1881946878900003</c:v>
                </c:pt>
                <c:pt idx="24">
                  <c:v>7.4324846681799999</c:v>
                </c:pt>
                <c:pt idx="25">
                  <c:v>7.6757258413100002</c:v>
                </c:pt>
                <c:pt idx="26">
                  <c:v>7.8988652697799999</c:v>
                </c:pt>
                <c:pt idx="27">
                  <c:v>8.1498026066399998</c:v>
                </c:pt>
                <c:pt idx="28">
                  <c:v>8.3274701634999992</c:v>
                </c:pt>
                <c:pt idx="29">
                  <c:v>8.568197722459999</c:v>
                </c:pt>
                <c:pt idx="30">
                  <c:v>8.8412328051200006</c:v>
                </c:pt>
                <c:pt idx="31">
                  <c:v>8.9952679509900015</c:v>
                </c:pt>
                <c:pt idx="32">
                  <c:v>9.2056755984800009</c:v>
                </c:pt>
                <c:pt idx="33">
                  <c:v>9.4876876792799987</c:v>
                </c:pt>
                <c:pt idx="34">
                  <c:v>9.6385431483099993</c:v>
                </c:pt>
                <c:pt idx="35">
                  <c:v>9.8627374764399995</c:v>
                </c:pt>
                <c:pt idx="36">
                  <c:v>10.08207210276</c:v>
                </c:pt>
                <c:pt idx="37">
                  <c:v>10.23824544553</c:v>
                </c:pt>
                <c:pt idx="38">
                  <c:v>10.435106950210001</c:v>
                </c:pt>
                <c:pt idx="39">
                  <c:v>10.509630279720001</c:v>
                </c:pt>
                <c:pt idx="40">
                  <c:v>10.724943712770001</c:v>
                </c:pt>
                <c:pt idx="41">
                  <c:v>11.06710678758</c:v>
                </c:pt>
                <c:pt idx="42">
                  <c:v>11.306051554400002</c:v>
                </c:pt>
                <c:pt idx="43">
                  <c:v>11.450414261080001</c:v>
                </c:pt>
                <c:pt idx="44">
                  <c:v>11.58743351559</c:v>
                </c:pt>
                <c:pt idx="45">
                  <c:v>11.85342470464</c:v>
                </c:pt>
                <c:pt idx="46">
                  <c:v>12.1230852151</c:v>
                </c:pt>
                <c:pt idx="47">
                  <c:v>12.452339365909999</c:v>
                </c:pt>
                <c:pt idx="48">
                  <c:v>12.72204967379</c:v>
                </c:pt>
                <c:pt idx="49">
                  <c:v>13.085847268729999</c:v>
                </c:pt>
                <c:pt idx="50">
                  <c:v>13.42437333965</c:v>
                </c:pt>
                <c:pt idx="51">
                  <c:v>13.663848318039999</c:v>
                </c:pt>
                <c:pt idx="52">
                  <c:v>13.99755558783</c:v>
                </c:pt>
                <c:pt idx="53">
                  <c:v>14.25064580091</c:v>
                </c:pt>
                <c:pt idx="54">
                  <c:v>14.625883258449999</c:v>
                </c:pt>
                <c:pt idx="55">
                  <c:v>14.8434845294</c:v>
                </c:pt>
                <c:pt idx="56">
                  <c:v>14.948725667290001</c:v>
                </c:pt>
                <c:pt idx="57">
                  <c:v>15.164128734710001</c:v>
                </c:pt>
                <c:pt idx="58">
                  <c:v>15.48771097479</c:v>
                </c:pt>
                <c:pt idx="59">
                  <c:v>16.011325219540002</c:v>
                </c:pt>
                <c:pt idx="60">
                  <c:v>16.312255522809998</c:v>
                </c:pt>
                <c:pt idx="61">
                  <c:v>16.600000000000001</c:v>
                </c:pt>
                <c:pt idx="62">
                  <c:v>17.04</c:v>
                </c:pt>
                <c:pt idx="63">
                  <c:v>17.32</c:v>
                </c:pt>
                <c:pt idx="64">
                  <c:v>17.63</c:v>
                </c:pt>
                <c:pt idx="65">
                  <c:v>18.04</c:v>
                </c:pt>
                <c:pt idx="66">
                  <c:v>18.36</c:v>
                </c:pt>
                <c:pt idx="67">
                  <c:v>18.600000000000001</c:v>
                </c:pt>
                <c:pt idx="68">
                  <c:v>18.84</c:v>
                </c:pt>
                <c:pt idx="69">
                  <c:v>18.989000000000001</c:v>
                </c:pt>
                <c:pt idx="70">
                  <c:v>19.3</c:v>
                </c:pt>
                <c:pt idx="71">
                  <c:v>19.7</c:v>
                </c:pt>
                <c:pt idx="72">
                  <c:v>18.989000000000001</c:v>
                </c:pt>
                <c:pt idx="73">
                  <c:v>19.3</c:v>
                </c:pt>
                <c:pt idx="74">
                  <c:v>19.7</c:v>
                </c:pt>
                <c:pt idx="75">
                  <c:v>20.9</c:v>
                </c:pt>
                <c:pt idx="76">
                  <c:v>21.4</c:v>
                </c:pt>
                <c:pt idx="77">
                  <c:v>21.7</c:v>
                </c:pt>
                <c:pt idx="78">
                  <c:v>22.1</c:v>
                </c:pt>
                <c:pt idx="79">
                  <c:v>22.4</c:v>
                </c:pt>
                <c:pt idx="80">
                  <c:v>22.7</c:v>
                </c:pt>
                <c:pt idx="81">
                  <c:v>23</c:v>
                </c:pt>
                <c:pt idx="82">
                  <c:v>23.3</c:v>
                </c:pt>
                <c:pt idx="83">
                  <c:v>23.6</c:v>
                </c:pt>
                <c:pt idx="84">
                  <c:v>23.89070412029</c:v>
                </c:pt>
                <c:pt idx="85">
                  <c:v>23.980166615289999</c:v>
                </c:pt>
                <c:pt idx="86">
                  <c:v>24.648677364459999</c:v>
                </c:pt>
                <c:pt idx="87">
                  <c:v>25.107352822709998</c:v>
                </c:pt>
                <c:pt idx="88">
                  <c:v>25.375102735069998</c:v>
                </c:pt>
                <c:pt idx="89">
                  <c:v>25.527375177029999</c:v>
                </c:pt>
                <c:pt idx="90">
                  <c:v>25.849036834010001</c:v>
                </c:pt>
                <c:pt idx="91">
                  <c:v>26.047568733729999</c:v>
                </c:pt>
                <c:pt idx="92">
                  <c:v>26.400146684500001</c:v>
                </c:pt>
                <c:pt idx="93">
                  <c:v>28.34470177259</c:v>
                </c:pt>
                <c:pt idx="94">
                  <c:v>28.532932703290001</c:v>
                </c:pt>
                <c:pt idx="95">
                  <c:v>28.874778811640002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"/>
        <c:axId val="114655232"/>
        <c:axId val="114656768"/>
      </c:barChart>
      <c:lineChart>
        <c:grouping val="standard"/>
        <c:varyColors val="0"/>
        <c:ser>
          <c:idx val="1"/>
          <c:order val="1"/>
          <c:tx>
            <c:strRef>
              <c:f>'Графикон II.3.12.'!$D$2</c:f>
              <c:strCache>
                <c:ptCount val="1"/>
                <c:pt idx="0">
                  <c:v>FONDex (д.с.)</c:v>
                </c:pt>
              </c:strCache>
            </c:strRef>
          </c:tx>
          <c:spPr>
            <a:ln w="25400">
              <a:solidFill>
                <a:srgbClr val="FF818D"/>
              </a:solidFill>
            </a:ln>
          </c:spPr>
          <c:marker>
            <c:symbol val="none"/>
          </c:marker>
          <c:cat>
            <c:strRef>
              <c:f>'Графикон II.3.12.'!$B$15:$B$110</c:f>
              <c:strCache>
                <c:ptCount val="96"/>
                <c:pt idx="0">
                  <c:v>1
2008.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
2009.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
2010.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
2011.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
2012.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
2013.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
2014.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
2015.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</c:strCache>
            </c:strRef>
          </c:cat>
          <c:val>
            <c:numRef>
              <c:f>'Графикон II.3.12.'!$D$15:$D$110</c:f>
              <c:numCache>
                <c:formatCode>#,##0.0</c:formatCode>
                <c:ptCount val="96"/>
                <c:pt idx="0">
                  <c:v>1171.9224872815801</c:v>
                </c:pt>
                <c:pt idx="1">
                  <c:v>1175.65113499018</c:v>
                </c:pt>
                <c:pt idx="2">
                  <c:v>1132.39121665843</c:v>
                </c:pt>
                <c:pt idx="3">
                  <c:v>1119.9431483132798</c:v>
                </c:pt>
                <c:pt idx="4">
                  <c:v>1157.2995930010902</c:v>
                </c:pt>
                <c:pt idx="5">
                  <c:v>1144.1429034175801</c:v>
                </c:pt>
                <c:pt idx="6">
                  <c:v>1112.2441696794601</c:v>
                </c:pt>
                <c:pt idx="7">
                  <c:v>1099.99605925828</c:v>
                </c:pt>
                <c:pt idx="8">
                  <c:v>1062.5974489775201</c:v>
                </c:pt>
                <c:pt idx="9">
                  <c:v>1077.57869256187</c:v>
                </c:pt>
                <c:pt idx="10">
                  <c:v>1091.67026001453</c:v>
                </c:pt>
                <c:pt idx="11">
                  <c:v>1097.1498399867401</c:v>
                </c:pt>
                <c:pt idx="12">
                  <c:v>1128.4003705124501</c:v>
                </c:pt>
                <c:pt idx="13">
                  <c:v>1126.47828952908</c:v>
                </c:pt>
                <c:pt idx="14">
                  <c:v>1137.2941666578702</c:v>
                </c:pt>
                <c:pt idx="15">
                  <c:v>1156.4473318073601</c:v>
                </c:pt>
                <c:pt idx="16">
                  <c:v>1182.18912211254</c:v>
                </c:pt>
                <c:pt idx="17">
                  <c:v>1186.9092833571901</c:v>
                </c:pt>
                <c:pt idx="18">
                  <c:v>1194.02877715417</c:v>
                </c:pt>
                <c:pt idx="19">
                  <c:v>1223.92938271866</c:v>
                </c:pt>
                <c:pt idx="20">
                  <c:v>1245.5873174569301</c:v>
                </c:pt>
                <c:pt idx="21">
                  <c:v>1254.5187246488301</c:v>
                </c:pt>
                <c:pt idx="22">
                  <c:v>1252.8432903959699</c:v>
                </c:pt>
                <c:pt idx="23">
                  <c:v>1267.28942672519</c:v>
                </c:pt>
                <c:pt idx="24">
                  <c:v>1287.5717808068298</c:v>
                </c:pt>
                <c:pt idx="25">
                  <c:v>1301.0508548970799</c:v>
                </c:pt>
                <c:pt idx="26">
                  <c:v>1304.3201051013</c:v>
                </c:pt>
                <c:pt idx="27">
                  <c:v>1317.2795894753501</c:v>
                </c:pt>
                <c:pt idx="28">
                  <c:v>1328.6697495818503</c:v>
                </c:pt>
                <c:pt idx="29">
                  <c:v>1340.7351004772302</c:v>
                </c:pt>
                <c:pt idx="30">
                  <c:v>1358.00594459787</c:v>
                </c:pt>
                <c:pt idx="31">
                  <c:v>1359.6606285549701</c:v>
                </c:pt>
                <c:pt idx="32">
                  <c:v>1369.92832841733</c:v>
                </c:pt>
                <c:pt idx="33">
                  <c:v>1385.27176694796</c:v>
                </c:pt>
                <c:pt idx="34">
                  <c:v>1387.3926409489502</c:v>
                </c:pt>
                <c:pt idx="35">
                  <c:v>1389.6320678062102</c:v>
                </c:pt>
                <c:pt idx="36">
                  <c:v>1402.75973760904</c:v>
                </c:pt>
                <c:pt idx="37">
                  <c:v>1404.2957928807102</c:v>
                </c:pt>
                <c:pt idx="38">
                  <c:v>1411.2169752498603</c:v>
                </c:pt>
                <c:pt idx="39">
                  <c:v>1397.9922400278901</c:v>
                </c:pt>
                <c:pt idx="40">
                  <c:v>1404.0381139311601</c:v>
                </c:pt>
                <c:pt idx="41">
                  <c:v>1428.3263431153603</c:v>
                </c:pt>
                <c:pt idx="42">
                  <c:v>1435.2618790750901</c:v>
                </c:pt>
                <c:pt idx="43">
                  <c:v>1432.3150011390801</c:v>
                </c:pt>
                <c:pt idx="44">
                  <c:v>1429.1645387976002</c:v>
                </c:pt>
                <c:pt idx="45">
                  <c:v>1440.45792816686</c:v>
                </c:pt>
                <c:pt idx="46">
                  <c:v>1453.3847551602701</c:v>
                </c:pt>
                <c:pt idx="47">
                  <c:v>1470.0674318798901</c:v>
                </c:pt>
                <c:pt idx="48">
                  <c:v>1483.4723597554203</c:v>
                </c:pt>
                <c:pt idx="49">
                  <c:v>1512.1454538710102</c:v>
                </c:pt>
                <c:pt idx="50">
                  <c:v>1526.5787905908901</c:v>
                </c:pt>
                <c:pt idx="51">
                  <c:v>1535.0543012006799</c:v>
                </c:pt>
                <c:pt idx="52">
                  <c:v>1554.3544457626801</c:v>
                </c:pt>
                <c:pt idx="53">
                  <c:v>1562.43021480945</c:v>
                </c:pt>
                <c:pt idx="54">
                  <c:v>1584.2889091624502</c:v>
                </c:pt>
                <c:pt idx="55">
                  <c:v>1591.7226485609201</c:v>
                </c:pt>
                <c:pt idx="56">
                  <c:v>1586.5049316761301</c:v>
                </c:pt>
                <c:pt idx="57">
                  <c:v>1594.45550682006</c:v>
                </c:pt>
                <c:pt idx="58">
                  <c:v>1613.9620886529899</c:v>
                </c:pt>
                <c:pt idx="59">
                  <c:v>1654.3726947873802</c:v>
                </c:pt>
                <c:pt idx="60">
                  <c:v>1675.2870167143899</c:v>
                </c:pt>
                <c:pt idx="61">
                  <c:v>1691.4830553495001</c:v>
                </c:pt>
                <c:pt idx="62">
                  <c:v>1722.76511154288</c:v>
                </c:pt>
                <c:pt idx="63">
                  <c:v>1737.9684980227498</c:v>
                </c:pt>
                <c:pt idx="64">
                  <c:v>1754.8924136819203</c:v>
                </c:pt>
                <c:pt idx="65">
                  <c:v>1781.8169851059999</c:v>
                </c:pt>
                <c:pt idx="66">
                  <c:v>1797.69</c:v>
                </c:pt>
                <c:pt idx="67">
                  <c:v>1807.33</c:v>
                </c:pt>
                <c:pt idx="68">
                  <c:v>1815.31</c:v>
                </c:pt>
                <c:pt idx="69">
                  <c:v>1815.95</c:v>
                </c:pt>
                <c:pt idx="70">
                  <c:v>1834.02</c:v>
                </c:pt>
                <c:pt idx="71">
                  <c:v>1853.4</c:v>
                </c:pt>
                <c:pt idx="72">
                  <c:v>1815.95</c:v>
                </c:pt>
                <c:pt idx="73">
                  <c:v>1834.02</c:v>
                </c:pt>
                <c:pt idx="74">
                  <c:v>1853.4</c:v>
                </c:pt>
                <c:pt idx="75">
                  <c:v>1920.53</c:v>
                </c:pt>
                <c:pt idx="76">
                  <c:v>1952.24</c:v>
                </c:pt>
                <c:pt idx="77">
                  <c:v>1972.98</c:v>
                </c:pt>
                <c:pt idx="78">
                  <c:v>1990.86</c:v>
                </c:pt>
                <c:pt idx="79">
                  <c:v>2007.8</c:v>
                </c:pt>
                <c:pt idx="80">
                  <c:v>2025</c:v>
                </c:pt>
                <c:pt idx="81">
                  <c:v>2038.95</c:v>
                </c:pt>
                <c:pt idx="82">
                  <c:v>2056.5</c:v>
                </c:pt>
                <c:pt idx="83">
                  <c:v>2065.4299999999998</c:v>
                </c:pt>
                <c:pt idx="84">
                  <c:v>2081.7679246478201</c:v>
                </c:pt>
                <c:pt idx="85">
                  <c:v>2080.66229369045</c:v>
                </c:pt>
                <c:pt idx="86">
                  <c:v>2130.1526124440697</c:v>
                </c:pt>
                <c:pt idx="87">
                  <c:v>2159.79812142725</c:v>
                </c:pt>
                <c:pt idx="88">
                  <c:v>2176.9402793016202</c:v>
                </c:pt>
                <c:pt idx="89">
                  <c:v>2184.1013257273203</c:v>
                </c:pt>
                <c:pt idx="90">
                  <c:v>2202.6973456131</c:v>
                </c:pt>
                <c:pt idx="91">
                  <c:v>2211.4682702198402</c:v>
                </c:pt>
                <c:pt idx="92">
                  <c:v>2231.9223048774802</c:v>
                </c:pt>
                <c:pt idx="93">
                  <c:v>2385.0505580049403</c:v>
                </c:pt>
                <c:pt idx="94">
                  <c:v>2390.3526338578499</c:v>
                </c:pt>
                <c:pt idx="95">
                  <c:v>2407.4468614255402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58304"/>
        <c:axId val="114668288"/>
      </c:lineChart>
      <c:catAx>
        <c:axId val="114655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>
            <a:solidFill>
              <a:srgbClr val="C0C0C0"/>
            </a:solidFill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4656768"/>
        <c:crosses val="autoZero"/>
        <c:auto val="1"/>
        <c:lblAlgn val="ctr"/>
        <c:lblOffset val="100"/>
        <c:tickLblSkip val="4"/>
        <c:tickMarkSkip val="3"/>
        <c:noMultiLvlLbl val="0"/>
      </c:catAx>
      <c:valAx>
        <c:axId val="114656768"/>
        <c:scaling>
          <c:orientation val="minMax"/>
          <c:max val="30"/>
        </c:scaling>
        <c:delete val="0"/>
        <c:axPos val="l"/>
        <c:majorGridlines>
          <c:spPr>
            <a:ln w="9525">
              <a:solidFill>
                <a:srgbClr val="C0C0C0"/>
              </a:solidFill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solidFill>
              <a:srgbClr val="C0C0C0"/>
            </a:solidFill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4655232"/>
        <c:crosses val="autoZero"/>
        <c:crossBetween val="between"/>
      </c:valAx>
      <c:catAx>
        <c:axId val="114658304"/>
        <c:scaling>
          <c:orientation val="minMax"/>
        </c:scaling>
        <c:delete val="1"/>
        <c:axPos val="b"/>
        <c:majorTickMark val="out"/>
        <c:minorTickMark val="none"/>
        <c:tickLblPos val="nextTo"/>
        <c:crossAx val="114668288"/>
        <c:crosses val="autoZero"/>
        <c:auto val="1"/>
        <c:lblAlgn val="ctr"/>
        <c:lblOffset val="100"/>
        <c:noMultiLvlLbl val="0"/>
      </c:catAx>
      <c:valAx>
        <c:axId val="114668288"/>
        <c:scaling>
          <c:orientation val="minMax"/>
          <c:max val="2600"/>
          <c:min val="1000"/>
        </c:scaling>
        <c:delete val="0"/>
        <c:axPos val="r"/>
        <c:numFmt formatCode="#,##0" sourceLinked="0"/>
        <c:majorTickMark val="none"/>
        <c:minorTickMark val="none"/>
        <c:tickLblPos val="nextTo"/>
        <c:spPr>
          <a:ln>
            <a:solidFill>
              <a:srgbClr val="C0C0C0"/>
            </a:solidFill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4658304"/>
        <c:crosses val="max"/>
        <c:crossBetween val="between"/>
      </c:valAx>
      <c:spPr>
        <a:noFill/>
        <a:ln>
          <a:solidFill>
            <a:srgbClr val="C0C0C0"/>
          </a:solidFill>
        </a:ln>
      </c:spPr>
    </c:plotArea>
    <c:legend>
      <c:legendPos val="r"/>
      <c:layout>
        <c:manualLayout>
          <c:xMode val="edge"/>
          <c:yMode val="edge"/>
          <c:x val="0"/>
          <c:y val="0.74250006627959375"/>
          <c:w val="0.93417045510820584"/>
          <c:h val="0.12474137702484156"/>
        </c:manualLayout>
      </c:layout>
      <c:overlay val="0"/>
      <c:txPr>
        <a:bodyPr/>
        <a:lstStyle/>
        <a:p>
          <a:pPr>
            <a:defRPr sz="50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0"/>
      <c:rotY val="12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2.8579688696259421E-2"/>
          <c:y val="9.3873872840766176E-2"/>
          <c:w val="0.80476190476190479"/>
          <c:h val="0.62913789622451044"/>
        </c:manualLayout>
      </c:layout>
      <c:pie3DChart>
        <c:varyColors val="1"/>
        <c:ser>
          <c:idx val="0"/>
          <c:order val="0"/>
          <c:spPr>
            <a:solidFill>
              <a:srgbClr val="8080FF"/>
            </a:solidFill>
            <a:ln w="12700">
              <a:noFill/>
              <a:prstDash val="solid"/>
            </a:ln>
          </c:spPr>
          <c:dPt>
            <c:idx val="0"/>
            <c:bubble3D val="0"/>
            <c:spPr>
              <a:solidFill>
                <a:srgbClr val="0073CF"/>
              </a:solidFill>
              <a:ln w="12700">
                <a:noFill/>
                <a:prstDash val="solid"/>
              </a:ln>
            </c:spPr>
          </c:dPt>
          <c:dPt>
            <c:idx val="1"/>
            <c:bubble3D val="0"/>
            <c:spPr>
              <a:solidFill>
                <a:srgbClr val="FF818D"/>
              </a:solidFill>
              <a:ln w="25400">
                <a:noFill/>
              </a:ln>
            </c:spPr>
          </c:dPt>
          <c:dPt>
            <c:idx val="2"/>
            <c:bubble3D val="0"/>
            <c:spPr>
              <a:solidFill>
                <a:srgbClr val="C0C0C0"/>
              </a:solidFill>
              <a:ln w="12700">
                <a:noFill/>
                <a:prstDash val="solid"/>
              </a:ln>
            </c:spPr>
          </c:dPt>
          <c:dPt>
            <c:idx val="3"/>
            <c:bubble3D val="0"/>
            <c:spPr>
              <a:solidFill>
                <a:srgbClr val="005293"/>
              </a:solidFill>
              <a:ln w="12700">
                <a:noFill/>
                <a:prstDash val="solid"/>
              </a:ln>
            </c:spPr>
          </c:dPt>
          <c:dPt>
            <c:idx val="4"/>
            <c:bubble3D val="0"/>
            <c:spPr>
              <a:solidFill>
                <a:srgbClr val="A0CFEB"/>
              </a:solidFill>
              <a:ln w="12700">
                <a:noFill/>
                <a:prstDash val="solid"/>
              </a:ln>
            </c:spPr>
          </c:dPt>
          <c:dPt>
            <c:idx val="5"/>
            <c:bubble3D val="0"/>
            <c:spPr>
              <a:solidFill>
                <a:srgbClr val="F53F5B"/>
              </a:solidFill>
              <a:ln w="12700">
                <a:noFill/>
                <a:prstDash val="solid"/>
              </a:ln>
            </c:spPr>
          </c:dPt>
          <c:dLbls>
            <c:dLbl>
              <c:idx val="0"/>
              <c:layout>
                <c:manualLayout>
                  <c:x val="3.4785822513942681E-2"/>
                  <c:y val="-0.25132736259073657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1.1192350956130484E-3"/>
                  <c:y val="-1.3336341366604439E-2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1.1192350956130484E-3"/>
                  <c:y val="1.0561738663763306E-2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3.6426696662917135E-3"/>
                  <c:y val="-3.0685779662157572E-2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8.3490813648293971E-3"/>
                  <c:y val="-8.2144717455973834E-3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1.9415073115860517E-2"/>
                  <c:y val="3.6102559048373256E-2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'Графикон II.3.13.'!$B$3:$B$8</c:f>
              <c:strCache>
                <c:ptCount val="6"/>
                <c:pt idx="0">
                  <c:v>Привредна друштва</c:v>
                </c:pt>
                <c:pt idx="1">
                  <c:v>Физичка лица</c:v>
                </c:pt>
                <c:pt idx="2">
                  <c:v>Предузетници</c:v>
                </c:pt>
                <c:pt idx="3">
                  <c:v>Јавна предузећа</c:v>
                </c:pt>
                <c:pt idx="4">
                  <c:v>Пољопривредници</c:v>
                </c:pt>
                <c:pt idx="5">
                  <c:v>Остало</c:v>
                </c:pt>
              </c:strCache>
            </c:strRef>
          </c:cat>
          <c:val>
            <c:numRef>
              <c:f>'Графикон II.3.13.'!$C$3:$C$8</c:f>
              <c:numCache>
                <c:formatCode>0.0%</c:formatCode>
                <c:ptCount val="6"/>
                <c:pt idx="0">
                  <c:v>0.83599999999999997</c:v>
                </c:pt>
                <c:pt idx="1">
                  <c:v>3.2000000000000001E-2</c:v>
                </c:pt>
                <c:pt idx="2">
                  <c:v>3.6999999999999998E-2</c:v>
                </c:pt>
                <c:pt idx="3">
                  <c:v>4.2000000000000003E-2</c:v>
                </c:pt>
                <c:pt idx="4">
                  <c:v>4.4999999999999998E-2</c:v>
                </c:pt>
                <c:pt idx="5">
                  <c:v>8.0000000000000279E-3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69717871629682659"/>
          <c:w val="0.70755344513233553"/>
          <c:h val="0.1498978764018134"/>
        </c:manualLayout>
      </c:layout>
      <c:overlay val="0"/>
      <c:txPr>
        <a:bodyPr/>
        <a:lstStyle/>
        <a:p>
          <a:pPr>
            <a:defRPr sz="55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zero"/>
    <c:showDLblsOverMax val="0"/>
  </c:chart>
  <c:spPr>
    <a:noFill/>
    <a:ln w="9525">
      <a:noFill/>
    </a:ln>
  </c:spPr>
  <c:txPr>
    <a:bodyPr/>
    <a:lstStyle/>
    <a:p>
      <a:pPr>
        <a:defRPr sz="5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017433738817452E-2"/>
          <c:y val="5.946221394302436E-2"/>
          <c:w val="0.84424197815256041"/>
          <c:h val="0.61309069457160437"/>
        </c:manualLayout>
      </c:layout>
      <c:lineChart>
        <c:grouping val="standard"/>
        <c:varyColors val="0"/>
        <c:ser>
          <c:idx val="3"/>
          <c:order val="0"/>
          <c:tx>
            <c:strRef>
              <c:f>'Графикон II.1.5.'!$D$2</c:f>
              <c:strCache>
                <c:ptCount val="1"/>
                <c:pt idx="0">
                  <c:v>Композитна мера кредитне активности</c:v>
                </c:pt>
              </c:strCache>
            </c:strRef>
          </c:tx>
          <c:spPr>
            <a:ln w="25400">
              <a:solidFill>
                <a:srgbClr val="0073CF"/>
              </a:solidFill>
              <a:prstDash val="solid"/>
            </a:ln>
          </c:spPr>
          <c:marker>
            <c:symbol val="none"/>
          </c:marker>
          <c:cat>
            <c:strRef>
              <c:f>'Графикон II.1.5.'!$B$3:$B$122</c:f>
              <c:strCache>
                <c:ptCount val="120"/>
                <c:pt idx="0">
                  <c:v>1
2006.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
2007.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
2008.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
2009.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
2010.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
2011.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
2012.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
2013.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
2014.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
2015.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</c:strCache>
            </c:strRef>
          </c:cat>
          <c:val>
            <c:numRef>
              <c:f>'Графикон II.1.5.'!$D$3:$D$122</c:f>
              <c:numCache>
                <c:formatCode>#,##0.0_ ;\-#,##0.0\ </c:formatCode>
                <c:ptCount val="120"/>
                <c:pt idx="0">
                  <c:v>54.479936486062115</c:v>
                </c:pt>
                <c:pt idx="1">
                  <c:v>53.74872132405676</c:v>
                </c:pt>
                <c:pt idx="2">
                  <c:v>49.546497729889978</c:v>
                </c:pt>
                <c:pt idx="3">
                  <c:v>49.394414798294974</c:v>
                </c:pt>
                <c:pt idx="4">
                  <c:v>47.294528199811367</c:v>
                </c:pt>
                <c:pt idx="5">
                  <c:v>49.114581413920376</c:v>
                </c:pt>
                <c:pt idx="6">
                  <c:v>47.481266926287361</c:v>
                </c:pt>
                <c:pt idx="7">
                  <c:v>44.994633135980678</c:v>
                </c:pt>
                <c:pt idx="8">
                  <c:v>46.039161498836023</c:v>
                </c:pt>
                <c:pt idx="9">
                  <c:v>43.600407402733822</c:v>
                </c:pt>
                <c:pt idx="10">
                  <c:v>41.567195828821639</c:v>
                </c:pt>
                <c:pt idx="11">
                  <c:v>36.101221606867853</c:v>
                </c:pt>
                <c:pt idx="12">
                  <c:v>36.236178163999682</c:v>
                </c:pt>
                <c:pt idx="13">
                  <c:v>35.30717243794092</c:v>
                </c:pt>
                <c:pt idx="14">
                  <c:v>39.566520856433385</c:v>
                </c:pt>
                <c:pt idx="15">
                  <c:v>37.964660944608312</c:v>
                </c:pt>
                <c:pt idx="16">
                  <c:v>41.000697785383096</c:v>
                </c:pt>
                <c:pt idx="17">
                  <c:v>46.381419775104604</c:v>
                </c:pt>
                <c:pt idx="18">
                  <c:v>46.797901229406619</c:v>
                </c:pt>
                <c:pt idx="19">
                  <c:v>50.039820434884433</c:v>
                </c:pt>
                <c:pt idx="20">
                  <c:v>46.525994724131152</c:v>
                </c:pt>
                <c:pt idx="21">
                  <c:v>47.916660279489207</c:v>
                </c:pt>
                <c:pt idx="22">
                  <c:v>46.088212179153572</c:v>
                </c:pt>
                <c:pt idx="23">
                  <c:v>52.558944424859675</c:v>
                </c:pt>
                <c:pt idx="24">
                  <c:v>53.220917395254702</c:v>
                </c:pt>
                <c:pt idx="25">
                  <c:v>54.247321144377082</c:v>
                </c:pt>
                <c:pt idx="26">
                  <c:v>52.361634030802861</c:v>
                </c:pt>
                <c:pt idx="27">
                  <c:v>53.097862727676329</c:v>
                </c:pt>
                <c:pt idx="28">
                  <c:v>51.934289629476439</c:v>
                </c:pt>
                <c:pt idx="29">
                  <c:v>45.475605829648174</c:v>
                </c:pt>
                <c:pt idx="30">
                  <c:v>49.541429554871513</c:v>
                </c:pt>
                <c:pt idx="31">
                  <c:v>49.314835958392649</c:v>
                </c:pt>
                <c:pt idx="32">
                  <c:v>51.653015991627029</c:v>
                </c:pt>
                <c:pt idx="33">
                  <c:v>46.951670339024787</c:v>
                </c:pt>
                <c:pt idx="34">
                  <c:v>46.292251023013051</c:v>
                </c:pt>
                <c:pt idx="35">
                  <c:v>40.07959807727164</c:v>
                </c:pt>
                <c:pt idx="36">
                  <c:v>35.937108448577249</c:v>
                </c:pt>
                <c:pt idx="37">
                  <c:v>33.952428518441934</c:v>
                </c:pt>
                <c:pt idx="38">
                  <c:v>31.219723276398383</c:v>
                </c:pt>
                <c:pt idx="39">
                  <c:v>29.118931363280865</c:v>
                </c:pt>
                <c:pt idx="40">
                  <c:v>23.01370652032935</c:v>
                </c:pt>
                <c:pt idx="41">
                  <c:v>19.096050068368385</c:v>
                </c:pt>
                <c:pt idx="42">
                  <c:v>11.741764324404585</c:v>
                </c:pt>
                <c:pt idx="43">
                  <c:v>7.3224935034262586</c:v>
                </c:pt>
                <c:pt idx="44">
                  <c:v>3.6534892329702018</c:v>
                </c:pt>
                <c:pt idx="45">
                  <c:v>3.2894089256806609</c:v>
                </c:pt>
                <c:pt idx="46">
                  <c:v>1.8366630220809412</c:v>
                </c:pt>
                <c:pt idx="47">
                  <c:v>2.0419746636419802</c:v>
                </c:pt>
                <c:pt idx="48">
                  <c:v>1.804765145411551</c:v>
                </c:pt>
                <c:pt idx="49">
                  <c:v>0.55673185557370175</c:v>
                </c:pt>
                <c:pt idx="50">
                  <c:v>1.2657523475850638</c:v>
                </c:pt>
                <c:pt idx="51">
                  <c:v>1.4462653089325102</c:v>
                </c:pt>
                <c:pt idx="52">
                  <c:v>3.1274535026964969</c:v>
                </c:pt>
                <c:pt idx="53">
                  <c:v>2.9449369230819116</c:v>
                </c:pt>
                <c:pt idx="54">
                  <c:v>2.5244857752968528</c:v>
                </c:pt>
                <c:pt idx="55">
                  <c:v>3.5983392994200329</c:v>
                </c:pt>
                <c:pt idx="56">
                  <c:v>3.4351476274246266</c:v>
                </c:pt>
                <c:pt idx="57">
                  <c:v>3.3097278982481555</c:v>
                </c:pt>
                <c:pt idx="58">
                  <c:v>4.068906584787328</c:v>
                </c:pt>
                <c:pt idx="59">
                  <c:v>4.358380268036413</c:v>
                </c:pt>
                <c:pt idx="60">
                  <c:v>3.112575509398269</c:v>
                </c:pt>
                <c:pt idx="61">
                  <c:v>3.3424495857345704</c:v>
                </c:pt>
                <c:pt idx="62">
                  <c:v>2.5632387264987244</c:v>
                </c:pt>
                <c:pt idx="63">
                  <c:v>2.3085771414772722</c:v>
                </c:pt>
                <c:pt idx="64">
                  <c:v>3.080284237154558</c:v>
                </c:pt>
                <c:pt idx="65">
                  <c:v>2.2390816484618057</c:v>
                </c:pt>
                <c:pt idx="66">
                  <c:v>2.4442254386144668</c:v>
                </c:pt>
                <c:pt idx="67">
                  <c:v>2.4515117905003194</c:v>
                </c:pt>
                <c:pt idx="68">
                  <c:v>2.7703308213350368</c:v>
                </c:pt>
                <c:pt idx="69">
                  <c:v>2.5319827954002392</c:v>
                </c:pt>
                <c:pt idx="70">
                  <c:v>1.4866877355351562</c:v>
                </c:pt>
                <c:pt idx="71">
                  <c:v>1.8157717827380111</c:v>
                </c:pt>
                <c:pt idx="72">
                  <c:v>4.6264536732787462</c:v>
                </c:pt>
                <c:pt idx="73">
                  <c:v>4.4769634611185154</c:v>
                </c:pt>
                <c:pt idx="74">
                  <c:v>4.101795410008819</c:v>
                </c:pt>
                <c:pt idx="75">
                  <c:v>4.2607495839041007</c:v>
                </c:pt>
                <c:pt idx="76">
                  <c:v>3.1608169269735811</c:v>
                </c:pt>
                <c:pt idx="77">
                  <c:v>2.5382249162564818</c:v>
                </c:pt>
                <c:pt idx="78">
                  <c:v>3.0774648841651384</c:v>
                </c:pt>
                <c:pt idx="79">
                  <c:v>2.7313038390576168</c:v>
                </c:pt>
                <c:pt idx="80">
                  <c:v>3.1137962718814833</c:v>
                </c:pt>
                <c:pt idx="81">
                  <c:v>2.0290667219263128</c:v>
                </c:pt>
                <c:pt idx="82">
                  <c:v>2.0286133416138341</c:v>
                </c:pt>
                <c:pt idx="83">
                  <c:v>0.65547473306955339</c:v>
                </c:pt>
                <c:pt idx="84">
                  <c:v>-1.1302124956139892</c:v>
                </c:pt>
                <c:pt idx="85">
                  <c:v>-0.66668886703229191</c:v>
                </c:pt>
                <c:pt idx="86">
                  <c:v>-0.70789279168856467</c:v>
                </c:pt>
                <c:pt idx="87">
                  <c:v>-1.4201448389415248</c:v>
                </c:pt>
                <c:pt idx="88">
                  <c:v>-1.5765652820042249</c:v>
                </c:pt>
                <c:pt idx="89">
                  <c:v>-1.1689674962668164</c:v>
                </c:pt>
                <c:pt idx="90">
                  <c:v>-2.0158391128335182</c:v>
                </c:pt>
                <c:pt idx="91">
                  <c:v>-2.1795089766061437</c:v>
                </c:pt>
                <c:pt idx="92">
                  <c:v>-3.4481339107754252</c:v>
                </c:pt>
                <c:pt idx="93">
                  <c:v>-3.4083980090055661</c:v>
                </c:pt>
                <c:pt idx="94">
                  <c:v>-3.6918685336761712</c:v>
                </c:pt>
                <c:pt idx="95">
                  <c:v>-3.5998072434427399</c:v>
                </c:pt>
                <c:pt idx="96">
                  <c:v>-4.3666640232177514</c:v>
                </c:pt>
                <c:pt idx="97">
                  <c:v>-5.0463414644804629</c:v>
                </c:pt>
                <c:pt idx="98">
                  <c:v>-5.3019865109398978</c:v>
                </c:pt>
                <c:pt idx="99">
                  <c:v>-5.1515176303024504</c:v>
                </c:pt>
                <c:pt idx="100">
                  <c:v>-5.1326060179334831</c:v>
                </c:pt>
                <c:pt idx="101">
                  <c:v>-4.0188195457879772</c:v>
                </c:pt>
                <c:pt idx="102">
                  <c:v>-3.3127319003137075</c:v>
                </c:pt>
                <c:pt idx="103">
                  <c:v>-3.3860855630520064</c:v>
                </c:pt>
                <c:pt idx="104">
                  <c:v>-2.4739305325947498</c:v>
                </c:pt>
                <c:pt idx="105">
                  <c:v>-1.6063791557295986</c:v>
                </c:pt>
                <c:pt idx="106">
                  <c:v>-1.5806508470025307</c:v>
                </c:pt>
                <c:pt idx="107">
                  <c:v>-1.2254882296008986</c:v>
                </c:pt>
                <c:pt idx="108">
                  <c:v>-0.16406502863792127</c:v>
                </c:pt>
                <c:pt idx="109">
                  <c:v>0.46288982186044336</c:v>
                </c:pt>
                <c:pt idx="110">
                  <c:v>0.58755297401029338</c:v>
                </c:pt>
                <c:pt idx="111">
                  <c:v>0.73397557075406894</c:v>
                </c:pt>
                <c:pt idx="112">
                  <c:v>0.33092451145446944</c:v>
                </c:pt>
                <c:pt idx="113">
                  <c:v>0.31479212741764684</c:v>
                </c:pt>
                <c:pt idx="114">
                  <c:v>-1.0102345193602957</c:v>
                </c:pt>
                <c:pt idx="115">
                  <c:v>-0.92792477411813934</c:v>
                </c:pt>
                <c:pt idx="116">
                  <c:v>-0.67509239614757632</c:v>
                </c:pt>
                <c:pt idx="117">
                  <c:v>-0.62008189197561592</c:v>
                </c:pt>
                <c:pt idx="118">
                  <c:v>-8.2868381492090748E-2</c:v>
                </c:pt>
                <c:pt idx="119">
                  <c:v>0.41274233246961956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'Графикон II.1.5.'!$C$2</c:f>
              <c:strCache>
                <c:ptCount val="1"/>
                <c:pt idx="0">
                  <c:v>Укупни домаћи кредити</c:v>
                </c:pt>
              </c:strCache>
            </c:strRef>
          </c:tx>
          <c:spPr>
            <a:ln w="25400">
              <a:solidFill>
                <a:srgbClr val="FF818D"/>
              </a:solidFill>
              <a:prstDash val="solid"/>
            </a:ln>
          </c:spPr>
          <c:marker>
            <c:symbol val="none"/>
          </c:marker>
          <c:cat>
            <c:strRef>
              <c:f>'Графикон II.1.5.'!$B$3:$B$122</c:f>
              <c:strCache>
                <c:ptCount val="120"/>
                <c:pt idx="0">
                  <c:v>1
2006.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
2007.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
2008.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
2009.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
2010.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
2011.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
2012.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
2013.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
2014.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
2015.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</c:strCache>
            </c:strRef>
          </c:cat>
          <c:val>
            <c:numRef>
              <c:f>'Графикон II.1.5.'!$C$3:$C$122</c:f>
              <c:numCache>
                <c:formatCode>#,##0.0_ ;\-#,##0.0\ </c:formatCode>
                <c:ptCount val="120"/>
                <c:pt idx="0">
                  <c:v>46.106332749473097</c:v>
                </c:pt>
                <c:pt idx="1">
                  <c:v>46.836266495378112</c:v>
                </c:pt>
                <c:pt idx="2">
                  <c:v>41.102004338444658</c:v>
                </c:pt>
                <c:pt idx="3">
                  <c:v>41.261320364985863</c:v>
                </c:pt>
                <c:pt idx="4">
                  <c:v>41.846538238208609</c:v>
                </c:pt>
                <c:pt idx="5">
                  <c:v>42.969070968875542</c:v>
                </c:pt>
                <c:pt idx="6">
                  <c:v>41.839764573408843</c:v>
                </c:pt>
                <c:pt idx="7">
                  <c:v>39.529000570130279</c:v>
                </c:pt>
                <c:pt idx="8">
                  <c:v>38.012396038342359</c:v>
                </c:pt>
                <c:pt idx="9">
                  <c:v>34.231870145988978</c:v>
                </c:pt>
                <c:pt idx="10">
                  <c:v>30.661852213973589</c:v>
                </c:pt>
                <c:pt idx="11">
                  <c:v>24.021569341305081</c:v>
                </c:pt>
                <c:pt idx="12">
                  <c:v>23.505930075584189</c:v>
                </c:pt>
                <c:pt idx="13">
                  <c:v>22.582397480091672</c:v>
                </c:pt>
                <c:pt idx="14">
                  <c:v>27.046696726977103</c:v>
                </c:pt>
                <c:pt idx="15">
                  <c:v>27.440581818778668</c:v>
                </c:pt>
                <c:pt idx="16">
                  <c:v>27.920424695960918</c:v>
                </c:pt>
                <c:pt idx="17">
                  <c:v>29.958543940834204</c:v>
                </c:pt>
                <c:pt idx="18">
                  <c:v>29.882557287280747</c:v>
                </c:pt>
                <c:pt idx="19">
                  <c:v>33.204537044685054</c:v>
                </c:pt>
                <c:pt idx="20">
                  <c:v>32.24810547375705</c:v>
                </c:pt>
                <c:pt idx="21">
                  <c:v>33.383375130044556</c:v>
                </c:pt>
                <c:pt idx="22">
                  <c:v>31.745722159722192</c:v>
                </c:pt>
                <c:pt idx="23">
                  <c:v>37.792283550075354</c:v>
                </c:pt>
                <c:pt idx="24">
                  <c:v>38.400675036404749</c:v>
                </c:pt>
                <c:pt idx="25">
                  <c:v>36.995361847093648</c:v>
                </c:pt>
                <c:pt idx="26">
                  <c:v>35.874311878612531</c:v>
                </c:pt>
                <c:pt idx="27">
                  <c:v>34.90707788610078</c:v>
                </c:pt>
                <c:pt idx="28">
                  <c:v>32.769310102067323</c:v>
                </c:pt>
                <c:pt idx="29">
                  <c:v>30.94476287877913</c:v>
                </c:pt>
                <c:pt idx="30">
                  <c:v>40.268084533508386</c:v>
                </c:pt>
                <c:pt idx="31">
                  <c:v>39.528402725973308</c:v>
                </c:pt>
                <c:pt idx="32">
                  <c:v>40.730447127039611</c:v>
                </c:pt>
                <c:pt idx="33">
                  <c:v>37.260573715633512</c:v>
                </c:pt>
                <c:pt idx="34">
                  <c:v>34.795461436565688</c:v>
                </c:pt>
                <c:pt idx="35">
                  <c:v>30.28305677913724</c:v>
                </c:pt>
                <c:pt idx="36">
                  <c:v>27.450983487084684</c:v>
                </c:pt>
                <c:pt idx="37">
                  <c:v>27.439217506537091</c:v>
                </c:pt>
                <c:pt idx="38">
                  <c:v>26.795457987718578</c:v>
                </c:pt>
                <c:pt idx="39">
                  <c:v>24.285270584971059</c:v>
                </c:pt>
                <c:pt idx="40">
                  <c:v>23.162800305574521</c:v>
                </c:pt>
                <c:pt idx="41">
                  <c:v>19.827335731416753</c:v>
                </c:pt>
                <c:pt idx="42">
                  <c:v>10.621060702678605</c:v>
                </c:pt>
                <c:pt idx="43">
                  <c:v>7.9512781715160372</c:v>
                </c:pt>
                <c:pt idx="44">
                  <c:v>5.8383294426128032</c:v>
                </c:pt>
                <c:pt idx="45">
                  <c:v>6.2563397156491618</c:v>
                </c:pt>
                <c:pt idx="46">
                  <c:v>7.5781667360422631</c:v>
                </c:pt>
                <c:pt idx="47">
                  <c:v>9.2664108456761909</c:v>
                </c:pt>
                <c:pt idx="48">
                  <c:v>9.6532699034524114</c:v>
                </c:pt>
                <c:pt idx="49">
                  <c:v>9.3552157285024009</c:v>
                </c:pt>
                <c:pt idx="50">
                  <c:v>8.5677713416555008</c:v>
                </c:pt>
                <c:pt idx="51">
                  <c:v>9.4461735081073499</c:v>
                </c:pt>
                <c:pt idx="52">
                  <c:v>10.389075255753795</c:v>
                </c:pt>
                <c:pt idx="53">
                  <c:v>11.088521057603629</c:v>
                </c:pt>
                <c:pt idx="54">
                  <c:v>10.861193892425263</c:v>
                </c:pt>
                <c:pt idx="55">
                  <c:v>10.814500239080658</c:v>
                </c:pt>
                <c:pt idx="56">
                  <c:v>11.085092136232404</c:v>
                </c:pt>
                <c:pt idx="57">
                  <c:v>12.052602872051082</c:v>
                </c:pt>
                <c:pt idx="58">
                  <c:v>12.748018021792618</c:v>
                </c:pt>
                <c:pt idx="59">
                  <c:v>14.021631272735945</c:v>
                </c:pt>
                <c:pt idx="60">
                  <c:v>13.904937289752866</c:v>
                </c:pt>
                <c:pt idx="61">
                  <c:v>13.339217849404235</c:v>
                </c:pt>
                <c:pt idx="62">
                  <c:v>13.447262754217149</c:v>
                </c:pt>
                <c:pt idx="63">
                  <c:v>13.075347482208315</c:v>
                </c:pt>
                <c:pt idx="64">
                  <c:v>13.44670886918027</c:v>
                </c:pt>
                <c:pt idx="65">
                  <c:v>12.012873775455475</c:v>
                </c:pt>
                <c:pt idx="66">
                  <c:v>10.717583714587818</c:v>
                </c:pt>
                <c:pt idx="67">
                  <c:v>11.508763636187851</c:v>
                </c:pt>
                <c:pt idx="68">
                  <c:v>11.297523521586172</c:v>
                </c:pt>
                <c:pt idx="69">
                  <c:v>9.9155082199278155</c:v>
                </c:pt>
                <c:pt idx="70">
                  <c:v>8.2923652111411457</c:v>
                </c:pt>
                <c:pt idx="71">
                  <c:v>8.048434221229698</c:v>
                </c:pt>
                <c:pt idx="72">
                  <c:v>9.7431686471749686</c:v>
                </c:pt>
                <c:pt idx="73">
                  <c:v>8.9881955842807599</c:v>
                </c:pt>
                <c:pt idx="74">
                  <c:v>7.7192265938991227</c:v>
                </c:pt>
                <c:pt idx="75">
                  <c:v>7.0015316947366699</c:v>
                </c:pt>
                <c:pt idx="76">
                  <c:v>5.7628499408651521</c:v>
                </c:pt>
                <c:pt idx="77">
                  <c:v>3.7472073046930916</c:v>
                </c:pt>
                <c:pt idx="78">
                  <c:v>5.0320064111151623</c:v>
                </c:pt>
                <c:pt idx="79">
                  <c:v>3.9719962545968741</c:v>
                </c:pt>
                <c:pt idx="80">
                  <c:v>5.6575506780027069</c:v>
                </c:pt>
                <c:pt idx="81">
                  <c:v>4.5997893864257406</c:v>
                </c:pt>
                <c:pt idx="82">
                  <c:v>5.6028055628873403</c:v>
                </c:pt>
                <c:pt idx="83">
                  <c:v>3.122955836517562</c:v>
                </c:pt>
                <c:pt idx="84">
                  <c:v>0.79165340922241967</c:v>
                </c:pt>
                <c:pt idx="85">
                  <c:v>1.4883215824943505</c:v>
                </c:pt>
                <c:pt idx="86">
                  <c:v>1.550255492933033</c:v>
                </c:pt>
                <c:pt idx="87">
                  <c:v>0.38311485617843744</c:v>
                </c:pt>
                <c:pt idx="88">
                  <c:v>-0.4983158142235169</c:v>
                </c:pt>
                <c:pt idx="89">
                  <c:v>1.3640257855714708</c:v>
                </c:pt>
                <c:pt idx="90">
                  <c:v>-0.20180669346721913</c:v>
                </c:pt>
                <c:pt idx="91">
                  <c:v>-0.7973008534445114</c:v>
                </c:pt>
                <c:pt idx="92">
                  <c:v>-3.4654694048661412</c:v>
                </c:pt>
                <c:pt idx="93">
                  <c:v>-3.850326156635191</c:v>
                </c:pt>
                <c:pt idx="94">
                  <c:v>-5.5137349678565215</c:v>
                </c:pt>
                <c:pt idx="95">
                  <c:v>-4.5265379678253339</c:v>
                </c:pt>
                <c:pt idx="96">
                  <c:v>-5.9708540094678426</c:v>
                </c:pt>
                <c:pt idx="97">
                  <c:v>-6.995721275632107</c:v>
                </c:pt>
                <c:pt idx="98">
                  <c:v>-7.6409475178642339</c:v>
                </c:pt>
                <c:pt idx="99">
                  <c:v>-7.1769165751306758</c:v>
                </c:pt>
                <c:pt idx="100">
                  <c:v>-7.0249330825196523</c:v>
                </c:pt>
                <c:pt idx="101">
                  <c:v>-5.3638484509791624</c:v>
                </c:pt>
                <c:pt idx="102">
                  <c:v>-4.3871866739148402</c:v>
                </c:pt>
                <c:pt idx="103">
                  <c:v>-4.0682002169969422</c:v>
                </c:pt>
                <c:pt idx="104">
                  <c:v>-3.8395861144548178</c:v>
                </c:pt>
                <c:pt idx="105">
                  <c:v>-2.4754757467962918</c:v>
                </c:pt>
                <c:pt idx="106">
                  <c:v>-1.9469840899323856</c:v>
                </c:pt>
                <c:pt idx="107">
                  <c:v>-0.63836341429181687</c:v>
                </c:pt>
                <c:pt idx="108">
                  <c:v>0.68572080902819721</c:v>
                </c:pt>
                <c:pt idx="109">
                  <c:v>1.4996072638505495</c:v>
                </c:pt>
                <c:pt idx="110">
                  <c:v>1.9940301719956608</c:v>
                </c:pt>
                <c:pt idx="111">
                  <c:v>1.7725420607634419</c:v>
                </c:pt>
                <c:pt idx="112">
                  <c:v>0.91936277182693971</c:v>
                </c:pt>
                <c:pt idx="113">
                  <c:v>0.55567985986084523</c:v>
                </c:pt>
                <c:pt idx="114">
                  <c:v>1.7124750257636379E-2</c:v>
                </c:pt>
                <c:pt idx="115">
                  <c:v>0.26116215579978075</c:v>
                </c:pt>
                <c:pt idx="116">
                  <c:v>1.3487697519806403</c:v>
                </c:pt>
                <c:pt idx="117">
                  <c:v>0.69939652966293409</c:v>
                </c:pt>
                <c:pt idx="118">
                  <c:v>1.1589232334548996</c:v>
                </c:pt>
                <c:pt idx="119">
                  <c:v>1.7828516198700584</c:v>
                </c:pt>
              </c:numCache>
            </c:numRef>
          </c:val>
          <c:smooth val="0"/>
        </c:ser>
        <c:ser>
          <c:idx val="0"/>
          <c:order val="2"/>
          <c:tx>
            <c:strRef>
              <c:f>'Графикон II.1.5.'!$E$2</c:f>
              <c:strCache>
                <c:ptCount val="1"/>
                <c:pt idx="0">
                  <c:v>Просечан кредитни раст</c:v>
                </c:pt>
              </c:strCache>
            </c:strRef>
          </c:tx>
          <c:spPr>
            <a:ln w="25400">
              <a:solidFill>
                <a:srgbClr val="FF818D"/>
              </a:solidFill>
              <a:prstDash val="sysDash"/>
            </a:ln>
          </c:spPr>
          <c:marker>
            <c:symbol val="none"/>
          </c:marker>
          <c:cat>
            <c:strRef>
              <c:f>'Графикон II.1.5.'!$B$3:$B$122</c:f>
              <c:strCache>
                <c:ptCount val="120"/>
                <c:pt idx="0">
                  <c:v>1
2006.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
2007.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
2008.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
2009.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
2010.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
2011.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
2012.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
2013.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
2014.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
2015.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</c:strCache>
            </c:strRef>
          </c:cat>
          <c:val>
            <c:numRef>
              <c:f>'Графикон II.1.5.'!$E$3:$E$122</c:f>
              <c:numCache>
                <c:formatCode>#,##0.0_ ;\-#,##0.0\ </c:formatCode>
                <c:ptCount val="120"/>
                <c:pt idx="0">
                  <c:v>33.496374594583941</c:v>
                </c:pt>
                <c:pt idx="1">
                  <c:v>33.496374594583941</c:v>
                </c:pt>
                <c:pt idx="2">
                  <c:v>33.496374594583941</c:v>
                </c:pt>
                <c:pt idx="3">
                  <c:v>33.496374594583941</c:v>
                </c:pt>
                <c:pt idx="4">
                  <c:v>33.496374594583941</c:v>
                </c:pt>
                <c:pt idx="5">
                  <c:v>33.496374594583941</c:v>
                </c:pt>
                <c:pt idx="6">
                  <c:v>33.496374594583941</c:v>
                </c:pt>
                <c:pt idx="7">
                  <c:v>33.496374594583941</c:v>
                </c:pt>
                <c:pt idx="8">
                  <c:v>33.496374594583941</c:v>
                </c:pt>
                <c:pt idx="9">
                  <c:v>33.496374594583941</c:v>
                </c:pt>
                <c:pt idx="10">
                  <c:v>33.496374594583941</c:v>
                </c:pt>
                <c:pt idx="11">
                  <c:v>33.496374594583941</c:v>
                </c:pt>
                <c:pt idx="12">
                  <c:v>33.496374594583941</c:v>
                </c:pt>
                <c:pt idx="13">
                  <c:v>33.496374594583941</c:v>
                </c:pt>
                <c:pt idx="14">
                  <c:v>33.496374594583941</c:v>
                </c:pt>
                <c:pt idx="15">
                  <c:v>33.496374594583941</c:v>
                </c:pt>
                <c:pt idx="16">
                  <c:v>33.496374594583941</c:v>
                </c:pt>
                <c:pt idx="17">
                  <c:v>33.496374594583941</c:v>
                </c:pt>
                <c:pt idx="18">
                  <c:v>33.496374594583941</c:v>
                </c:pt>
                <c:pt idx="19">
                  <c:v>33.496374594583941</c:v>
                </c:pt>
                <c:pt idx="20">
                  <c:v>33.496374594583941</c:v>
                </c:pt>
                <c:pt idx="21">
                  <c:v>33.496374594583941</c:v>
                </c:pt>
                <c:pt idx="22">
                  <c:v>33.496374594583941</c:v>
                </c:pt>
                <c:pt idx="23">
                  <c:v>33.496374594583941</c:v>
                </c:pt>
                <c:pt idx="24">
                  <c:v>33.496374594583941</c:v>
                </c:pt>
                <c:pt idx="25">
                  <c:v>33.496374594583941</c:v>
                </c:pt>
                <c:pt idx="26">
                  <c:v>33.496374594583941</c:v>
                </c:pt>
                <c:pt idx="27">
                  <c:v>33.496374594583941</c:v>
                </c:pt>
                <c:pt idx="28">
                  <c:v>33.496374594583941</c:v>
                </c:pt>
                <c:pt idx="29">
                  <c:v>33.496374594583941</c:v>
                </c:pt>
                <c:pt idx="30">
                  <c:v>33.496374594583941</c:v>
                </c:pt>
                <c:pt idx="31">
                  <c:v>33.496374594583941</c:v>
                </c:pt>
                <c:pt idx="32">
                  <c:v>33.496374594583941</c:v>
                </c:pt>
                <c:pt idx="33">
                  <c:v>33.496374594583941</c:v>
                </c:pt>
                <c:pt idx="34">
                  <c:v>33.496374594583941</c:v>
                </c:pt>
                <c:pt idx="35">
                  <c:v>33.496374594583941</c:v>
                </c:pt>
                <c:pt idx="36">
                  <c:v>33.496374594583941</c:v>
                </c:pt>
                <c:pt idx="37">
                  <c:v>33.496374594583941</c:v>
                </c:pt>
                <c:pt idx="38">
                  <c:v>33.496374594583941</c:v>
                </c:pt>
                <c:pt idx="39">
                  <c:v>33.496374594583941</c:v>
                </c:pt>
                <c:pt idx="40">
                  <c:v>33.496374594583941</c:v>
                </c:pt>
                <c:pt idx="41">
                  <c:v>33.496374594583941</c:v>
                </c:pt>
              </c:numCache>
            </c:numRef>
          </c:val>
          <c:smooth val="0"/>
        </c:ser>
        <c:ser>
          <c:idx val="2"/>
          <c:order val="3"/>
          <c:tx>
            <c:strRef>
              <c:f>'Графикон II.1.5.'!$F$2</c:f>
              <c:strCache>
                <c:ptCount val="1"/>
              </c:strCache>
            </c:strRef>
          </c:tx>
          <c:spPr>
            <a:ln w="25400">
              <a:solidFill>
                <a:srgbClr val="0073CF"/>
              </a:solidFill>
              <a:prstDash val="sysDash"/>
            </a:ln>
          </c:spPr>
          <c:marker>
            <c:symbol val="none"/>
          </c:marker>
          <c:cat>
            <c:strRef>
              <c:f>'Графикон II.1.5.'!$B$3:$B$122</c:f>
              <c:strCache>
                <c:ptCount val="120"/>
                <c:pt idx="0">
                  <c:v>1
2006.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
2007.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
2008.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
2009.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
2010.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
2011.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
2012.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
2013.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
2014.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
2015.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</c:strCache>
            </c:strRef>
          </c:cat>
          <c:val>
            <c:numRef>
              <c:f>'Графикон II.1.5.'!$F$3:$F$122</c:f>
              <c:numCache>
                <c:formatCode>#,##0.0_ ;\-#,##0.0\ </c:formatCode>
                <c:ptCount val="120"/>
                <c:pt idx="0">
                  <c:v>44.196550701994994</c:v>
                </c:pt>
                <c:pt idx="1">
                  <c:v>44.196550701994994</c:v>
                </c:pt>
                <c:pt idx="2">
                  <c:v>44.196550701994994</c:v>
                </c:pt>
                <c:pt idx="3">
                  <c:v>44.196550701994994</c:v>
                </c:pt>
                <c:pt idx="4">
                  <c:v>44.196550701994994</c:v>
                </c:pt>
                <c:pt idx="5">
                  <c:v>44.196550701994994</c:v>
                </c:pt>
                <c:pt idx="6">
                  <c:v>44.196550701994994</c:v>
                </c:pt>
                <c:pt idx="7">
                  <c:v>44.196550701994994</c:v>
                </c:pt>
                <c:pt idx="8">
                  <c:v>44.196550701994994</c:v>
                </c:pt>
                <c:pt idx="9">
                  <c:v>44.196550701994994</c:v>
                </c:pt>
                <c:pt idx="10">
                  <c:v>44.196550701994994</c:v>
                </c:pt>
                <c:pt idx="11">
                  <c:v>44.196550701994994</c:v>
                </c:pt>
                <c:pt idx="12">
                  <c:v>44.196550701994994</c:v>
                </c:pt>
                <c:pt idx="13">
                  <c:v>44.196550701994994</c:v>
                </c:pt>
                <c:pt idx="14">
                  <c:v>44.196550701994994</c:v>
                </c:pt>
                <c:pt idx="15">
                  <c:v>44.196550701994994</c:v>
                </c:pt>
                <c:pt idx="16">
                  <c:v>44.196550701994994</c:v>
                </c:pt>
                <c:pt idx="17">
                  <c:v>44.196550701994994</c:v>
                </c:pt>
                <c:pt idx="18">
                  <c:v>44.196550701994994</c:v>
                </c:pt>
                <c:pt idx="19">
                  <c:v>44.196550701994994</c:v>
                </c:pt>
                <c:pt idx="20">
                  <c:v>44.196550701994994</c:v>
                </c:pt>
                <c:pt idx="21">
                  <c:v>44.196550701994994</c:v>
                </c:pt>
                <c:pt idx="22">
                  <c:v>44.196550701994994</c:v>
                </c:pt>
                <c:pt idx="23">
                  <c:v>44.196550701994994</c:v>
                </c:pt>
                <c:pt idx="24">
                  <c:v>44.196550701994994</c:v>
                </c:pt>
                <c:pt idx="25">
                  <c:v>44.196550701994994</c:v>
                </c:pt>
                <c:pt idx="26">
                  <c:v>44.196550701994994</c:v>
                </c:pt>
                <c:pt idx="27">
                  <c:v>44.196550701994994</c:v>
                </c:pt>
                <c:pt idx="28">
                  <c:v>44.196550701994994</c:v>
                </c:pt>
                <c:pt idx="29">
                  <c:v>44.196550701994994</c:v>
                </c:pt>
                <c:pt idx="30">
                  <c:v>44.196550701994994</c:v>
                </c:pt>
                <c:pt idx="31">
                  <c:v>44.196550701994994</c:v>
                </c:pt>
                <c:pt idx="32">
                  <c:v>44.196550701994994</c:v>
                </c:pt>
                <c:pt idx="33">
                  <c:v>44.196550701994994</c:v>
                </c:pt>
                <c:pt idx="34">
                  <c:v>44.196550701994994</c:v>
                </c:pt>
                <c:pt idx="35">
                  <c:v>44.196550701994994</c:v>
                </c:pt>
                <c:pt idx="36">
                  <c:v>44.196550701994994</c:v>
                </c:pt>
                <c:pt idx="37">
                  <c:v>44.196550701994994</c:v>
                </c:pt>
                <c:pt idx="38">
                  <c:v>44.196550701994994</c:v>
                </c:pt>
                <c:pt idx="39">
                  <c:v>44.196550701994994</c:v>
                </c:pt>
                <c:pt idx="40">
                  <c:v>44.196550701994994</c:v>
                </c:pt>
                <c:pt idx="41">
                  <c:v>44.196550701994994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'Графикон II.1.5.'!$G$2</c:f>
              <c:strCache>
                <c:ptCount val="1"/>
              </c:strCache>
            </c:strRef>
          </c:tx>
          <c:spPr>
            <a:ln w="25400">
              <a:solidFill>
                <a:srgbClr val="FF818D"/>
              </a:solidFill>
              <a:prstDash val="sysDash"/>
            </a:ln>
          </c:spPr>
          <c:marker>
            <c:symbol val="none"/>
          </c:marker>
          <c:cat>
            <c:strRef>
              <c:f>'Графикон II.1.5.'!$B$3:$B$122</c:f>
              <c:strCache>
                <c:ptCount val="120"/>
                <c:pt idx="0">
                  <c:v>1
2006.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
2007.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
2008.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
2009.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
2010.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
2011.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
2012.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
2013.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
2014.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
2015.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</c:strCache>
            </c:strRef>
          </c:cat>
          <c:val>
            <c:numRef>
              <c:f>'Графикон II.1.5.'!$G$3:$G$122</c:f>
              <c:numCache>
                <c:formatCode>#,##0.0_ ;\-#,##0.0\ </c:formatCode>
                <c:ptCount val="120"/>
                <c:pt idx="42">
                  <c:v>4.2235960815653089</c:v>
                </c:pt>
                <c:pt idx="43">
                  <c:v>4.2235960815653089</c:v>
                </c:pt>
                <c:pt idx="44">
                  <c:v>4.2235960815653089</c:v>
                </c:pt>
                <c:pt idx="45">
                  <c:v>4.2235960815653089</c:v>
                </c:pt>
                <c:pt idx="46">
                  <c:v>4.2235960815653089</c:v>
                </c:pt>
                <c:pt idx="47">
                  <c:v>4.2235960815653089</c:v>
                </c:pt>
                <c:pt idx="48">
                  <c:v>4.2235960815653089</c:v>
                </c:pt>
                <c:pt idx="49">
                  <c:v>4.2235960815653089</c:v>
                </c:pt>
                <c:pt idx="50">
                  <c:v>4.2235960815653089</c:v>
                </c:pt>
                <c:pt idx="51">
                  <c:v>4.2235960815653089</c:v>
                </c:pt>
                <c:pt idx="52">
                  <c:v>4.2235960815653089</c:v>
                </c:pt>
                <c:pt idx="53">
                  <c:v>4.2235960815653089</c:v>
                </c:pt>
                <c:pt idx="54">
                  <c:v>4.2235960815653089</c:v>
                </c:pt>
                <c:pt idx="55">
                  <c:v>4.2235960815653089</c:v>
                </c:pt>
                <c:pt idx="56">
                  <c:v>4.2235960815653089</c:v>
                </c:pt>
                <c:pt idx="57">
                  <c:v>4.2235960815653089</c:v>
                </c:pt>
                <c:pt idx="58">
                  <c:v>4.2235960815653089</c:v>
                </c:pt>
                <c:pt idx="59">
                  <c:v>4.2235960815653089</c:v>
                </c:pt>
                <c:pt idx="60">
                  <c:v>4.2235960815653089</c:v>
                </c:pt>
                <c:pt idx="61">
                  <c:v>4.2235960815653089</c:v>
                </c:pt>
                <c:pt idx="62">
                  <c:v>4.2235960815653089</c:v>
                </c:pt>
                <c:pt idx="63">
                  <c:v>4.2235960815653089</c:v>
                </c:pt>
                <c:pt idx="64">
                  <c:v>4.2235960815653089</c:v>
                </c:pt>
                <c:pt idx="65">
                  <c:v>4.2235960815653089</c:v>
                </c:pt>
                <c:pt idx="66">
                  <c:v>4.2235960815653089</c:v>
                </c:pt>
                <c:pt idx="67">
                  <c:v>4.2235960815653089</c:v>
                </c:pt>
                <c:pt idx="68">
                  <c:v>4.2235960815653089</c:v>
                </c:pt>
                <c:pt idx="69">
                  <c:v>4.2235960815653089</c:v>
                </c:pt>
                <c:pt idx="70">
                  <c:v>4.2235960815653089</c:v>
                </c:pt>
                <c:pt idx="71">
                  <c:v>4.2235960815653089</c:v>
                </c:pt>
                <c:pt idx="72">
                  <c:v>4.2235960815653089</c:v>
                </c:pt>
                <c:pt idx="73">
                  <c:v>4.2235960815653089</c:v>
                </c:pt>
                <c:pt idx="74">
                  <c:v>4.2235960815653089</c:v>
                </c:pt>
                <c:pt idx="75">
                  <c:v>4.2235960815653089</c:v>
                </c:pt>
                <c:pt idx="76">
                  <c:v>4.2235960815653089</c:v>
                </c:pt>
                <c:pt idx="77">
                  <c:v>4.2235960815653089</c:v>
                </c:pt>
                <c:pt idx="78">
                  <c:v>4.2235960815653089</c:v>
                </c:pt>
                <c:pt idx="79">
                  <c:v>4.2235960815653089</c:v>
                </c:pt>
                <c:pt idx="80">
                  <c:v>4.2235960815653089</c:v>
                </c:pt>
                <c:pt idx="81">
                  <c:v>4.2235960815653089</c:v>
                </c:pt>
                <c:pt idx="82">
                  <c:v>4.2235960815653089</c:v>
                </c:pt>
                <c:pt idx="83">
                  <c:v>4.2235960815653089</c:v>
                </c:pt>
                <c:pt idx="84">
                  <c:v>4.2235960815653089</c:v>
                </c:pt>
                <c:pt idx="85">
                  <c:v>4.2235960815653089</c:v>
                </c:pt>
                <c:pt idx="86">
                  <c:v>4.2235960815653089</c:v>
                </c:pt>
                <c:pt idx="87">
                  <c:v>4.2235960815653089</c:v>
                </c:pt>
                <c:pt idx="88">
                  <c:v>4.2235960815653089</c:v>
                </c:pt>
                <c:pt idx="89">
                  <c:v>4.2235960815653089</c:v>
                </c:pt>
                <c:pt idx="90">
                  <c:v>4.2235960815653089</c:v>
                </c:pt>
                <c:pt idx="91">
                  <c:v>4.2235960815653089</c:v>
                </c:pt>
                <c:pt idx="92">
                  <c:v>4.2235960815653089</c:v>
                </c:pt>
                <c:pt idx="93">
                  <c:v>4.2235960815653089</c:v>
                </c:pt>
                <c:pt idx="94">
                  <c:v>4.2235960815653089</c:v>
                </c:pt>
                <c:pt idx="95">
                  <c:v>4.2235960815653089</c:v>
                </c:pt>
                <c:pt idx="96">
                  <c:v>4.2235960815653089</c:v>
                </c:pt>
                <c:pt idx="97">
                  <c:v>4.2235960815653089</c:v>
                </c:pt>
                <c:pt idx="98">
                  <c:v>4.2235960815653089</c:v>
                </c:pt>
                <c:pt idx="99">
                  <c:v>4.2235960815653089</c:v>
                </c:pt>
                <c:pt idx="100">
                  <c:v>4.2235960815653089</c:v>
                </c:pt>
                <c:pt idx="101">
                  <c:v>4.2235960815653089</c:v>
                </c:pt>
                <c:pt idx="102">
                  <c:v>4.2235960815653089</c:v>
                </c:pt>
                <c:pt idx="103">
                  <c:v>4.2235960815653089</c:v>
                </c:pt>
                <c:pt idx="104">
                  <c:v>4.2235960815653089</c:v>
                </c:pt>
                <c:pt idx="105">
                  <c:v>4.2235960815653089</c:v>
                </c:pt>
                <c:pt idx="106">
                  <c:v>4.2235960815653089</c:v>
                </c:pt>
                <c:pt idx="107">
                  <c:v>4.2235960815653089</c:v>
                </c:pt>
                <c:pt idx="108">
                  <c:v>4.2235960815653089</c:v>
                </c:pt>
                <c:pt idx="109">
                  <c:v>4.2235960815653089</c:v>
                </c:pt>
                <c:pt idx="110">
                  <c:v>4.2235960815653089</c:v>
                </c:pt>
                <c:pt idx="111">
                  <c:v>4.2235960815653089</c:v>
                </c:pt>
                <c:pt idx="112">
                  <c:v>4.2235960815653089</c:v>
                </c:pt>
                <c:pt idx="113">
                  <c:v>4.2235960815653089</c:v>
                </c:pt>
                <c:pt idx="114">
                  <c:v>4.2235960815653089</c:v>
                </c:pt>
                <c:pt idx="115">
                  <c:v>4.2235960815653089</c:v>
                </c:pt>
                <c:pt idx="116">
                  <c:v>4.2235960815653089</c:v>
                </c:pt>
                <c:pt idx="117">
                  <c:v>4.2235960815653089</c:v>
                </c:pt>
                <c:pt idx="118">
                  <c:v>4.2235960815653089</c:v>
                </c:pt>
                <c:pt idx="119">
                  <c:v>4.2235960815653089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'Графикон II.1.5.'!$H$2</c:f>
              <c:strCache>
                <c:ptCount val="1"/>
              </c:strCache>
            </c:strRef>
          </c:tx>
          <c:spPr>
            <a:ln w="25400">
              <a:solidFill>
                <a:srgbClr val="0073CF"/>
              </a:solidFill>
              <a:prstDash val="sysDash"/>
            </a:ln>
          </c:spPr>
          <c:marker>
            <c:symbol val="none"/>
          </c:marker>
          <c:cat>
            <c:strRef>
              <c:f>'Графикон II.1.5.'!$B$3:$B$122</c:f>
              <c:strCache>
                <c:ptCount val="120"/>
                <c:pt idx="0">
                  <c:v>1
2006.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
2007.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
2008.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
2009.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
2010.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
2011.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
2012.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
2013.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
2014.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
2015.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</c:strCache>
            </c:strRef>
          </c:cat>
          <c:val>
            <c:numRef>
              <c:f>'Графикон II.1.5.'!$H$3:$H$122</c:f>
              <c:numCache>
                <c:formatCode>#,##0.0_ ;\-#,##0.0\ </c:formatCode>
                <c:ptCount val="120"/>
                <c:pt idx="42">
                  <c:v>0.78230139169479851</c:v>
                </c:pt>
                <c:pt idx="43">
                  <c:v>0.78230139169479851</c:v>
                </c:pt>
                <c:pt idx="44">
                  <c:v>0.78230139169479851</c:v>
                </c:pt>
                <c:pt idx="45">
                  <c:v>0.78230139169479851</c:v>
                </c:pt>
                <c:pt idx="46">
                  <c:v>0.78230139169479851</c:v>
                </c:pt>
                <c:pt idx="47">
                  <c:v>0.78230139169479851</c:v>
                </c:pt>
                <c:pt idx="48">
                  <c:v>0.78230139169479851</c:v>
                </c:pt>
                <c:pt idx="49">
                  <c:v>0.78230139169479851</c:v>
                </c:pt>
                <c:pt idx="50">
                  <c:v>0.78230139169479851</c:v>
                </c:pt>
                <c:pt idx="51">
                  <c:v>0.78230139169479851</c:v>
                </c:pt>
                <c:pt idx="52">
                  <c:v>0.78230139169479851</c:v>
                </c:pt>
                <c:pt idx="53">
                  <c:v>0.78230139169479851</c:v>
                </c:pt>
                <c:pt idx="54">
                  <c:v>0.78230139169479851</c:v>
                </c:pt>
                <c:pt idx="55">
                  <c:v>0.78230139169479851</c:v>
                </c:pt>
                <c:pt idx="56">
                  <c:v>0.78230139169479851</c:v>
                </c:pt>
                <c:pt idx="57">
                  <c:v>0.78230139169479851</c:v>
                </c:pt>
                <c:pt idx="58">
                  <c:v>0.78230139169479851</c:v>
                </c:pt>
                <c:pt idx="59">
                  <c:v>0.78230139169479851</c:v>
                </c:pt>
                <c:pt idx="60">
                  <c:v>0.78230139169479851</c:v>
                </c:pt>
                <c:pt idx="61">
                  <c:v>0.78230139169479851</c:v>
                </c:pt>
                <c:pt idx="62">
                  <c:v>0.78230139169479851</c:v>
                </c:pt>
                <c:pt idx="63">
                  <c:v>0.78230139169479851</c:v>
                </c:pt>
                <c:pt idx="64">
                  <c:v>0.78230139169479851</c:v>
                </c:pt>
                <c:pt idx="65">
                  <c:v>0.78230139169479851</c:v>
                </c:pt>
                <c:pt idx="66">
                  <c:v>0.78230139169479851</c:v>
                </c:pt>
                <c:pt idx="67">
                  <c:v>0.78230139169479851</c:v>
                </c:pt>
                <c:pt idx="68">
                  <c:v>0.78230139169479851</c:v>
                </c:pt>
                <c:pt idx="69">
                  <c:v>0.78230139169479851</c:v>
                </c:pt>
                <c:pt idx="70">
                  <c:v>0.78230139169479851</c:v>
                </c:pt>
                <c:pt idx="71">
                  <c:v>0.78230139169479851</c:v>
                </c:pt>
                <c:pt idx="72">
                  <c:v>0.78230139169479851</c:v>
                </c:pt>
                <c:pt idx="73">
                  <c:v>0.78230139169479851</c:v>
                </c:pt>
                <c:pt idx="74">
                  <c:v>0.78230139169479851</c:v>
                </c:pt>
                <c:pt idx="75">
                  <c:v>0.78230139169479851</c:v>
                </c:pt>
                <c:pt idx="76">
                  <c:v>0.78230139169479851</c:v>
                </c:pt>
                <c:pt idx="77">
                  <c:v>0.78230139169479851</c:v>
                </c:pt>
                <c:pt idx="78">
                  <c:v>0.78230139169479851</c:v>
                </c:pt>
                <c:pt idx="79">
                  <c:v>0.78230139169479851</c:v>
                </c:pt>
                <c:pt idx="80">
                  <c:v>0.78230139169479851</c:v>
                </c:pt>
                <c:pt idx="81">
                  <c:v>0.78230139169479851</c:v>
                </c:pt>
                <c:pt idx="82">
                  <c:v>0.78230139169479851</c:v>
                </c:pt>
                <c:pt idx="83">
                  <c:v>0.78230139169479851</c:v>
                </c:pt>
                <c:pt idx="84">
                  <c:v>0.78230139169479851</c:v>
                </c:pt>
                <c:pt idx="85">
                  <c:v>0.78230139169479851</c:v>
                </c:pt>
                <c:pt idx="86">
                  <c:v>0.78230139169479851</c:v>
                </c:pt>
                <c:pt idx="87">
                  <c:v>0.78230139169479851</c:v>
                </c:pt>
                <c:pt idx="88">
                  <c:v>0.78230139169479851</c:v>
                </c:pt>
                <c:pt idx="89">
                  <c:v>0.78230139169479851</c:v>
                </c:pt>
                <c:pt idx="90">
                  <c:v>0.78230139169479851</c:v>
                </c:pt>
                <c:pt idx="91">
                  <c:v>0.78230139169479851</c:v>
                </c:pt>
                <c:pt idx="92">
                  <c:v>0.78230139169479851</c:v>
                </c:pt>
                <c:pt idx="93">
                  <c:v>0.78230139169479851</c:v>
                </c:pt>
                <c:pt idx="94">
                  <c:v>0.78230139169479851</c:v>
                </c:pt>
                <c:pt idx="95">
                  <c:v>0.78230139169479851</c:v>
                </c:pt>
                <c:pt idx="96">
                  <c:v>0.78230139169479851</c:v>
                </c:pt>
                <c:pt idx="97">
                  <c:v>0.78230139169479851</c:v>
                </c:pt>
                <c:pt idx="98">
                  <c:v>0.78230139169479851</c:v>
                </c:pt>
                <c:pt idx="99">
                  <c:v>0.78230139169479851</c:v>
                </c:pt>
                <c:pt idx="100">
                  <c:v>0.78230139169479851</c:v>
                </c:pt>
                <c:pt idx="101">
                  <c:v>0.78230139169479851</c:v>
                </c:pt>
                <c:pt idx="102">
                  <c:v>0.78230139169479851</c:v>
                </c:pt>
                <c:pt idx="103">
                  <c:v>0.78230139169479851</c:v>
                </c:pt>
                <c:pt idx="104">
                  <c:v>0.78230139169479851</c:v>
                </c:pt>
                <c:pt idx="105">
                  <c:v>0.78230139169479851</c:v>
                </c:pt>
                <c:pt idx="106">
                  <c:v>0.78230139169479851</c:v>
                </c:pt>
                <c:pt idx="107">
                  <c:v>0.78230139169479851</c:v>
                </c:pt>
                <c:pt idx="108">
                  <c:v>0.78230139169479851</c:v>
                </c:pt>
                <c:pt idx="109">
                  <c:v>0.78230139169479851</c:v>
                </c:pt>
                <c:pt idx="110">
                  <c:v>0.78230139169479851</c:v>
                </c:pt>
                <c:pt idx="111">
                  <c:v>0.78230139169479851</c:v>
                </c:pt>
                <c:pt idx="112">
                  <c:v>0.78230139169479851</c:v>
                </c:pt>
                <c:pt idx="113">
                  <c:v>0.78230139169479851</c:v>
                </c:pt>
                <c:pt idx="114">
                  <c:v>0.78230139169479851</c:v>
                </c:pt>
                <c:pt idx="115">
                  <c:v>0.78230139169479851</c:v>
                </c:pt>
                <c:pt idx="116">
                  <c:v>0.78230139169479851</c:v>
                </c:pt>
                <c:pt idx="117">
                  <c:v>0.78230139169479851</c:v>
                </c:pt>
                <c:pt idx="118">
                  <c:v>0.78230139169479851</c:v>
                </c:pt>
                <c:pt idx="119">
                  <c:v>0.78230139169479851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9887488"/>
        <c:axId val="109889024"/>
      </c:lineChart>
      <c:catAx>
        <c:axId val="109887488"/>
        <c:scaling>
          <c:orientation val="minMax"/>
        </c:scaling>
        <c:delete val="0"/>
        <c:axPos val="b"/>
        <c:numFmt formatCode="d\/m\/yy;@" sourceLinked="0"/>
        <c:majorTickMark val="none"/>
        <c:minorTickMark val="none"/>
        <c:tickLblPos val="low"/>
        <c:spPr>
          <a:ln w="12700">
            <a:noFill/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9889024"/>
        <c:crosses val="autoZero"/>
        <c:auto val="1"/>
        <c:lblAlgn val="ctr"/>
        <c:lblOffset val="100"/>
        <c:tickLblSkip val="4"/>
        <c:tickMarkSkip val="4"/>
        <c:noMultiLvlLbl val="0"/>
      </c:catAx>
      <c:valAx>
        <c:axId val="109889024"/>
        <c:scaling>
          <c:orientation val="minMax"/>
        </c:scaling>
        <c:delete val="0"/>
        <c:axPos val="l"/>
        <c:majorGridlines>
          <c:spPr>
            <a:ln>
              <a:solidFill>
                <a:srgbClr val="C0C0C0"/>
              </a:solidFill>
            </a:ln>
          </c:spPr>
        </c:majorGridlines>
        <c:numFmt formatCode="#,##0" sourceLinked="0"/>
        <c:majorTickMark val="none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9887488"/>
        <c:crosses val="autoZero"/>
        <c:crossBetween val="between"/>
      </c:valAx>
      <c:spPr>
        <a:noFill/>
        <a:ln w="9525">
          <a:solidFill>
            <a:srgbClr val="C0C0C0"/>
          </a:solidFill>
          <a:prstDash val="solid"/>
        </a:ln>
      </c:spPr>
    </c:plotArea>
    <c:legend>
      <c:legendPos val="b"/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0.82583468523720971"/>
          <c:w val="0.71117197306858393"/>
          <c:h val="0.11374510347010647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50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0"/>
      <c:rotY val="12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2.4167843906064308E-2"/>
          <c:y val="5.3658322152525334E-2"/>
          <c:w val="0.82820153057138557"/>
          <c:h val="0.64956385292554919"/>
        </c:manualLayout>
      </c:layout>
      <c:pie3DChart>
        <c:varyColors val="1"/>
        <c:ser>
          <c:idx val="0"/>
          <c:order val="0"/>
          <c:spPr>
            <a:solidFill>
              <a:srgbClr val="8080FF"/>
            </a:solidFill>
            <a:ln w="12700">
              <a:noFill/>
              <a:prstDash val="solid"/>
            </a:ln>
          </c:spPr>
          <c:dPt>
            <c:idx val="0"/>
            <c:bubble3D val="0"/>
            <c:spPr>
              <a:solidFill>
                <a:srgbClr val="0073CF"/>
              </a:solidFill>
              <a:ln w="12700">
                <a:noFill/>
                <a:prstDash val="solid"/>
              </a:ln>
            </c:spPr>
          </c:dPt>
          <c:dPt>
            <c:idx val="1"/>
            <c:bubble3D val="0"/>
            <c:spPr>
              <a:solidFill>
                <a:srgbClr val="FF818D"/>
              </a:solidFill>
              <a:ln w="25400">
                <a:noFill/>
              </a:ln>
            </c:spPr>
          </c:dPt>
          <c:dPt>
            <c:idx val="2"/>
            <c:bubble3D val="0"/>
            <c:spPr>
              <a:solidFill>
                <a:srgbClr val="C0C0C0"/>
              </a:solidFill>
              <a:ln w="12700">
                <a:noFill/>
                <a:prstDash val="solid"/>
              </a:ln>
            </c:spPr>
          </c:dPt>
          <c:dPt>
            <c:idx val="3"/>
            <c:bubble3D val="0"/>
            <c:spPr>
              <a:solidFill>
                <a:srgbClr val="005293"/>
              </a:solidFill>
              <a:ln w="12700">
                <a:noFill/>
                <a:prstDash val="solid"/>
              </a:ln>
            </c:spPr>
          </c:dPt>
          <c:dPt>
            <c:idx val="4"/>
            <c:bubble3D val="0"/>
            <c:spPr>
              <a:solidFill>
                <a:srgbClr val="A0CFEB"/>
              </a:solidFill>
              <a:ln w="12700">
                <a:noFill/>
                <a:prstDash val="solid"/>
              </a:ln>
            </c:spPr>
          </c:dPt>
          <c:dPt>
            <c:idx val="5"/>
            <c:bubble3D val="0"/>
            <c:spPr>
              <a:solidFill>
                <a:srgbClr val="F53F5B"/>
              </a:solidFill>
              <a:ln w="12700">
                <a:noFill/>
                <a:prstDash val="solid"/>
              </a:ln>
            </c:spPr>
          </c:dPt>
          <c:dPt>
            <c:idx val="6"/>
            <c:bubble3D val="0"/>
            <c:spPr>
              <a:solidFill>
                <a:srgbClr val="9A9B9C"/>
              </a:solidFill>
              <a:ln w="12700">
                <a:noFill/>
                <a:prstDash val="solid"/>
              </a:ln>
            </c:spPr>
          </c:dPt>
          <c:dPt>
            <c:idx val="7"/>
            <c:bubble3D val="0"/>
            <c:spPr>
              <a:solidFill>
                <a:srgbClr val="5E6A71"/>
              </a:solidFill>
              <a:ln w="12700">
                <a:noFill/>
                <a:prstDash val="solid"/>
              </a:ln>
            </c:spPr>
          </c:dPt>
          <c:dPt>
            <c:idx val="8"/>
            <c:bubble3D val="0"/>
            <c:spPr>
              <a:solidFill>
                <a:srgbClr val="A71930"/>
              </a:solidFill>
              <a:ln w="12700">
                <a:noFill/>
                <a:prstDash val="solid"/>
              </a:ln>
            </c:spPr>
          </c:dPt>
          <c:dLbls>
            <c:dLbl>
              <c:idx val="0"/>
              <c:layout>
                <c:manualLayout>
                  <c:x val="0.3241700862668217"/>
                  <c:y val="-3.0786880420780632E-2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2.3964404496677284E-2"/>
                  <c:y val="-8.2800034611058226E-2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4.2884889388826397E-2"/>
                  <c:y val="-1.0345629873188928E-2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2.6486876640419949E-2"/>
                  <c:y val="-1.6037226115966273E-2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1.3749814788744935E-2"/>
                  <c:y val="-1.7784315422110699E-2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4.5656167979002621E-3"/>
                  <c:y val="4.8424716141251571E-3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1.4956946673457816E-2"/>
                  <c:y val="-8.7519446960922537E-2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2.8598108088195252E-3"/>
                  <c:y val="-5.1465163660271686E-2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5.5754698546629892E-3"/>
                  <c:y val="-1.4204882095034958E-2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'Графикон II.3.14.'!$B$3:$B$11</c:f>
              <c:strCache>
                <c:ptCount val="9"/>
                <c:pt idx="0">
                  <c:v>Терет. возила, аутоб.</c:v>
                </c:pt>
                <c:pt idx="1">
                  <c:v>Путничка возила</c:v>
                </c:pt>
                <c:pt idx="2">
                  <c:v>Производ. машине</c:v>
                </c:pt>
                <c:pt idx="3">
                  <c:v>Остало</c:v>
                </c:pt>
                <c:pt idx="4">
                  <c:v>Грађ. машине</c:v>
                </c:pt>
                <c:pt idx="5">
                  <c:v>Пољопривредна опрема</c:v>
                </c:pt>
                <c:pt idx="6">
                  <c:v>Опр. за пружање услуга</c:v>
                </c:pt>
                <c:pt idx="7">
                  <c:v>Шин. возила, пловни oбјекти</c:v>
                </c:pt>
                <c:pt idx="8">
                  <c:v>Некретнине</c:v>
                </c:pt>
              </c:strCache>
            </c:strRef>
          </c:cat>
          <c:val>
            <c:numRef>
              <c:f>'Графикон II.3.14.'!$C$3:$C$11</c:f>
              <c:numCache>
                <c:formatCode>0.0%</c:formatCode>
                <c:ptCount val="9"/>
                <c:pt idx="0">
                  <c:v>0.34899999999999998</c:v>
                </c:pt>
                <c:pt idx="1">
                  <c:v>0.28000000000000003</c:v>
                </c:pt>
                <c:pt idx="2">
                  <c:v>3.4000000000000002E-2</c:v>
                </c:pt>
                <c:pt idx="3">
                  <c:v>0.12799999999999989</c:v>
                </c:pt>
                <c:pt idx="4">
                  <c:v>4.2999999999999997E-2</c:v>
                </c:pt>
                <c:pt idx="5">
                  <c:v>9.0999999999999998E-2</c:v>
                </c:pt>
                <c:pt idx="6">
                  <c:v>3.2000000000000001E-2</c:v>
                </c:pt>
                <c:pt idx="7">
                  <c:v>1.4E-2</c:v>
                </c:pt>
                <c:pt idx="8">
                  <c:v>2.9000000000000001E-2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4.2671956081825656E-3"/>
          <c:y val="0.62911286089238838"/>
          <c:w val="0.99573280439181733"/>
          <c:h val="0.24979861608208065"/>
        </c:manualLayout>
      </c:layout>
      <c:overlay val="0"/>
      <c:txPr>
        <a:bodyPr/>
        <a:lstStyle/>
        <a:p>
          <a:pPr>
            <a:defRPr sz="55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zero"/>
    <c:showDLblsOverMax val="0"/>
  </c:chart>
  <c:spPr>
    <a:noFill/>
    <a:ln w="9525">
      <a:noFill/>
    </a:ln>
  </c:spPr>
  <c:txPr>
    <a:bodyPr/>
    <a:lstStyle/>
    <a:p>
      <a:pPr>
        <a:defRPr sz="5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3986938090054794E-2"/>
          <c:y val="5.1660609686003958E-2"/>
          <c:w val="0.82240404440306203"/>
          <c:h val="0.54603646957717611"/>
        </c:manualLayout>
      </c:layout>
      <c:lineChart>
        <c:grouping val="standard"/>
        <c:varyColors val="0"/>
        <c:ser>
          <c:idx val="3"/>
          <c:order val="0"/>
          <c:tx>
            <c:strRef>
              <c:f>'Графикон II.1.6.'!$D$2</c:f>
              <c:strCache>
                <c:ptCount val="1"/>
                <c:pt idx="0">
                  <c:v>Привреда – домаћи кредити</c:v>
                </c:pt>
              </c:strCache>
            </c:strRef>
          </c:tx>
          <c:spPr>
            <a:ln w="25400">
              <a:solidFill>
                <a:srgbClr val="0073CF">
                  <a:alpha val="99000"/>
                </a:srgbClr>
              </a:solidFill>
              <a:prstDash val="sysDash"/>
            </a:ln>
          </c:spPr>
          <c:marker>
            <c:symbol val="none"/>
          </c:marker>
          <c:cat>
            <c:strRef>
              <c:f>'Графикон II.1.6.'!$B$3:$B$122</c:f>
              <c:strCache>
                <c:ptCount val="120"/>
                <c:pt idx="0">
                  <c:v>1
2006.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
2007.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
2008.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
2009.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
2010.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
2011.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
2012.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
2013.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
2014.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
2015.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</c:strCache>
            </c:strRef>
          </c:cat>
          <c:val>
            <c:numRef>
              <c:f>'Графикон II.1.6.'!$D$3:$D$122</c:f>
              <c:numCache>
                <c:formatCode>#,##0.0_ ;\-#,##0.0\ </c:formatCode>
                <c:ptCount val="120"/>
                <c:pt idx="0">
                  <c:v>32.652252747285274</c:v>
                </c:pt>
                <c:pt idx="1">
                  <c:v>32.583705213849044</c:v>
                </c:pt>
                <c:pt idx="2">
                  <c:v>24.626429326408882</c:v>
                </c:pt>
                <c:pt idx="3">
                  <c:v>24.652423726257354</c:v>
                </c:pt>
                <c:pt idx="4">
                  <c:v>25.343433255369348</c:v>
                </c:pt>
                <c:pt idx="5">
                  <c:v>26.79704926766621</c:v>
                </c:pt>
                <c:pt idx="6">
                  <c:v>25.548119025989322</c:v>
                </c:pt>
                <c:pt idx="7">
                  <c:v>23.84756378150874</c:v>
                </c:pt>
                <c:pt idx="8">
                  <c:v>22.406864505418127</c:v>
                </c:pt>
                <c:pt idx="9">
                  <c:v>18.1700113386742</c:v>
                </c:pt>
                <c:pt idx="10">
                  <c:v>14.405465832273819</c:v>
                </c:pt>
                <c:pt idx="11">
                  <c:v>7.2950185419897764</c:v>
                </c:pt>
                <c:pt idx="12">
                  <c:v>5.697333403862828</c:v>
                </c:pt>
                <c:pt idx="13">
                  <c:v>5.0695163293822816</c:v>
                </c:pt>
                <c:pt idx="14">
                  <c:v>11.734472372547017</c:v>
                </c:pt>
                <c:pt idx="15">
                  <c:v>11.790810359212898</c:v>
                </c:pt>
                <c:pt idx="16">
                  <c:v>12.476261429864181</c:v>
                </c:pt>
                <c:pt idx="17">
                  <c:v>15.766752617054863</c:v>
                </c:pt>
                <c:pt idx="18">
                  <c:v>15.709099571066005</c:v>
                </c:pt>
                <c:pt idx="19">
                  <c:v>18.430210267291841</c:v>
                </c:pt>
                <c:pt idx="20">
                  <c:v>19.603845065505681</c:v>
                </c:pt>
                <c:pt idx="21">
                  <c:v>22.644401390315778</c:v>
                </c:pt>
                <c:pt idx="22">
                  <c:v>21.945104113740953</c:v>
                </c:pt>
                <c:pt idx="23">
                  <c:v>29.897536762543808</c:v>
                </c:pt>
                <c:pt idx="24">
                  <c:v>32.72424556048702</c:v>
                </c:pt>
                <c:pt idx="25">
                  <c:v>31.042461511056615</c:v>
                </c:pt>
                <c:pt idx="26">
                  <c:v>30.449393181508952</c:v>
                </c:pt>
                <c:pt idx="27">
                  <c:v>30.651260400670452</c:v>
                </c:pt>
                <c:pt idx="28">
                  <c:v>29.607903952769476</c:v>
                </c:pt>
                <c:pt idx="29">
                  <c:v>28.074643467233557</c:v>
                </c:pt>
                <c:pt idx="30">
                  <c:v>37.041387185883565</c:v>
                </c:pt>
                <c:pt idx="31">
                  <c:v>35.987262908482165</c:v>
                </c:pt>
                <c:pt idx="32">
                  <c:v>37.436716990748579</c:v>
                </c:pt>
                <c:pt idx="33">
                  <c:v>33.954846597907704</c:v>
                </c:pt>
                <c:pt idx="34">
                  <c:v>31.625050991528184</c:v>
                </c:pt>
                <c:pt idx="35">
                  <c:v>26.49857803455302</c:v>
                </c:pt>
                <c:pt idx="36">
                  <c:v>23.991409839134278</c:v>
                </c:pt>
                <c:pt idx="37">
                  <c:v>25.973777808060561</c:v>
                </c:pt>
                <c:pt idx="38">
                  <c:v>27.183571513206871</c:v>
                </c:pt>
                <c:pt idx="39">
                  <c:v>25.005256482038135</c:v>
                </c:pt>
                <c:pt idx="40">
                  <c:v>24.599283236302739</c:v>
                </c:pt>
                <c:pt idx="41">
                  <c:v>20.562257080169076</c:v>
                </c:pt>
                <c:pt idx="42">
                  <c:v>13.869233295593958</c:v>
                </c:pt>
                <c:pt idx="43">
                  <c:v>13.288211823503261</c:v>
                </c:pt>
                <c:pt idx="44">
                  <c:v>10.697744189157206</c:v>
                </c:pt>
                <c:pt idx="45">
                  <c:v>11.355612981760459</c:v>
                </c:pt>
                <c:pt idx="46">
                  <c:v>13.148050787814071</c:v>
                </c:pt>
                <c:pt idx="47">
                  <c:v>15.57391820894793</c:v>
                </c:pt>
                <c:pt idx="48">
                  <c:v>15.698677773394621</c:v>
                </c:pt>
                <c:pt idx="49">
                  <c:v>14.050633190649563</c:v>
                </c:pt>
                <c:pt idx="50">
                  <c:v>11.467207139064797</c:v>
                </c:pt>
                <c:pt idx="51">
                  <c:v>11.921621695704701</c:v>
                </c:pt>
                <c:pt idx="52">
                  <c:v>12.204691209094705</c:v>
                </c:pt>
                <c:pt idx="53">
                  <c:v>13.065075641069555</c:v>
                </c:pt>
                <c:pt idx="54">
                  <c:v>12.206020258421006</c:v>
                </c:pt>
                <c:pt idx="55">
                  <c:v>11.210187974886196</c:v>
                </c:pt>
                <c:pt idx="56">
                  <c:v>11.509269440954142</c:v>
                </c:pt>
                <c:pt idx="57">
                  <c:v>13.011586777613317</c:v>
                </c:pt>
                <c:pt idx="58">
                  <c:v>14.093541493183736</c:v>
                </c:pt>
                <c:pt idx="59">
                  <c:v>16.515289243550171</c:v>
                </c:pt>
                <c:pt idx="60">
                  <c:v>16.20491994128443</c:v>
                </c:pt>
                <c:pt idx="61">
                  <c:v>15.564869458038473</c:v>
                </c:pt>
                <c:pt idx="62">
                  <c:v>16.085184482797501</c:v>
                </c:pt>
                <c:pt idx="63">
                  <c:v>15.808667025283938</c:v>
                </c:pt>
                <c:pt idx="64">
                  <c:v>15.87305815345303</c:v>
                </c:pt>
                <c:pt idx="65">
                  <c:v>14.233390149033127</c:v>
                </c:pt>
                <c:pt idx="66">
                  <c:v>12.305843955304169</c:v>
                </c:pt>
                <c:pt idx="67">
                  <c:v>13.945757813107534</c:v>
                </c:pt>
                <c:pt idx="68">
                  <c:v>13.560369921572658</c:v>
                </c:pt>
                <c:pt idx="69">
                  <c:v>11.032776551963195</c:v>
                </c:pt>
                <c:pt idx="70">
                  <c:v>9.0950103221090188</c:v>
                </c:pt>
                <c:pt idx="71">
                  <c:v>8.9157572842980812</c:v>
                </c:pt>
                <c:pt idx="72">
                  <c:v>11.770431442970803</c:v>
                </c:pt>
                <c:pt idx="73">
                  <c:v>10.850729313935915</c:v>
                </c:pt>
                <c:pt idx="74">
                  <c:v>9.0164625865668739</c:v>
                </c:pt>
                <c:pt idx="75">
                  <c:v>7.9601267993863587</c:v>
                </c:pt>
                <c:pt idx="76">
                  <c:v>6.7937830225780544</c:v>
                </c:pt>
                <c:pt idx="77">
                  <c:v>3.4802647205978161</c:v>
                </c:pt>
                <c:pt idx="78">
                  <c:v>5.7097838104635201</c:v>
                </c:pt>
                <c:pt idx="79">
                  <c:v>4.4011551208993609</c:v>
                </c:pt>
                <c:pt idx="80">
                  <c:v>7.2190014731694134</c:v>
                </c:pt>
                <c:pt idx="81">
                  <c:v>6.2081377764900481</c:v>
                </c:pt>
                <c:pt idx="82">
                  <c:v>7.6013836181953991</c:v>
                </c:pt>
                <c:pt idx="83">
                  <c:v>3.8687125159882356</c:v>
                </c:pt>
                <c:pt idx="84">
                  <c:v>0.22179840307397569</c:v>
                </c:pt>
                <c:pt idx="85">
                  <c:v>1.010937555099531</c:v>
                </c:pt>
                <c:pt idx="86">
                  <c:v>0.96238191949819907</c:v>
                </c:pt>
                <c:pt idx="87">
                  <c:v>-1.1581652154836064</c:v>
                </c:pt>
                <c:pt idx="88">
                  <c:v>-2.5296993816678253</c:v>
                </c:pt>
                <c:pt idx="89">
                  <c:v>0.33048839676123976</c:v>
                </c:pt>
                <c:pt idx="90">
                  <c:v>-2.0805321140890669</c:v>
                </c:pt>
                <c:pt idx="91">
                  <c:v>-2.8726197716155752</c:v>
                </c:pt>
                <c:pt idx="92">
                  <c:v>-7.0718496871063934</c:v>
                </c:pt>
                <c:pt idx="93">
                  <c:v>-7.6103057835997276</c:v>
                </c:pt>
                <c:pt idx="94">
                  <c:v>-10.087824273212249</c:v>
                </c:pt>
                <c:pt idx="95">
                  <c:v>-9.0653374631959593</c:v>
                </c:pt>
                <c:pt idx="96">
                  <c:v>-10.758598621094535</c:v>
                </c:pt>
                <c:pt idx="97">
                  <c:v>-12.274699323550081</c:v>
                </c:pt>
                <c:pt idx="98">
                  <c:v>-13.411705449191231</c:v>
                </c:pt>
                <c:pt idx="99">
                  <c:v>-12.243802436488537</c:v>
                </c:pt>
                <c:pt idx="100">
                  <c:v>-11.68454855519586</c:v>
                </c:pt>
                <c:pt idx="101">
                  <c:v>-9.5933989982534627</c:v>
                </c:pt>
                <c:pt idx="102">
                  <c:v>-8.1231599846613705</c:v>
                </c:pt>
                <c:pt idx="103">
                  <c:v>-7.7205602154124193</c:v>
                </c:pt>
                <c:pt idx="104">
                  <c:v>-7.2239724207274918</c:v>
                </c:pt>
                <c:pt idx="105">
                  <c:v>-5.4754284180689297</c:v>
                </c:pt>
                <c:pt idx="106">
                  <c:v>-4.8975917180318191</c:v>
                </c:pt>
                <c:pt idx="107">
                  <c:v>-1.4228329087217304</c:v>
                </c:pt>
                <c:pt idx="108">
                  <c:v>0.21565012364297331</c:v>
                </c:pt>
                <c:pt idx="109">
                  <c:v>1.7824588559748804</c:v>
                </c:pt>
                <c:pt idx="110">
                  <c:v>2.9594540806809277</c:v>
                </c:pt>
                <c:pt idx="111">
                  <c:v>2.1171163977440841</c:v>
                </c:pt>
                <c:pt idx="112">
                  <c:v>1.1954593245606873</c:v>
                </c:pt>
                <c:pt idx="113">
                  <c:v>0.47633573788520778</c:v>
                </c:pt>
                <c:pt idx="114">
                  <c:v>-0.1437610859123879</c:v>
                </c:pt>
                <c:pt idx="115">
                  <c:v>1.9557052143994724E-3</c:v>
                </c:pt>
                <c:pt idx="116">
                  <c:v>1.7029997597997664</c:v>
                </c:pt>
                <c:pt idx="117">
                  <c:v>0.87826830160891234</c:v>
                </c:pt>
                <c:pt idx="118">
                  <c:v>1.6725137528710547</c:v>
                </c:pt>
                <c:pt idx="119">
                  <c:v>1.1823507205836563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'Графикон II.1.6.'!$E$2</c:f>
              <c:strCache>
                <c:ptCount val="1"/>
                <c:pt idx="0">
                  <c:v>Привреда – домаћи и прекогранични</c:v>
                </c:pt>
              </c:strCache>
            </c:strRef>
          </c:tx>
          <c:spPr>
            <a:ln w="25400">
              <a:solidFill>
                <a:srgbClr val="0073CF"/>
              </a:solidFill>
              <a:prstDash val="solid"/>
            </a:ln>
          </c:spPr>
          <c:marker>
            <c:symbol val="none"/>
          </c:marker>
          <c:cat>
            <c:strRef>
              <c:f>'Графикон II.1.6.'!$B$3:$B$122</c:f>
              <c:strCache>
                <c:ptCount val="120"/>
                <c:pt idx="0">
                  <c:v>1
2006.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
2007.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
2008.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
2009.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
2010.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
2011.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
2012.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
2013.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
2014.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
2015.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</c:strCache>
            </c:strRef>
          </c:cat>
          <c:val>
            <c:numRef>
              <c:f>'Графикон II.1.6.'!$E$3:$E$122</c:f>
              <c:numCache>
                <c:formatCode>#,##0.0_ ;\-#,##0.0\ </c:formatCode>
                <c:ptCount val="120"/>
                <c:pt idx="0">
                  <c:v>47.107512118017411</c:v>
                </c:pt>
                <c:pt idx="1">
                  <c:v>45.59755087297242</c:v>
                </c:pt>
                <c:pt idx="2">
                  <c:v>40.24044700506991</c:v>
                </c:pt>
                <c:pt idx="3">
                  <c:v>39.93441628250639</c:v>
                </c:pt>
                <c:pt idx="4">
                  <c:v>37.680874742337267</c:v>
                </c:pt>
                <c:pt idx="5">
                  <c:v>40.052620039471066</c:v>
                </c:pt>
                <c:pt idx="6">
                  <c:v>38.494120478196038</c:v>
                </c:pt>
                <c:pt idx="7">
                  <c:v>36.521943921216291</c:v>
                </c:pt>
                <c:pt idx="8">
                  <c:v>38.321583087873762</c:v>
                </c:pt>
                <c:pt idx="9">
                  <c:v>36.021566638517271</c:v>
                </c:pt>
                <c:pt idx="10">
                  <c:v>34.209020026376265</c:v>
                </c:pt>
                <c:pt idx="11">
                  <c:v>28.924432407997898</c:v>
                </c:pt>
                <c:pt idx="12">
                  <c:v>28.676834998367923</c:v>
                </c:pt>
                <c:pt idx="13">
                  <c:v>27.895091124606893</c:v>
                </c:pt>
                <c:pt idx="14">
                  <c:v>33.857700819520801</c:v>
                </c:pt>
                <c:pt idx="15">
                  <c:v>31.537409240275963</c:v>
                </c:pt>
                <c:pt idx="16">
                  <c:v>35.502263196334837</c:v>
                </c:pt>
                <c:pt idx="17">
                  <c:v>42.72031213569781</c:v>
                </c:pt>
                <c:pt idx="18">
                  <c:v>43.561451394111288</c:v>
                </c:pt>
                <c:pt idx="19">
                  <c:v>46.647398415002215</c:v>
                </c:pt>
                <c:pt idx="20">
                  <c:v>43.851890494120568</c:v>
                </c:pt>
                <c:pt idx="21">
                  <c:v>46.592955263725912</c:v>
                </c:pt>
                <c:pt idx="22">
                  <c:v>45.315141665674702</c:v>
                </c:pt>
                <c:pt idx="23">
                  <c:v>53.120092092646331</c:v>
                </c:pt>
                <c:pt idx="24">
                  <c:v>55.048631491794794</c:v>
                </c:pt>
                <c:pt idx="25">
                  <c:v>56.711282669587916</c:v>
                </c:pt>
                <c:pt idx="26">
                  <c:v>54.857481429342442</c:v>
                </c:pt>
                <c:pt idx="27">
                  <c:v>56.85769427073194</c:v>
                </c:pt>
                <c:pt idx="28">
                  <c:v>56.620843112974114</c:v>
                </c:pt>
                <c:pt idx="29">
                  <c:v>48.591634227608523</c:v>
                </c:pt>
                <c:pt idx="30">
                  <c:v>50.94955294573623</c:v>
                </c:pt>
                <c:pt idx="31">
                  <c:v>50.826664357260654</c:v>
                </c:pt>
                <c:pt idx="32">
                  <c:v>53.602589711014957</c:v>
                </c:pt>
                <c:pt idx="33">
                  <c:v>48.494630255023736</c:v>
                </c:pt>
                <c:pt idx="34">
                  <c:v>48.449962074503503</c:v>
                </c:pt>
                <c:pt idx="35">
                  <c:v>41.416271199407561</c:v>
                </c:pt>
                <c:pt idx="36">
                  <c:v>36.993621567313397</c:v>
                </c:pt>
                <c:pt idx="37">
                  <c:v>35.250304466436518</c:v>
                </c:pt>
                <c:pt idx="38">
                  <c:v>32.664720706130083</c:v>
                </c:pt>
                <c:pt idx="39">
                  <c:v>30.827525815029958</c:v>
                </c:pt>
                <c:pt idx="40">
                  <c:v>23.550866274380923</c:v>
                </c:pt>
                <c:pt idx="41">
                  <c:v>19.187304174407288</c:v>
                </c:pt>
                <c:pt idx="42">
                  <c:v>13.415487693092047</c:v>
                </c:pt>
                <c:pt idx="43">
                  <c:v>9.2967939644746735</c:v>
                </c:pt>
                <c:pt idx="44">
                  <c:v>4.9513694542330882</c:v>
                </c:pt>
                <c:pt idx="45">
                  <c:v>4.4364394060725232</c:v>
                </c:pt>
                <c:pt idx="46">
                  <c:v>2.3303170662569102</c:v>
                </c:pt>
                <c:pt idx="47">
                  <c:v>2.3517175066866542</c:v>
                </c:pt>
                <c:pt idx="48">
                  <c:v>1.8554779859746588</c:v>
                </c:pt>
                <c:pt idx="49">
                  <c:v>-0.10421197458838094</c:v>
                </c:pt>
                <c:pt idx="50">
                  <c:v>0.38761813126950528</c:v>
                </c:pt>
                <c:pt idx="51">
                  <c:v>0.23058709871337157</c:v>
                </c:pt>
                <c:pt idx="52">
                  <c:v>1.834965170601663</c:v>
                </c:pt>
                <c:pt idx="53">
                  <c:v>1.483233091686543</c:v>
                </c:pt>
                <c:pt idx="54">
                  <c:v>0.75896959133498854</c:v>
                </c:pt>
                <c:pt idx="55">
                  <c:v>1.7401630721821419</c:v>
                </c:pt>
                <c:pt idx="56">
                  <c:v>1.4664632859230835</c:v>
                </c:pt>
                <c:pt idx="57">
                  <c:v>1.2545546266022285</c:v>
                </c:pt>
                <c:pt idx="58">
                  <c:v>2.1908591515836804</c:v>
                </c:pt>
                <c:pt idx="59">
                  <c:v>2.6824071755685281</c:v>
                </c:pt>
                <c:pt idx="60">
                  <c:v>1.0331276433869903</c:v>
                </c:pt>
                <c:pt idx="61">
                  <c:v>1.4379773223135714</c:v>
                </c:pt>
                <c:pt idx="62">
                  <c:v>0.58467513303328644</c:v>
                </c:pt>
                <c:pt idx="63">
                  <c:v>0.39507552721542538</c:v>
                </c:pt>
                <c:pt idx="64">
                  <c:v>1.0999733566249716</c:v>
                </c:pt>
                <c:pt idx="65">
                  <c:v>0.34618514828240166</c:v>
                </c:pt>
                <c:pt idx="66">
                  <c:v>0.68657346181156242</c:v>
                </c:pt>
                <c:pt idx="67">
                  <c:v>0.8188962359939751</c:v>
                </c:pt>
                <c:pt idx="68">
                  <c:v>1.2148303246125209</c:v>
                </c:pt>
                <c:pt idx="69">
                  <c:v>0.78933479501760928</c:v>
                </c:pt>
                <c:pt idx="70">
                  <c:v>-0.21429971293881067</c:v>
                </c:pt>
                <c:pt idx="71">
                  <c:v>0.33736407138592028</c:v>
                </c:pt>
                <c:pt idx="72">
                  <c:v>4.0386271325761385</c:v>
                </c:pt>
                <c:pt idx="73">
                  <c:v>3.9966086914258909</c:v>
                </c:pt>
                <c:pt idx="74">
                  <c:v>3.6236899421153907</c:v>
                </c:pt>
                <c:pt idx="75">
                  <c:v>3.8879118670827921</c:v>
                </c:pt>
                <c:pt idx="76">
                  <c:v>2.8544377210636895</c:v>
                </c:pt>
                <c:pt idx="77">
                  <c:v>2.0124383229595679</c:v>
                </c:pt>
                <c:pt idx="78">
                  <c:v>2.7934739701232871</c:v>
                </c:pt>
                <c:pt idx="79">
                  <c:v>2.5509797494248687</c:v>
                </c:pt>
                <c:pt idx="80">
                  <c:v>3.098701835986617</c:v>
                </c:pt>
                <c:pt idx="81">
                  <c:v>2.0175362135398842</c:v>
                </c:pt>
                <c:pt idx="82">
                  <c:v>1.8968396176494338</c:v>
                </c:pt>
                <c:pt idx="83">
                  <c:v>0.24701424783897608</c:v>
                </c:pt>
                <c:pt idx="84">
                  <c:v>-2.0458504800856474</c:v>
                </c:pt>
                <c:pt idx="85">
                  <c:v>-1.6102153829590264</c:v>
                </c:pt>
                <c:pt idx="86">
                  <c:v>-1.7470334678989019</c:v>
                </c:pt>
                <c:pt idx="87">
                  <c:v>-2.8216456676628923</c:v>
                </c:pt>
                <c:pt idx="88">
                  <c:v>-3.0181443178006191</c:v>
                </c:pt>
                <c:pt idx="89">
                  <c:v>-2.5468954354528393</c:v>
                </c:pt>
                <c:pt idx="90">
                  <c:v>-3.6105090125172552</c:v>
                </c:pt>
                <c:pt idx="91">
                  <c:v>-3.7365993649643627</c:v>
                </c:pt>
                <c:pt idx="92">
                  <c:v>-5.4028888350139681</c:v>
                </c:pt>
                <c:pt idx="93">
                  <c:v>-5.3066509436877567</c:v>
                </c:pt>
                <c:pt idx="94">
                  <c:v>-5.6159294862050899</c:v>
                </c:pt>
                <c:pt idx="95">
                  <c:v>-5.7764112523504139</c:v>
                </c:pt>
                <c:pt idx="96">
                  <c:v>-6.4443610641745863</c:v>
                </c:pt>
                <c:pt idx="97">
                  <c:v>-7.2806310125101703</c:v>
                </c:pt>
                <c:pt idx="98">
                  <c:v>-7.6725572877827517</c:v>
                </c:pt>
                <c:pt idx="99">
                  <c:v>-7.2063589985423278</c:v>
                </c:pt>
                <c:pt idx="100">
                  <c:v>-6.9820599476562109</c:v>
                </c:pt>
                <c:pt idx="101">
                  <c:v>-5.8333007945053907</c:v>
                </c:pt>
                <c:pt idx="102">
                  <c:v>-4.9483245049006968</c:v>
                </c:pt>
                <c:pt idx="103">
                  <c:v>-5.1002883721709082</c:v>
                </c:pt>
                <c:pt idx="104">
                  <c:v>-3.7962423167109449</c:v>
                </c:pt>
                <c:pt idx="105">
                  <c:v>-2.888951177724465</c:v>
                </c:pt>
                <c:pt idx="106">
                  <c:v>-3.0046110777666968</c:v>
                </c:pt>
                <c:pt idx="107">
                  <c:v>-1.8591424352297707</c:v>
                </c:pt>
                <c:pt idx="108">
                  <c:v>-0.72124223947447774</c:v>
                </c:pt>
                <c:pt idx="109">
                  <c:v>0.22474407620683223</c:v>
                </c:pt>
                <c:pt idx="110">
                  <c:v>0.55733728509434854</c:v>
                </c:pt>
                <c:pt idx="111">
                  <c:v>0.51872398715499912</c:v>
                </c:pt>
                <c:pt idx="112">
                  <c:v>0.24360561928287439</c:v>
                </c:pt>
                <c:pt idx="113">
                  <c:v>0.17498958155175615</c:v>
                </c:pt>
                <c:pt idx="114">
                  <c:v>-1.4876081568555435</c:v>
                </c:pt>
                <c:pt idx="115">
                  <c:v>-1.5172447884196885</c:v>
                </c:pt>
                <c:pt idx="116">
                  <c:v>-1.2558757339818527</c:v>
                </c:pt>
                <c:pt idx="117">
                  <c:v>-1.0294701885442095</c:v>
                </c:pt>
                <c:pt idx="118">
                  <c:v>-0.29362958391865845</c:v>
                </c:pt>
                <c:pt idx="119">
                  <c:v>-0.41358358960637531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'Графикон II.1.6.'!$C$2</c:f>
              <c:strCache>
                <c:ptCount val="1"/>
                <c:pt idx="0">
                  <c:v>Становништво</c:v>
                </c:pt>
              </c:strCache>
            </c:strRef>
          </c:tx>
          <c:spPr>
            <a:ln w="25400">
              <a:solidFill>
                <a:srgbClr val="FF818D"/>
              </a:solidFill>
              <a:prstDash val="solid"/>
            </a:ln>
          </c:spPr>
          <c:marker>
            <c:symbol val="none"/>
          </c:marker>
          <c:cat>
            <c:strRef>
              <c:f>'Графикон II.1.6.'!$B$3:$B$122</c:f>
              <c:strCache>
                <c:ptCount val="120"/>
                <c:pt idx="0">
                  <c:v>1
2006.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
2007.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
2008.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
2009.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
2010.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
2011.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
2012.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
2013.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
2014.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
2015.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</c:strCache>
            </c:strRef>
          </c:cat>
          <c:val>
            <c:numRef>
              <c:f>'Графикон II.1.6.'!$C$3:$C$122</c:f>
              <c:numCache>
                <c:formatCode>#,##0.0_ ;\-#,##0.0\ </c:formatCode>
                <c:ptCount val="120"/>
                <c:pt idx="0">
                  <c:v>97.313924955297438</c:v>
                </c:pt>
                <c:pt idx="1">
                  <c:v>101.81086897736583</c:v>
                </c:pt>
                <c:pt idx="2">
                  <c:v>102.46154606671035</c:v>
                </c:pt>
                <c:pt idx="3">
                  <c:v>103.22502749500813</c:v>
                </c:pt>
                <c:pt idx="4">
                  <c:v>98.869122977523602</c:v>
                </c:pt>
                <c:pt idx="5">
                  <c:v>95.593966358187714</c:v>
                </c:pt>
                <c:pt idx="6">
                  <c:v>92.505225589251069</c:v>
                </c:pt>
                <c:pt idx="7">
                  <c:v>86.317181698418068</c:v>
                </c:pt>
                <c:pt idx="8">
                  <c:v>82.031328769454944</c:v>
                </c:pt>
                <c:pt idx="9">
                  <c:v>77.37311776417576</c:v>
                </c:pt>
                <c:pt idx="10">
                  <c:v>73.405648768525253</c:v>
                </c:pt>
                <c:pt idx="11">
                  <c:v>66.780579293315014</c:v>
                </c:pt>
                <c:pt idx="12">
                  <c:v>68.707479326741094</c:v>
                </c:pt>
                <c:pt idx="13">
                  <c:v>66.838428176809572</c:v>
                </c:pt>
                <c:pt idx="14">
                  <c:v>62.22936055198619</c:v>
                </c:pt>
                <c:pt idx="15">
                  <c:v>62.744526974088529</c:v>
                </c:pt>
                <c:pt idx="16">
                  <c:v>61.32623521701862</c:v>
                </c:pt>
                <c:pt idx="17">
                  <c:v>60.099907969399425</c:v>
                </c:pt>
                <c:pt idx="18">
                  <c:v>59.062853360867791</c:v>
                </c:pt>
                <c:pt idx="19">
                  <c:v>62.269989998467906</c:v>
                </c:pt>
                <c:pt idx="20">
                  <c:v>56.332883700288903</c:v>
                </c:pt>
                <c:pt idx="21">
                  <c:v>53.246244087513844</c:v>
                </c:pt>
                <c:pt idx="22">
                  <c:v>49.612532438955554</c:v>
                </c:pt>
                <c:pt idx="23">
                  <c:v>51.351205936614321</c:v>
                </c:pt>
                <c:pt idx="24">
                  <c:v>47.658494675070557</c:v>
                </c:pt>
                <c:pt idx="25">
                  <c:v>46.358101146583465</c:v>
                </c:pt>
                <c:pt idx="26">
                  <c:v>44.136188295358835</c:v>
                </c:pt>
                <c:pt idx="27">
                  <c:v>40.597552042884644</c:v>
                </c:pt>
                <c:pt idx="28">
                  <c:v>36.628752824477715</c:v>
                </c:pt>
                <c:pt idx="29">
                  <c:v>34.299330574908623</c:v>
                </c:pt>
                <c:pt idx="30">
                  <c:v>43.044619098168056</c:v>
                </c:pt>
                <c:pt idx="31">
                  <c:v>42.122765620690842</c:v>
                </c:pt>
                <c:pt idx="32">
                  <c:v>42.265894688203133</c:v>
                </c:pt>
                <c:pt idx="33">
                  <c:v>39.768852347332967</c:v>
                </c:pt>
                <c:pt idx="34">
                  <c:v>37.805051988552606</c:v>
                </c:pt>
                <c:pt idx="35">
                  <c:v>34.510611556717407</c:v>
                </c:pt>
                <c:pt idx="36">
                  <c:v>31.277594182307922</c:v>
                </c:pt>
                <c:pt idx="37">
                  <c:v>28.631643525949528</c:v>
                </c:pt>
                <c:pt idx="38">
                  <c:v>25.377201233065037</c:v>
                </c:pt>
                <c:pt idx="39">
                  <c:v>23.047059757129702</c:v>
                </c:pt>
                <c:pt idx="40">
                  <c:v>20.810581884652834</c:v>
                </c:pt>
                <c:pt idx="41">
                  <c:v>17.937684824959987</c:v>
                </c:pt>
                <c:pt idx="42">
                  <c:v>5.7444810700309148</c:v>
                </c:pt>
                <c:pt idx="43">
                  <c:v>0.6359171089829232</c:v>
                </c:pt>
                <c:pt idx="44">
                  <c:v>-0.2806030722965005</c:v>
                </c:pt>
                <c:pt idx="45">
                  <c:v>-0.71852783648199647</c:v>
                </c:pt>
                <c:pt idx="46">
                  <c:v>-0.49258998415081123</c:v>
                </c:pt>
                <c:pt idx="47">
                  <c:v>0.40145738440348566</c:v>
                </c:pt>
                <c:pt idx="48">
                  <c:v>0.85951482580286154</c:v>
                </c:pt>
                <c:pt idx="49">
                  <c:v>1.6473932997597984</c:v>
                </c:pt>
                <c:pt idx="50">
                  <c:v>2.9831631150683933</c:v>
                </c:pt>
                <c:pt idx="51">
                  <c:v>4.2951835158395966</c:v>
                </c:pt>
                <c:pt idx="52">
                  <c:v>5.5308737103254941</c:v>
                </c:pt>
                <c:pt idx="53">
                  <c:v>6.5476716542737705</c:v>
                </c:pt>
                <c:pt idx="54">
                  <c:v>7.6217893763826936</c:v>
                </c:pt>
                <c:pt idx="55">
                  <c:v>8.5488432243082855</c:v>
                </c:pt>
                <c:pt idx="56">
                  <c:v>8.7579046308863013</c:v>
                </c:pt>
                <c:pt idx="57">
                  <c:v>8.9519615260934131</c:v>
                </c:pt>
                <c:pt idx="58">
                  <c:v>9.0305420601306281</c:v>
                </c:pt>
                <c:pt idx="59">
                  <c:v>8.3084574203600852</c:v>
                </c:pt>
                <c:pt idx="60">
                  <c:v>8.5448332891510148</c:v>
                </c:pt>
                <c:pt idx="61">
                  <c:v>8.3944168012144047</c:v>
                </c:pt>
                <c:pt idx="62">
                  <c:v>8.1742430174841303</c:v>
                </c:pt>
                <c:pt idx="63">
                  <c:v>7.5664820873724778</c:v>
                </c:pt>
                <c:pt idx="64">
                  <c:v>7.4553587240032897</c:v>
                </c:pt>
                <c:pt idx="65">
                  <c:v>7.2053734473309703</c:v>
                </c:pt>
                <c:pt idx="66">
                  <c:v>6.2548665804971222</c:v>
                </c:pt>
                <c:pt idx="67">
                  <c:v>5.9897356329533125</c:v>
                </c:pt>
                <c:pt idx="68">
                  <c:v>5.7385040648168371</c:v>
                </c:pt>
                <c:pt idx="69">
                  <c:v>5.549867911962366</c:v>
                </c:pt>
                <c:pt idx="70">
                  <c:v>5.1564945296436235</c:v>
                </c:pt>
                <c:pt idx="71">
                  <c:v>4.5788382151741587</c:v>
                </c:pt>
                <c:pt idx="72">
                  <c:v>4.4818712258284421</c:v>
                </c:pt>
                <c:pt idx="73">
                  <c:v>4.0189051124681185</c:v>
                </c:pt>
                <c:pt idx="74">
                  <c:v>3.5843595247498286</c:v>
                </c:pt>
                <c:pt idx="75">
                  <c:v>3.2657402133229567</c:v>
                </c:pt>
                <c:pt idx="76">
                  <c:v>2.85797474581085</c:v>
                </c:pt>
                <c:pt idx="77">
                  <c:v>2.5859354984858527</c:v>
                </c:pt>
                <c:pt idx="78">
                  <c:v>2.633042362998637</c:v>
                </c:pt>
                <c:pt idx="79">
                  <c:v>2.2850459496346787</c:v>
                </c:pt>
                <c:pt idx="80">
                  <c:v>2.2466190859731938</c:v>
                </c:pt>
                <c:pt idx="81">
                  <c:v>1.9347593443850712</c:v>
                </c:pt>
                <c:pt idx="82">
                  <c:v>1.8102510998502908</c:v>
                </c:pt>
                <c:pt idx="83">
                  <c:v>1.9270160347697072</c:v>
                </c:pt>
                <c:pt idx="84">
                  <c:v>2.0782716354217428</c:v>
                </c:pt>
                <c:pt idx="85">
                  <c:v>2.4883407934975565</c:v>
                </c:pt>
                <c:pt idx="86">
                  <c:v>2.7832808481039137</c:v>
                </c:pt>
                <c:pt idx="87">
                  <c:v>3.1757177749582866</c:v>
                </c:pt>
                <c:pt idx="88">
                  <c:v>3.3635353351315445</c:v>
                </c:pt>
                <c:pt idx="89">
                  <c:v>3.1886811874577887</c:v>
                </c:pt>
                <c:pt idx="90">
                  <c:v>3.384199190019018</c:v>
                </c:pt>
                <c:pt idx="91">
                  <c:v>2.9988494417032285</c:v>
                </c:pt>
                <c:pt idx="92">
                  <c:v>2.975067540591553</c:v>
                </c:pt>
                <c:pt idx="93">
                  <c:v>2.9319292158219241</c:v>
                </c:pt>
                <c:pt idx="94">
                  <c:v>2.7543027669201763</c:v>
                </c:pt>
                <c:pt idx="95">
                  <c:v>2.7929160092855909</c:v>
                </c:pt>
                <c:pt idx="96">
                  <c:v>2.4472915424423007</c:v>
                </c:pt>
                <c:pt idx="97">
                  <c:v>2.2899056285323809</c:v>
                </c:pt>
                <c:pt idx="98">
                  <c:v>2.1224130197426518</c:v>
                </c:pt>
                <c:pt idx="99">
                  <c:v>1.9380809272717698</c:v>
                </c:pt>
                <c:pt idx="100">
                  <c:v>1.7344924885770894</c:v>
                </c:pt>
                <c:pt idx="101">
                  <c:v>2.2461858832396615</c:v>
                </c:pt>
                <c:pt idx="102">
                  <c:v>2.3468047621435488</c:v>
                </c:pt>
                <c:pt idx="103">
                  <c:v>2.7837264901204861</c:v>
                </c:pt>
                <c:pt idx="104">
                  <c:v>2.9701221804890281</c:v>
                </c:pt>
                <c:pt idx="105">
                  <c:v>3.3058195728187059</c:v>
                </c:pt>
                <c:pt idx="106">
                  <c:v>3.5595855798480329</c:v>
                </c:pt>
                <c:pt idx="107">
                  <c:v>3.7686697453645337</c:v>
                </c:pt>
                <c:pt idx="108">
                  <c:v>3.7327642229789433</c:v>
                </c:pt>
                <c:pt idx="109">
                  <c:v>3.7285749769364998</c:v>
                </c:pt>
                <c:pt idx="110">
                  <c:v>3.4929044273254135</c:v>
                </c:pt>
                <c:pt idx="111">
                  <c:v>3.4550948114192863</c:v>
                </c:pt>
                <c:pt idx="112">
                  <c:v>3.2623923558626586</c:v>
                </c:pt>
                <c:pt idx="113">
                  <c:v>2.9962336250978865</c:v>
                </c:pt>
                <c:pt idx="114">
                  <c:v>2.7509146792972388</c:v>
                </c:pt>
                <c:pt idx="115">
                  <c:v>2.6637213034755121</c:v>
                </c:pt>
                <c:pt idx="116">
                  <c:v>2.5693125317073822</c:v>
                </c:pt>
                <c:pt idx="117">
                  <c:v>2.4338306987271636</c:v>
                </c:pt>
                <c:pt idx="118">
                  <c:v>2.7890374447296722</c:v>
                </c:pt>
                <c:pt idx="119">
                  <c:v>3.1405995477738315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9660032"/>
        <c:axId val="109661568"/>
      </c:lineChart>
      <c:catAx>
        <c:axId val="109660032"/>
        <c:scaling>
          <c:orientation val="minMax"/>
        </c:scaling>
        <c:delete val="0"/>
        <c:axPos val="b"/>
        <c:numFmt formatCode="d\/m\/yy;@" sourceLinked="0"/>
        <c:majorTickMark val="none"/>
        <c:minorTickMark val="none"/>
        <c:tickLblPos val="low"/>
        <c:spPr>
          <a:ln w="12700">
            <a:noFill/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9661568"/>
        <c:crosses val="autoZero"/>
        <c:auto val="1"/>
        <c:lblAlgn val="ctr"/>
        <c:lblOffset val="100"/>
        <c:tickLblSkip val="4"/>
        <c:tickMarkSkip val="3"/>
        <c:noMultiLvlLbl val="0"/>
      </c:catAx>
      <c:valAx>
        <c:axId val="109661568"/>
        <c:scaling>
          <c:orientation val="minMax"/>
        </c:scaling>
        <c:delete val="0"/>
        <c:axPos val="l"/>
        <c:majorGridlines>
          <c:spPr>
            <a:ln>
              <a:solidFill>
                <a:srgbClr val="C0C0C0"/>
              </a:solidFill>
            </a:ln>
          </c:spPr>
        </c:majorGridlines>
        <c:numFmt formatCode="#,##0" sourceLinked="0"/>
        <c:majorTickMark val="none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9660032"/>
        <c:crosses val="autoZero"/>
        <c:crossBetween val="midCat"/>
      </c:valAx>
      <c:spPr>
        <a:noFill/>
        <a:ln w="9525">
          <a:solidFill>
            <a:srgbClr val="C0C0C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4.2239856204744834E-4"/>
          <c:y val="0.75482716256212645"/>
          <c:w val="0.70990042587089075"/>
          <c:h val="0.19430278661975764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50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036523506068963E-2"/>
          <c:y val="2.0100118074077012E-2"/>
          <c:w val="0.80345868339804416"/>
          <c:h val="0.49765491201518086"/>
        </c:manualLayout>
      </c:layout>
      <c:barChart>
        <c:barDir val="col"/>
        <c:grouping val="clustered"/>
        <c:varyColors val="0"/>
        <c:ser>
          <c:idx val="1"/>
          <c:order val="3"/>
          <c:tx>
            <c:strRef>
              <c:f>'Графикон II.1.7.'!$D$2</c:f>
              <c:strCache>
                <c:ptCount val="1"/>
                <c:pt idx="0">
                  <c:v>Нето проблем. кредити/билансни капитал (д.с.)</c:v>
                </c:pt>
              </c:strCache>
            </c:strRef>
          </c:tx>
          <c:spPr>
            <a:solidFill>
              <a:srgbClr val="0073CF"/>
            </a:solidFill>
            <a:ln w="25400">
              <a:noFill/>
            </a:ln>
          </c:spPr>
          <c:invertIfNegative val="0"/>
          <c:cat>
            <c:strRef>
              <c:f>'Графикон II.1.7.'!$B$3:$B$26</c:f>
              <c:strCache>
                <c:ptCount val="24"/>
                <c:pt idx="0">
                  <c:v>I
2010.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
2011.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
2012.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
2013.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
2014.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
2015.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'Графикон II.1.7.'!$D$3:$D$26</c:f>
              <c:numCache>
                <c:formatCode>#,##0.0_ ;\-#,##0.0\ </c:formatCode>
                <c:ptCount val="24"/>
                <c:pt idx="0">
                  <c:v>24.191249689637385</c:v>
                </c:pt>
                <c:pt idx="1">
                  <c:v>28.939723665183347</c:v>
                </c:pt>
                <c:pt idx="2">
                  <c:v>30.457166380130111</c:v>
                </c:pt>
                <c:pt idx="3">
                  <c:v>29.021629948689259</c:v>
                </c:pt>
                <c:pt idx="4">
                  <c:v>29.406513873779371</c:v>
                </c:pt>
                <c:pt idx="5">
                  <c:v>33.242657027474266</c:v>
                </c:pt>
                <c:pt idx="6">
                  <c:v>33.213190336714796</c:v>
                </c:pt>
                <c:pt idx="7">
                  <c:v>30.78921737133053</c:v>
                </c:pt>
                <c:pt idx="8">
                  <c:v>35.518445648433193</c:v>
                </c:pt>
                <c:pt idx="9">
                  <c:v>35.502474647844672</c:v>
                </c:pt>
                <c:pt idx="10">
                  <c:v>36.444508021413668</c:v>
                </c:pt>
                <c:pt idx="11">
                  <c:v>30.965940956714711</c:v>
                </c:pt>
                <c:pt idx="12">
                  <c:v>32.237190897110601</c:v>
                </c:pt>
                <c:pt idx="13">
                  <c:v>33.357837707764496</c:v>
                </c:pt>
                <c:pt idx="14">
                  <c:v>35.379024675013198</c:v>
                </c:pt>
                <c:pt idx="15">
                  <c:v>32.655956640347199</c:v>
                </c:pt>
                <c:pt idx="16">
                  <c:v>32.42</c:v>
                </c:pt>
                <c:pt idx="17">
                  <c:v>34.020000000000003</c:v>
                </c:pt>
                <c:pt idx="18">
                  <c:v>34.020000000000003</c:v>
                </c:pt>
                <c:pt idx="19">
                  <c:v>30.97</c:v>
                </c:pt>
                <c:pt idx="20">
                  <c:v>31.26</c:v>
                </c:pt>
                <c:pt idx="21">
                  <c:v>30.41</c:v>
                </c:pt>
                <c:pt idx="22">
                  <c:v>28.39</c:v>
                </c:pt>
                <c:pt idx="23">
                  <c:v>25.88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4"/>
        <c:axId val="109757568"/>
        <c:axId val="109759104"/>
      </c:barChart>
      <c:lineChart>
        <c:grouping val="standard"/>
        <c:varyColors val="0"/>
        <c:ser>
          <c:idx val="0"/>
          <c:order val="0"/>
          <c:tx>
            <c:strRef>
              <c:f>'Графикон II.1.7.'!$C$2</c:f>
              <c:strCache>
                <c:ptCount val="1"/>
                <c:pt idx="0">
                  <c:v>Проблем. кредити/укупни бруто кредити (л.с.)</c:v>
                </c:pt>
              </c:strCache>
            </c:strRef>
          </c:tx>
          <c:spPr>
            <a:ln w="25400">
              <a:solidFill>
                <a:srgbClr val="F53F5B"/>
              </a:solidFill>
              <a:prstDash val="solid"/>
            </a:ln>
          </c:spPr>
          <c:marker>
            <c:symbol val="none"/>
          </c:marker>
          <c:cat>
            <c:strRef>
              <c:f>'Графикон II.1.7.'!$B$3:$B$26</c:f>
              <c:strCache>
                <c:ptCount val="24"/>
                <c:pt idx="0">
                  <c:v>I
2010.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
2011.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
2012.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
2013.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
2014.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
2015.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'Графикон II.1.7.'!$C$3:$C$26</c:f>
              <c:numCache>
                <c:formatCode>#,##0.0_ ;\-#,##0.0\ </c:formatCode>
                <c:ptCount val="24"/>
                <c:pt idx="0">
                  <c:v>16.513737729201409</c:v>
                </c:pt>
                <c:pt idx="1">
                  <c:v>17.514851975358148</c:v>
                </c:pt>
                <c:pt idx="2">
                  <c:v>17.823078611503238</c:v>
                </c:pt>
                <c:pt idx="3">
                  <c:v>16.915112088684257</c:v>
                </c:pt>
                <c:pt idx="4">
                  <c:v>17.10430360443247</c:v>
                </c:pt>
                <c:pt idx="5">
                  <c:v>18.556565290416568</c:v>
                </c:pt>
                <c:pt idx="6">
                  <c:v>18.761329287416334</c:v>
                </c:pt>
                <c:pt idx="7">
                  <c:v>19.034137450497841</c:v>
                </c:pt>
                <c:pt idx="8">
                  <c:v>20.362233428448899</c:v>
                </c:pt>
                <c:pt idx="9">
                  <c:v>19.500641188537099</c:v>
                </c:pt>
                <c:pt idx="10">
                  <c:v>19.905793027155998</c:v>
                </c:pt>
                <c:pt idx="11">
                  <c:v>18.62539136633</c:v>
                </c:pt>
                <c:pt idx="12">
                  <c:v>19.875754474438999</c:v>
                </c:pt>
                <c:pt idx="13">
                  <c:v>19.929447206395199</c:v>
                </c:pt>
                <c:pt idx="14">
                  <c:v>21.062833477336298</c:v>
                </c:pt>
                <c:pt idx="15">
                  <c:v>21.365609970686101</c:v>
                </c:pt>
                <c:pt idx="16">
                  <c:v>22.25</c:v>
                </c:pt>
                <c:pt idx="17">
                  <c:v>23.01</c:v>
                </c:pt>
                <c:pt idx="18">
                  <c:v>23.01</c:v>
                </c:pt>
                <c:pt idx="19">
                  <c:v>21.538279606397694</c:v>
                </c:pt>
                <c:pt idx="20">
                  <c:v>22.6</c:v>
                </c:pt>
                <c:pt idx="21">
                  <c:v>22.78</c:v>
                </c:pt>
                <c:pt idx="22">
                  <c:v>21.98</c:v>
                </c:pt>
                <c:pt idx="23">
                  <c:v>21.58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'Графикон II.1.7.'!$E$2</c:f>
              <c:strCache>
                <c:ptCount val="1"/>
                <c:pt idx="0">
                  <c:v>Проблем. кредити привреде/укупни бруто кредити (л.с.)</c:v>
                </c:pt>
              </c:strCache>
            </c:strRef>
          </c:tx>
          <c:spPr>
            <a:ln w="25400">
              <a:solidFill>
                <a:srgbClr val="005293"/>
              </a:solidFill>
              <a:prstDash val="solid"/>
            </a:ln>
          </c:spPr>
          <c:marker>
            <c:symbol val="none"/>
          </c:marker>
          <c:cat>
            <c:strRef>
              <c:f>'Графикон II.1.7.'!$B$3:$B$26</c:f>
              <c:strCache>
                <c:ptCount val="24"/>
                <c:pt idx="0">
                  <c:v>I
2010.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
2011.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
2012.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
2013.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
2014.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
2015.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'Графикон II.1.7.'!$E$3:$E$26</c:f>
              <c:numCache>
                <c:formatCode>#,##0.0_ ;\-#,##0.0\ </c:formatCode>
                <c:ptCount val="24"/>
                <c:pt idx="0">
                  <c:v>20.944303747844355</c:v>
                </c:pt>
                <c:pt idx="1">
                  <c:v>22.677201361953717</c:v>
                </c:pt>
                <c:pt idx="2">
                  <c:v>22.006172540384934</c:v>
                </c:pt>
                <c:pt idx="3">
                  <c:v>20.702930816454444</c:v>
                </c:pt>
                <c:pt idx="4">
                  <c:v>20.54235549048466</c:v>
                </c:pt>
                <c:pt idx="5">
                  <c:v>21.954294527529687</c:v>
                </c:pt>
                <c:pt idx="6">
                  <c:v>22.411174561408885</c:v>
                </c:pt>
                <c:pt idx="7">
                  <c:v>22.326124254069089</c:v>
                </c:pt>
                <c:pt idx="8">
                  <c:v>22.57077036537196</c:v>
                </c:pt>
                <c:pt idx="9">
                  <c:v>21.345794476779371</c:v>
                </c:pt>
                <c:pt idx="10">
                  <c:v>21.664225640423084</c:v>
                </c:pt>
                <c:pt idx="11">
                  <c:v>19.185011155426572</c:v>
                </c:pt>
                <c:pt idx="12">
                  <c:v>20.792628863561497</c:v>
                </c:pt>
                <c:pt idx="13">
                  <c:v>21.275171609613366</c:v>
                </c:pt>
                <c:pt idx="14">
                  <c:v>23.527853001823821</c:v>
                </c:pt>
                <c:pt idx="15">
                  <c:v>24.524098276136598</c:v>
                </c:pt>
                <c:pt idx="16">
                  <c:v>26.463789260594901</c:v>
                </c:pt>
                <c:pt idx="17">
                  <c:v>27.357935130553901</c:v>
                </c:pt>
                <c:pt idx="18">
                  <c:v>27.3075946235607</c:v>
                </c:pt>
                <c:pt idx="19">
                  <c:v>24.635095191766879</c:v>
                </c:pt>
                <c:pt idx="20">
                  <c:v>25.603818348083244</c:v>
                </c:pt>
                <c:pt idx="21">
                  <c:v>25.777998533058938</c:v>
                </c:pt>
                <c:pt idx="22">
                  <c:v>24.139251170549926</c:v>
                </c:pt>
                <c:pt idx="23">
                  <c:v>21.710464619720042</c:v>
                </c:pt>
              </c:numCache>
            </c:numRef>
          </c:val>
          <c:smooth val="0"/>
        </c:ser>
        <c:ser>
          <c:idx val="3"/>
          <c:order val="2"/>
          <c:tx>
            <c:strRef>
              <c:f>'Графикон II.1.7.'!$F$2</c:f>
              <c:strCache>
                <c:ptCount val="1"/>
                <c:pt idx="0">
                  <c:v>Проблем. кредити физ. лицима/укупни бруто кредити (л.с.)</c:v>
                </c:pt>
              </c:strCache>
            </c:strRef>
          </c:tx>
          <c:spPr>
            <a:ln w="25400">
              <a:solidFill>
                <a:srgbClr val="FF818D"/>
              </a:solidFill>
              <a:prstDash val="solid"/>
            </a:ln>
          </c:spPr>
          <c:marker>
            <c:symbol val="none"/>
          </c:marker>
          <c:cat>
            <c:strRef>
              <c:f>'Графикон II.1.7.'!$B$3:$B$26</c:f>
              <c:strCache>
                <c:ptCount val="24"/>
                <c:pt idx="0">
                  <c:v>I
2010.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
2011.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
2012.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
2013.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
2014.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
2015.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'Графикон II.1.7.'!$F$3:$F$26</c:f>
              <c:numCache>
                <c:formatCode>#,##0.0_ ;\-#,##0.0\ </c:formatCode>
                <c:ptCount val="24"/>
                <c:pt idx="0">
                  <c:v>8.8556577219633432</c:v>
                </c:pt>
                <c:pt idx="1">
                  <c:v>9.0291178420176621</c:v>
                </c:pt>
                <c:pt idx="2">
                  <c:v>9.0737276844517663</c:v>
                </c:pt>
                <c:pt idx="3">
                  <c:v>8.8156759147027888</c:v>
                </c:pt>
                <c:pt idx="4">
                  <c:v>9.0585260458700407</c:v>
                </c:pt>
                <c:pt idx="5">
                  <c:v>9.1621949516150885</c:v>
                </c:pt>
                <c:pt idx="6">
                  <c:v>9.4717196630791314</c:v>
                </c:pt>
                <c:pt idx="7">
                  <c:v>9.1093290058588536</c:v>
                </c:pt>
                <c:pt idx="8">
                  <c:v>9.89371283057082</c:v>
                </c:pt>
                <c:pt idx="9">
                  <c:v>9.9387105662276412</c:v>
                </c:pt>
                <c:pt idx="10">
                  <c:v>10.1109606591091</c:v>
                </c:pt>
                <c:pt idx="11">
                  <c:v>10.086260231928399</c:v>
                </c:pt>
                <c:pt idx="12">
                  <c:v>10.310341423078398</c:v>
                </c:pt>
                <c:pt idx="13">
                  <c:v>10.730751349322199</c:v>
                </c:pt>
                <c:pt idx="14">
                  <c:v>10.838221368349698</c:v>
                </c:pt>
                <c:pt idx="15">
                  <c:v>10.801523479215</c:v>
                </c:pt>
                <c:pt idx="16">
                  <c:v>10.9523739358682</c:v>
                </c:pt>
                <c:pt idx="17">
                  <c:v>11.4708542843603</c:v>
                </c:pt>
                <c:pt idx="18">
                  <c:v>11.403957036484901</c:v>
                </c:pt>
                <c:pt idx="19">
                  <c:v>11.384459582270162</c:v>
                </c:pt>
                <c:pt idx="20">
                  <c:v>11.750714938845604</c:v>
                </c:pt>
                <c:pt idx="21">
                  <c:v>12.262168897932714</c:v>
                </c:pt>
                <c:pt idx="22">
                  <c:v>12.013740663335188</c:v>
                </c:pt>
                <c:pt idx="23">
                  <c:v>11.673201142339435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9750144"/>
        <c:axId val="109751680"/>
      </c:lineChart>
      <c:catAx>
        <c:axId val="109750144"/>
        <c:scaling>
          <c:orientation val="minMax"/>
        </c:scaling>
        <c:delete val="0"/>
        <c:axPos val="b"/>
        <c:numFmt formatCode="d\/m\/yy;@" sourceLinked="0"/>
        <c:majorTickMark val="none"/>
        <c:minorTickMark val="none"/>
        <c:tickLblPos val="low"/>
        <c:spPr>
          <a:ln w="12700">
            <a:noFill/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97516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9751680"/>
        <c:scaling>
          <c:orientation val="minMax"/>
        </c:scaling>
        <c:delete val="0"/>
        <c:axPos val="l"/>
        <c:majorGridlines>
          <c:spPr>
            <a:ln w="9525">
              <a:solidFill>
                <a:srgbClr val="C0C0C0"/>
              </a:solidFill>
            </a:ln>
          </c:spPr>
        </c:majorGridlines>
        <c:numFmt formatCode="#,##0" sourceLinked="0"/>
        <c:majorTickMark val="none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9750144"/>
        <c:crosses val="autoZero"/>
        <c:crossBetween val="between"/>
      </c:valAx>
      <c:catAx>
        <c:axId val="109757568"/>
        <c:scaling>
          <c:orientation val="minMax"/>
        </c:scaling>
        <c:delete val="1"/>
        <c:axPos val="b"/>
        <c:majorTickMark val="out"/>
        <c:minorTickMark val="none"/>
        <c:tickLblPos val="nextTo"/>
        <c:crossAx val="109759104"/>
        <c:crosses val="autoZero"/>
        <c:auto val="1"/>
        <c:lblAlgn val="ctr"/>
        <c:lblOffset val="100"/>
        <c:noMultiLvlLbl val="0"/>
      </c:catAx>
      <c:valAx>
        <c:axId val="109759104"/>
        <c:scaling>
          <c:orientation val="minMax"/>
        </c:scaling>
        <c:delete val="0"/>
        <c:axPos val="r"/>
        <c:numFmt formatCode="#,##0_ ;\-#,##0\ " sourceLinked="0"/>
        <c:majorTickMark val="none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9757568"/>
        <c:crosses val="max"/>
        <c:crossBetween val="between"/>
      </c:valAx>
      <c:spPr>
        <a:noFill/>
        <a:ln w="9525">
          <a:solidFill>
            <a:srgbClr val="C0C0C0"/>
          </a:solidFill>
          <a:prstDash val="solid"/>
        </a:ln>
      </c:spPr>
    </c:plotArea>
    <c:legend>
      <c:legendPos val="l"/>
      <c:layout>
        <c:manualLayout>
          <c:xMode val="edge"/>
          <c:yMode val="edge"/>
          <c:x val="0"/>
          <c:y val="0.67434025292293009"/>
          <c:w val="1"/>
          <c:h val="0.2398623617023948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50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651313919406667"/>
          <c:y val="3.9938397721121253E-2"/>
          <c:w val="0.80124874956668157"/>
          <c:h val="0.552281103771336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'Графикон II.1.8.'!$C$2</c:f>
              <c:strCache>
                <c:ptCount val="1"/>
                <c:pt idx="0">
                  <c:v>2015-2008</c:v>
                </c:pt>
              </c:strCache>
            </c:strRef>
          </c:tx>
          <c:spPr>
            <a:solidFill>
              <a:srgbClr val="0073CF"/>
            </a:solidFill>
            <a:ln w="25400">
              <a:noFill/>
            </a:ln>
          </c:spPr>
          <c:invertIfNegative val="0"/>
          <c:dPt>
            <c:idx val="6"/>
            <c:invertIfNegative val="0"/>
            <c:bubble3D val="0"/>
          </c:dPt>
          <c:dPt>
            <c:idx val="8"/>
            <c:invertIfNegative val="0"/>
            <c:bubble3D val="0"/>
            <c:spPr>
              <a:solidFill>
                <a:srgbClr val="FF9F8D"/>
              </a:solidFill>
              <a:ln w="25400">
                <a:noFill/>
              </a:ln>
            </c:spPr>
          </c:dPt>
          <c:cat>
            <c:strRef>
              <c:f>'Графикон II.1.8.'!$B$3:$B$15</c:f>
              <c:strCache>
                <c:ptCount val="13"/>
                <c:pt idx="0">
                  <c:v>Турска</c:v>
                </c:pt>
                <c:pt idx="1">
                  <c:v>Литванија</c:v>
                </c:pt>
                <c:pt idx="2">
                  <c:v>Пољска</c:v>
                </c:pt>
                <c:pt idx="3">
                  <c:v>Летонија</c:v>
                </c:pt>
                <c:pt idx="4">
                  <c:v>Македонија</c:v>
                </c:pt>
                <c:pt idx="5">
                  <c:v>Црна Гора</c:v>
                </c:pt>
                <c:pt idx="6">
                  <c:v>Мађарска</c:v>
                </c:pt>
                <c:pt idx="7">
                  <c:v>Румунија</c:v>
                </c:pt>
                <c:pt idx="8">
                  <c:v>Србија</c:v>
                </c:pt>
                <c:pt idx="9">
                  <c:v>БиХ</c:v>
                </c:pt>
                <c:pt idx="10">
                  <c:v>Хрватска</c:v>
                </c:pt>
                <c:pt idx="11">
                  <c:v>Албанија</c:v>
                </c:pt>
                <c:pt idx="12">
                  <c:v>Бугарска*</c:v>
                </c:pt>
              </c:strCache>
            </c:strRef>
          </c:cat>
          <c:val>
            <c:numRef>
              <c:f>'Графикон II.1.8.'!$C$3:$C$15</c:f>
              <c:numCache>
                <c:formatCode>#,##0.0_ ;\-#,##0.0\ </c:formatCode>
                <c:ptCount val="13"/>
                <c:pt idx="0">
                  <c:v>-0.45397340058132007</c:v>
                </c:pt>
                <c:pt idx="1">
                  <c:v>-0.38773154650349984</c:v>
                </c:pt>
                <c:pt idx="2">
                  <c:v>1.5194300203855899</c:v>
                </c:pt>
                <c:pt idx="3">
                  <c:v>2.5469445964904405</c:v>
                </c:pt>
                <c:pt idx="4">
                  <c:v>3.5998303316619902</c:v>
                </c:pt>
                <c:pt idx="5">
                  <c:v>6.2299999999999995</c:v>
                </c:pt>
                <c:pt idx="6">
                  <c:v>8.6918596068490501</c:v>
                </c:pt>
                <c:pt idx="7">
                  <c:v>9.5848688767539603</c:v>
                </c:pt>
                <c:pt idx="8">
                  <c:v>10.299999999999999</c:v>
                </c:pt>
                <c:pt idx="9">
                  <c:v>10.57440694902875</c:v>
                </c:pt>
                <c:pt idx="10">
                  <c:v>11.458027889157661</c:v>
                </c:pt>
                <c:pt idx="11">
                  <c:v>11.6</c:v>
                </c:pt>
                <c:pt idx="12" formatCode="0.0">
                  <c:v>14.342622892236818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110234624"/>
        <c:axId val="110240512"/>
      </c:barChart>
      <c:lineChart>
        <c:grouping val="standard"/>
        <c:varyColors val="0"/>
        <c:ser>
          <c:idx val="1"/>
          <c:order val="1"/>
          <c:tx>
            <c:strRef>
              <c:f>'Графикон II.1.8.'!$D$2</c:f>
              <c:strCache>
                <c:ptCount val="1"/>
                <c:pt idx="0">
                  <c:v>Просек</c:v>
                </c:pt>
              </c:strCache>
            </c:strRef>
          </c:tx>
          <c:spPr>
            <a:ln w="25400">
              <a:solidFill>
                <a:srgbClr val="005293"/>
              </a:solidFill>
              <a:prstDash val="solid"/>
            </a:ln>
          </c:spPr>
          <c:marker>
            <c:symbol val="none"/>
          </c:marker>
          <c:cat>
            <c:strRef>
              <c:f>'Графикон II.1.8.'!$B$3:$B$15</c:f>
              <c:strCache>
                <c:ptCount val="13"/>
                <c:pt idx="0">
                  <c:v>Турска</c:v>
                </c:pt>
                <c:pt idx="1">
                  <c:v>Литванија</c:v>
                </c:pt>
                <c:pt idx="2">
                  <c:v>Пољска</c:v>
                </c:pt>
                <c:pt idx="3">
                  <c:v>Летонија</c:v>
                </c:pt>
                <c:pt idx="4">
                  <c:v>Македонија</c:v>
                </c:pt>
                <c:pt idx="5">
                  <c:v>Црна Гора</c:v>
                </c:pt>
                <c:pt idx="6">
                  <c:v>Мађарска</c:v>
                </c:pt>
                <c:pt idx="7">
                  <c:v>Румунија</c:v>
                </c:pt>
                <c:pt idx="8">
                  <c:v>Србија</c:v>
                </c:pt>
                <c:pt idx="9">
                  <c:v>БиХ</c:v>
                </c:pt>
                <c:pt idx="10">
                  <c:v>Хрватска</c:v>
                </c:pt>
                <c:pt idx="11">
                  <c:v>Албанија</c:v>
                </c:pt>
                <c:pt idx="12">
                  <c:v>Бугарска*</c:v>
                </c:pt>
              </c:strCache>
            </c:strRef>
          </c:cat>
          <c:val>
            <c:numRef>
              <c:f>'Графикон II.1.8.'!$D$3:$D$15</c:f>
              <c:numCache>
                <c:formatCode>#,##0.0_ ;\-#,##0.0\ </c:formatCode>
                <c:ptCount val="13"/>
                <c:pt idx="0">
                  <c:v>6.8927912473445714</c:v>
                </c:pt>
                <c:pt idx="1">
                  <c:v>6.8927912473445714</c:v>
                </c:pt>
                <c:pt idx="2">
                  <c:v>6.8927912473445714</c:v>
                </c:pt>
                <c:pt idx="3">
                  <c:v>6.8927912473445714</c:v>
                </c:pt>
                <c:pt idx="4">
                  <c:v>6.8927912473445714</c:v>
                </c:pt>
                <c:pt idx="5">
                  <c:v>6.8927912473445714</c:v>
                </c:pt>
                <c:pt idx="6">
                  <c:v>6.8927912473445714</c:v>
                </c:pt>
                <c:pt idx="7">
                  <c:v>6.8927912473445714</c:v>
                </c:pt>
                <c:pt idx="8">
                  <c:v>6.8927912473445714</c:v>
                </c:pt>
                <c:pt idx="9">
                  <c:v>6.8927912473445714</c:v>
                </c:pt>
                <c:pt idx="10">
                  <c:v>6.8927912473445714</c:v>
                </c:pt>
                <c:pt idx="11">
                  <c:v>6.8927912473445714</c:v>
                </c:pt>
                <c:pt idx="12">
                  <c:v>6.8927912473445714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234624"/>
        <c:axId val="110240512"/>
      </c:lineChart>
      <c:catAx>
        <c:axId val="110234624"/>
        <c:scaling>
          <c:orientation val="minMax"/>
        </c:scaling>
        <c:delete val="0"/>
        <c:axPos val="b"/>
        <c:numFmt formatCode="d\/m\/yy;@" sourceLinked="0"/>
        <c:majorTickMark val="none"/>
        <c:minorTickMark val="none"/>
        <c:tickLblPos val="low"/>
        <c:spPr>
          <a:ln w="9525">
            <a:solidFill>
              <a:srgbClr val="808080"/>
            </a:solidFill>
            <a:prstDash val="solid"/>
          </a:ln>
        </c:spPr>
        <c:txPr>
          <a:bodyPr rot="-540000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02405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0240512"/>
        <c:scaling>
          <c:orientation val="minMax"/>
          <c:max val="18"/>
          <c:min val="-2"/>
        </c:scaling>
        <c:delete val="0"/>
        <c:axPos val="l"/>
        <c:majorGridlines>
          <c:spPr>
            <a:ln w="9525">
              <a:solidFill>
                <a:srgbClr val="C0C0C0"/>
              </a:solidFill>
            </a:ln>
          </c:spPr>
        </c:majorGridlines>
        <c:numFmt formatCode="#,##0" sourceLinked="0"/>
        <c:majorTickMark val="none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0234624"/>
        <c:crosses val="autoZero"/>
        <c:crossBetween val="between"/>
      </c:valAx>
      <c:spPr>
        <a:noFill/>
        <a:ln w="9525">
          <a:solidFill>
            <a:srgbClr val="C0C0C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155" r="0.75000000000000155" t="1" header="0.5" footer="0.5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5725290471952121E-2"/>
          <c:y val="3.999033800489378E-2"/>
          <c:w val="0.83228534020660483"/>
          <c:h val="0.55510939096454337"/>
        </c:manualLayout>
      </c:layout>
      <c:lineChart>
        <c:grouping val="standard"/>
        <c:varyColors val="0"/>
        <c:ser>
          <c:idx val="0"/>
          <c:order val="0"/>
          <c:tx>
            <c:strRef>
              <c:f>'Графикон II.1.9.'!$C$2</c:f>
              <c:strCache>
                <c:ptCount val="1"/>
                <c:pt idx="0">
                  <c:v>Исправка вредности проблем. кред. / бруто пробл. кред.</c:v>
                </c:pt>
              </c:strCache>
            </c:strRef>
          </c:tx>
          <c:spPr>
            <a:ln w="25400">
              <a:solidFill>
                <a:srgbClr val="FF818D"/>
              </a:solidFill>
              <a:prstDash val="solid"/>
            </a:ln>
          </c:spPr>
          <c:marker>
            <c:symbol val="none"/>
          </c:marker>
          <c:cat>
            <c:strRef>
              <c:f>'Графикон II.1.9.'!$B$3:$B$32</c:f>
              <c:strCache>
                <c:ptCount val="30"/>
                <c:pt idx="0">
                  <c:v>III</c:v>
                </c:pt>
                <c:pt idx="1">
                  <c:v>IV</c:v>
                </c:pt>
                <c:pt idx="2">
                  <c:v>I
2009.</c:v>
                </c:pt>
                <c:pt idx="3">
                  <c:v>II</c:v>
                </c:pt>
                <c:pt idx="4">
                  <c:v>III</c:v>
                </c:pt>
                <c:pt idx="5">
                  <c:v>IV</c:v>
                </c:pt>
                <c:pt idx="6">
                  <c:v>I
2010.</c:v>
                </c:pt>
                <c:pt idx="7">
                  <c:v>II</c:v>
                </c:pt>
                <c:pt idx="8">
                  <c:v>III</c:v>
                </c:pt>
                <c:pt idx="9">
                  <c:v>IV</c:v>
                </c:pt>
                <c:pt idx="10">
                  <c:v>I
2011.</c:v>
                </c:pt>
                <c:pt idx="11">
                  <c:v>II</c:v>
                </c:pt>
                <c:pt idx="12">
                  <c:v>III</c:v>
                </c:pt>
                <c:pt idx="13">
                  <c:v>IV</c:v>
                </c:pt>
                <c:pt idx="14">
                  <c:v>I
2012.</c:v>
                </c:pt>
                <c:pt idx="15">
                  <c:v>II</c:v>
                </c:pt>
                <c:pt idx="16">
                  <c:v>III</c:v>
                </c:pt>
                <c:pt idx="17">
                  <c:v>IV</c:v>
                </c:pt>
                <c:pt idx="18">
                  <c:v>I
2013.</c:v>
                </c:pt>
                <c:pt idx="19">
                  <c:v>II</c:v>
                </c:pt>
                <c:pt idx="20">
                  <c:v>III</c:v>
                </c:pt>
                <c:pt idx="21">
                  <c:v>IV</c:v>
                </c:pt>
                <c:pt idx="22">
                  <c:v>I
2014.</c:v>
                </c:pt>
                <c:pt idx="23">
                  <c:v>II</c:v>
                </c:pt>
                <c:pt idx="24">
                  <c:v>III</c:v>
                </c:pt>
                <c:pt idx="25">
                  <c:v>IV</c:v>
                </c:pt>
                <c:pt idx="26">
                  <c:v>I
2015.</c:v>
                </c:pt>
                <c:pt idx="27">
                  <c:v>II</c:v>
                </c:pt>
                <c:pt idx="28">
                  <c:v>III</c:v>
                </c:pt>
                <c:pt idx="29">
                  <c:v>IV</c:v>
                </c:pt>
              </c:strCache>
            </c:strRef>
          </c:cat>
          <c:val>
            <c:numRef>
              <c:f>'Графикон II.1.9.'!$C$3:$C$32</c:f>
              <c:numCache>
                <c:formatCode>#,##0.0_ ;\-#,##0.0\ </c:formatCode>
                <c:ptCount val="30"/>
                <c:pt idx="0">
                  <c:v>60.809783206662424</c:v>
                </c:pt>
                <c:pt idx="1">
                  <c:v>56.940702666147203</c:v>
                </c:pt>
                <c:pt idx="2">
                  <c:v>47.896257188081151</c:v>
                </c:pt>
                <c:pt idx="3">
                  <c:v>46.632859462292998</c:v>
                </c:pt>
                <c:pt idx="4">
                  <c:v>47.11662296636986</c:v>
                </c:pt>
                <c:pt idx="5">
                  <c:v>50.881485212493061</c:v>
                </c:pt>
                <c:pt idx="6">
                  <c:v>49.245197535553231</c:v>
                </c:pt>
                <c:pt idx="7">
                  <c:v>46.824564356796408</c:v>
                </c:pt>
                <c:pt idx="8">
                  <c:v>46.446859371364525</c:v>
                </c:pt>
                <c:pt idx="9">
                  <c:v>47.151895728849318</c:v>
                </c:pt>
                <c:pt idx="10">
                  <c:v>46.748762731954329</c:v>
                </c:pt>
                <c:pt idx="11">
                  <c:v>44.432927249169033</c:v>
                </c:pt>
                <c:pt idx="12">
                  <c:v>44.698320904300139</c:v>
                </c:pt>
                <c:pt idx="13">
                  <c:v>50.950329926232861</c:v>
                </c:pt>
                <c:pt idx="14">
                  <c:v>48.986608892807922</c:v>
                </c:pt>
                <c:pt idx="15">
                  <c:v>47.084720451164017</c:v>
                </c:pt>
                <c:pt idx="16">
                  <c:v>47.641092872298323</c:v>
                </c:pt>
                <c:pt idx="17">
                  <c:v>49.970808579563048</c:v>
                </c:pt>
                <c:pt idx="18">
                  <c:v>48.725180720178194</c:v>
                </c:pt>
                <c:pt idx="19">
                  <c:v>47.337677813445602</c:v>
                </c:pt>
                <c:pt idx="20">
                  <c:v>46.712546062527394</c:v>
                </c:pt>
                <c:pt idx="21">
                  <c:v>50.891366453014292</c:v>
                </c:pt>
                <c:pt idx="22">
                  <c:v>51.47</c:v>
                </c:pt>
                <c:pt idx="23">
                  <c:v>51</c:v>
                </c:pt>
                <c:pt idx="24">
                  <c:v>52.01</c:v>
                </c:pt>
                <c:pt idx="25">
                  <c:v>54.878595162605393</c:v>
                </c:pt>
                <c:pt idx="26">
                  <c:v>55.44</c:v>
                </c:pt>
                <c:pt idx="27">
                  <c:v>56.08</c:v>
                </c:pt>
                <c:pt idx="28">
                  <c:v>57.03</c:v>
                </c:pt>
                <c:pt idx="29">
                  <c:v>62.27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'Графикон II.1.9.'!$D$2</c:f>
              <c:strCache>
                <c:ptCount val="1"/>
                <c:pt idx="0">
                  <c:v>Обрачун. резер. за процењене билан. губит. / бруто пробл. кред.</c:v>
                </c:pt>
              </c:strCache>
            </c:strRef>
          </c:tx>
          <c:spPr>
            <a:ln w="25400">
              <a:solidFill>
                <a:srgbClr val="F53F5B"/>
              </a:solidFill>
              <a:prstDash val="solid"/>
            </a:ln>
          </c:spPr>
          <c:marker>
            <c:symbol val="none"/>
          </c:marker>
          <c:cat>
            <c:strRef>
              <c:f>'Графикон II.1.9.'!$B$3:$B$32</c:f>
              <c:strCache>
                <c:ptCount val="30"/>
                <c:pt idx="0">
                  <c:v>III</c:v>
                </c:pt>
                <c:pt idx="1">
                  <c:v>IV</c:v>
                </c:pt>
                <c:pt idx="2">
                  <c:v>I
2009.</c:v>
                </c:pt>
                <c:pt idx="3">
                  <c:v>II</c:v>
                </c:pt>
                <c:pt idx="4">
                  <c:v>III</c:v>
                </c:pt>
                <c:pt idx="5">
                  <c:v>IV</c:v>
                </c:pt>
                <c:pt idx="6">
                  <c:v>I
2010.</c:v>
                </c:pt>
                <c:pt idx="7">
                  <c:v>II</c:v>
                </c:pt>
                <c:pt idx="8">
                  <c:v>III</c:v>
                </c:pt>
                <c:pt idx="9">
                  <c:v>IV</c:v>
                </c:pt>
                <c:pt idx="10">
                  <c:v>I
2011.</c:v>
                </c:pt>
                <c:pt idx="11">
                  <c:v>II</c:v>
                </c:pt>
                <c:pt idx="12">
                  <c:v>III</c:v>
                </c:pt>
                <c:pt idx="13">
                  <c:v>IV</c:v>
                </c:pt>
                <c:pt idx="14">
                  <c:v>I
2012.</c:v>
                </c:pt>
                <c:pt idx="15">
                  <c:v>II</c:v>
                </c:pt>
                <c:pt idx="16">
                  <c:v>III</c:v>
                </c:pt>
                <c:pt idx="17">
                  <c:v>IV</c:v>
                </c:pt>
                <c:pt idx="18">
                  <c:v>I
2013.</c:v>
                </c:pt>
                <c:pt idx="19">
                  <c:v>II</c:v>
                </c:pt>
                <c:pt idx="20">
                  <c:v>III</c:v>
                </c:pt>
                <c:pt idx="21">
                  <c:v>IV</c:v>
                </c:pt>
                <c:pt idx="22">
                  <c:v>I
2014.</c:v>
                </c:pt>
                <c:pt idx="23">
                  <c:v>II</c:v>
                </c:pt>
                <c:pt idx="24">
                  <c:v>III</c:v>
                </c:pt>
                <c:pt idx="25">
                  <c:v>IV</c:v>
                </c:pt>
                <c:pt idx="26">
                  <c:v>I
2015.</c:v>
                </c:pt>
                <c:pt idx="27">
                  <c:v>II</c:v>
                </c:pt>
                <c:pt idx="28">
                  <c:v>III</c:v>
                </c:pt>
                <c:pt idx="29">
                  <c:v>IV</c:v>
                </c:pt>
              </c:strCache>
            </c:strRef>
          </c:cat>
          <c:val>
            <c:numRef>
              <c:f>'Графикон II.1.9.'!$D$3:$D$32</c:f>
              <c:numCache>
                <c:formatCode>#,##0.0_ ;\-#,##0.0\ </c:formatCode>
                <c:ptCount val="30"/>
                <c:pt idx="0">
                  <c:v>172.56761225286738</c:v>
                </c:pt>
                <c:pt idx="1">
                  <c:v>153.55680708595818</c:v>
                </c:pt>
                <c:pt idx="2">
                  <c:v>138.44345603853861</c:v>
                </c:pt>
                <c:pt idx="3">
                  <c:v>134.19049372893323</c:v>
                </c:pt>
                <c:pt idx="4">
                  <c:v>133.72792829414882</c:v>
                </c:pt>
                <c:pt idx="5">
                  <c:v>142.53456437758305</c:v>
                </c:pt>
                <c:pt idx="6">
                  <c:v>141.19159311860398</c:v>
                </c:pt>
                <c:pt idx="7">
                  <c:v>130.7935562685141</c:v>
                </c:pt>
                <c:pt idx="8">
                  <c:v>127.85146389366327</c:v>
                </c:pt>
                <c:pt idx="9">
                  <c:v>133.59333515622365</c:v>
                </c:pt>
                <c:pt idx="10">
                  <c:v>134.33081062883073</c:v>
                </c:pt>
                <c:pt idx="11">
                  <c:v>127.11399697210561</c:v>
                </c:pt>
                <c:pt idx="12">
                  <c:v>128.20585978464118</c:v>
                </c:pt>
                <c:pt idx="13">
                  <c:v>121.38765415336512</c:v>
                </c:pt>
                <c:pt idx="14">
                  <c:v>118.71147650298353</c:v>
                </c:pt>
                <c:pt idx="15">
                  <c:v>124.42114193062554</c:v>
                </c:pt>
                <c:pt idx="16">
                  <c:v>122.06478527892759</c:v>
                </c:pt>
                <c:pt idx="17">
                  <c:v>120.68048071266027</c:v>
                </c:pt>
                <c:pt idx="18">
                  <c:v>117.30629899208699</c:v>
                </c:pt>
                <c:pt idx="19">
                  <c:v>115.852161947176</c:v>
                </c:pt>
                <c:pt idx="20">
                  <c:v>113.860278804931</c:v>
                </c:pt>
                <c:pt idx="21">
                  <c:v>113.810542243269</c:v>
                </c:pt>
                <c:pt idx="22">
                  <c:v>114.34950553351415</c:v>
                </c:pt>
                <c:pt idx="23">
                  <c:v>113.46090938825061</c:v>
                </c:pt>
                <c:pt idx="24">
                  <c:v>115.16540273642745</c:v>
                </c:pt>
                <c:pt idx="25">
                  <c:v>114.49878206945226</c:v>
                </c:pt>
                <c:pt idx="26">
                  <c:v>112.99380474559388</c:v>
                </c:pt>
                <c:pt idx="27">
                  <c:v>113.1972119713492</c:v>
                </c:pt>
                <c:pt idx="28">
                  <c:v>115.04210245664066</c:v>
                </c:pt>
                <c:pt idx="29">
                  <c:v>114.18458375774767</c:v>
                </c:pt>
              </c:numCache>
            </c:numRef>
          </c:val>
          <c:smooth val="0"/>
        </c:ser>
        <c:ser>
          <c:idx val="3"/>
          <c:order val="2"/>
          <c:tx>
            <c:strRef>
              <c:f>'Графикон II.1.9.'!$E$2</c:f>
              <c:strCache>
                <c:ptCount val="1"/>
                <c:pt idx="0">
                  <c:v>Обрачун. резер. за процењене губитке / бруто пробл. кред.</c:v>
                </c:pt>
              </c:strCache>
            </c:strRef>
          </c:tx>
          <c:spPr>
            <a:ln w="25400">
              <a:solidFill>
                <a:srgbClr val="0073CF"/>
              </a:solidFill>
              <a:prstDash val="solid"/>
            </a:ln>
          </c:spPr>
          <c:marker>
            <c:symbol val="none"/>
          </c:marker>
          <c:cat>
            <c:strRef>
              <c:f>'Графикон II.1.9.'!$B$3:$B$32</c:f>
              <c:strCache>
                <c:ptCount val="30"/>
                <c:pt idx="0">
                  <c:v>III</c:v>
                </c:pt>
                <c:pt idx="1">
                  <c:v>IV</c:v>
                </c:pt>
                <c:pt idx="2">
                  <c:v>I
2009.</c:v>
                </c:pt>
                <c:pt idx="3">
                  <c:v>II</c:v>
                </c:pt>
                <c:pt idx="4">
                  <c:v>III</c:v>
                </c:pt>
                <c:pt idx="5">
                  <c:v>IV</c:v>
                </c:pt>
                <c:pt idx="6">
                  <c:v>I
2010.</c:v>
                </c:pt>
                <c:pt idx="7">
                  <c:v>II</c:v>
                </c:pt>
                <c:pt idx="8">
                  <c:v>III</c:v>
                </c:pt>
                <c:pt idx="9">
                  <c:v>IV</c:v>
                </c:pt>
                <c:pt idx="10">
                  <c:v>I
2011.</c:v>
                </c:pt>
                <c:pt idx="11">
                  <c:v>II</c:v>
                </c:pt>
                <c:pt idx="12">
                  <c:v>III</c:v>
                </c:pt>
                <c:pt idx="13">
                  <c:v>IV</c:v>
                </c:pt>
                <c:pt idx="14">
                  <c:v>I
2012.</c:v>
                </c:pt>
                <c:pt idx="15">
                  <c:v>II</c:v>
                </c:pt>
                <c:pt idx="16">
                  <c:v>III</c:v>
                </c:pt>
                <c:pt idx="17">
                  <c:v>IV</c:v>
                </c:pt>
                <c:pt idx="18">
                  <c:v>I
2013.</c:v>
                </c:pt>
                <c:pt idx="19">
                  <c:v>II</c:v>
                </c:pt>
                <c:pt idx="20">
                  <c:v>III</c:v>
                </c:pt>
                <c:pt idx="21">
                  <c:v>IV</c:v>
                </c:pt>
                <c:pt idx="22">
                  <c:v>I
2014.</c:v>
                </c:pt>
                <c:pt idx="23">
                  <c:v>II</c:v>
                </c:pt>
                <c:pt idx="24">
                  <c:v>III</c:v>
                </c:pt>
                <c:pt idx="25">
                  <c:v>IV</c:v>
                </c:pt>
                <c:pt idx="26">
                  <c:v>I
2015.</c:v>
                </c:pt>
                <c:pt idx="27">
                  <c:v>II</c:v>
                </c:pt>
                <c:pt idx="28">
                  <c:v>III</c:v>
                </c:pt>
                <c:pt idx="29">
                  <c:v>IV</c:v>
                </c:pt>
              </c:strCache>
            </c:strRef>
          </c:cat>
          <c:val>
            <c:numRef>
              <c:f>'Графикон II.1.9.'!$E$3:$E$32</c:f>
              <c:numCache>
                <c:formatCode>#,##0.0_ ;\-#,##0.0\ </c:formatCode>
                <c:ptCount val="30"/>
                <c:pt idx="0">
                  <c:v>212.9860847623525</c:v>
                </c:pt>
                <c:pt idx="1">
                  <c:v>187.79134414885925</c:v>
                </c:pt>
                <c:pt idx="2">
                  <c:v>165.56371789753624</c:v>
                </c:pt>
                <c:pt idx="3">
                  <c:v>162.33981430230054</c:v>
                </c:pt>
                <c:pt idx="4">
                  <c:v>158.84807132369474</c:v>
                </c:pt>
                <c:pt idx="5">
                  <c:v>168.13847231674319</c:v>
                </c:pt>
                <c:pt idx="6">
                  <c:v>163.48106941882352</c:v>
                </c:pt>
                <c:pt idx="7">
                  <c:v>149.20057508693986</c:v>
                </c:pt>
                <c:pt idx="8">
                  <c:v>143.59233605847456</c:v>
                </c:pt>
                <c:pt idx="9">
                  <c:v>149.36868254926517</c:v>
                </c:pt>
                <c:pt idx="10">
                  <c:v>149.00173485849052</c:v>
                </c:pt>
                <c:pt idx="11">
                  <c:v>141.25880838904706</c:v>
                </c:pt>
                <c:pt idx="12">
                  <c:v>140.09904747684598</c:v>
                </c:pt>
                <c:pt idx="13">
                  <c:v>129.16247592406904</c:v>
                </c:pt>
                <c:pt idx="14">
                  <c:v>125.7032437023062</c:v>
                </c:pt>
                <c:pt idx="15">
                  <c:v>130.73528685658189</c:v>
                </c:pt>
                <c:pt idx="16">
                  <c:v>127.92593894318551</c:v>
                </c:pt>
                <c:pt idx="17">
                  <c:v>126.48060735254782</c:v>
                </c:pt>
                <c:pt idx="18">
                  <c:v>122.407386372235</c:v>
                </c:pt>
                <c:pt idx="19">
                  <c:v>120.121728220923</c:v>
                </c:pt>
                <c:pt idx="20">
                  <c:v>117.69697408792399</c:v>
                </c:pt>
                <c:pt idx="21">
                  <c:v>117.87619916586</c:v>
                </c:pt>
                <c:pt idx="22">
                  <c:v>118.16780719014615</c:v>
                </c:pt>
                <c:pt idx="23">
                  <c:v>116.64909795559089</c:v>
                </c:pt>
                <c:pt idx="24">
                  <c:v>118.5832879147263</c:v>
                </c:pt>
                <c:pt idx="25">
                  <c:v>118.37887496208033</c:v>
                </c:pt>
                <c:pt idx="26">
                  <c:v>116.70766324510271</c:v>
                </c:pt>
                <c:pt idx="27">
                  <c:v>116.91823889158034</c:v>
                </c:pt>
                <c:pt idx="28">
                  <c:v>118.8041066348941</c:v>
                </c:pt>
                <c:pt idx="29">
                  <c:v>118.17473542968659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182784"/>
        <c:axId val="110184320"/>
      </c:lineChart>
      <c:catAx>
        <c:axId val="110182784"/>
        <c:scaling>
          <c:orientation val="minMax"/>
        </c:scaling>
        <c:delete val="0"/>
        <c:axPos val="b"/>
        <c:numFmt formatCode="d\/m\/yy;@" sourceLinked="0"/>
        <c:majorTickMark val="none"/>
        <c:minorTickMark val="none"/>
        <c:tickLblPos val="low"/>
        <c:spPr>
          <a:ln w="12700">
            <a:noFill/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01843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0184320"/>
        <c:scaling>
          <c:orientation val="minMax"/>
        </c:scaling>
        <c:delete val="0"/>
        <c:axPos val="l"/>
        <c:majorGridlines>
          <c:spPr>
            <a:ln w="9525">
              <a:solidFill>
                <a:srgbClr val="C0C0C0"/>
              </a:solidFill>
            </a:ln>
          </c:spPr>
        </c:majorGridlines>
        <c:numFmt formatCode="#,##0" sourceLinked="0"/>
        <c:majorTickMark val="none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0182784"/>
        <c:crosses val="autoZero"/>
        <c:crossBetween val="between"/>
        <c:majorUnit val="50"/>
      </c:valAx>
      <c:spPr>
        <a:noFill/>
        <a:ln w="9525">
          <a:solidFill>
            <a:srgbClr val="C0C0C0"/>
          </a:solidFill>
          <a:prstDash val="solid"/>
        </a:ln>
      </c:spPr>
    </c:plotArea>
    <c:legend>
      <c:legendPos val="l"/>
      <c:layout>
        <c:manualLayout>
          <c:xMode val="edge"/>
          <c:yMode val="edge"/>
          <c:x val="0"/>
          <c:y val="0.77726211250620691"/>
          <c:w val="1"/>
          <c:h val="0.22273788749379297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78" r="0.75000000000000078" t="1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5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6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7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9.xml"/><Relationship Id="rId1" Type="http://schemas.openxmlformats.org/officeDocument/2006/relationships/chart" Target="../charts/chart28.xml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0.xml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1.xml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3.xml"/><Relationship Id="rId1" Type="http://schemas.openxmlformats.org/officeDocument/2006/relationships/chart" Target="../charts/chart32.xml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5.xml"/><Relationship Id="rId1" Type="http://schemas.openxmlformats.org/officeDocument/2006/relationships/chart" Target="../charts/chart34.xml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6.xml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emf"/><Relationship Id="rId1" Type="http://schemas.openxmlformats.org/officeDocument/2006/relationships/image" Target="../media/image2.emf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7.xml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8.xml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9.xml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0.xml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1.xml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2.xml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3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4.xml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5.xml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6.xml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7.xml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8.xml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9.xml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0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57150</xdr:rowOff>
    </xdr:from>
    <xdr:to>
      <xdr:col>0</xdr:col>
      <xdr:colOff>2562225</xdr:colOff>
      <xdr:row>0</xdr:row>
      <xdr:rowOff>2400300</xdr:rowOff>
    </xdr:to>
    <xdr:grpSp>
      <xdr:nvGrpSpPr>
        <xdr:cNvPr id="716421" name="Group 1"/>
        <xdr:cNvGrpSpPr>
          <a:grpSpLocks/>
        </xdr:cNvGrpSpPr>
      </xdr:nvGrpSpPr>
      <xdr:grpSpPr bwMode="auto">
        <a:xfrm>
          <a:off x="38100" y="57150"/>
          <a:ext cx="2524125" cy="2343150"/>
          <a:chOff x="0" y="0"/>
          <a:chExt cx="2676525" cy="2771032"/>
        </a:xfrm>
      </xdr:grpSpPr>
      <xdr:graphicFrame macro="">
        <xdr:nvGraphicFramePr>
          <xdr:cNvPr id="716422" name="Chart 2"/>
          <xdr:cNvGraphicFramePr>
            <a:graphicFrameLocks/>
          </xdr:cNvGraphicFramePr>
        </xdr:nvGraphicFramePr>
        <xdr:xfrm>
          <a:off x="0" y="533424"/>
          <a:ext cx="2676525" cy="211455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">
        <xdr:nvSpPr>
          <xdr:cNvPr id="4" name="Rectangle 3"/>
          <xdr:cNvSpPr>
            <a:spLocks noChangeArrowheads="1"/>
          </xdr:cNvSpPr>
        </xdr:nvSpPr>
        <xdr:spPr bwMode="auto">
          <a:xfrm>
            <a:off x="50500" y="2590802"/>
            <a:ext cx="1696816" cy="180230"/>
          </a:xfrm>
          <a:prstGeom prst="rect">
            <a:avLst/>
          </a:prstGeom>
          <a:noFill/>
          <a:ln>
            <a:noFill/>
          </a:ln>
          <a:extLst/>
        </xdr:spPr>
        <xdr:txBody>
          <a:bodyPr vertOverflow="clip" horzOverflow="clip" wrap="square" lIns="0" tIns="0" rIns="0" bIns="0" anchor="ctr" upright="1"/>
          <a:lstStyle/>
          <a:p>
            <a:pPr algn="l" rtl="0">
              <a:defRPr sz="1000"/>
            </a:pPr>
            <a:r>
              <a:rPr lang="sr-Cyrl-RS" sz="6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Извор: НБС.</a:t>
            </a:r>
            <a:endParaRPr lang="en-US" sz="600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5" name="Rectangle 4"/>
          <xdr:cNvSpPr>
            <a:spLocks noChangeArrowheads="1"/>
          </xdr:cNvSpPr>
        </xdr:nvSpPr>
        <xdr:spPr bwMode="auto">
          <a:xfrm>
            <a:off x="20200" y="0"/>
            <a:ext cx="2575524" cy="428046"/>
          </a:xfrm>
          <a:prstGeom prst="rect">
            <a:avLst/>
          </a:prstGeom>
          <a:noFill/>
          <a:ln>
            <a:noFill/>
          </a:ln>
          <a:extLst/>
        </xdr:spPr>
        <xdr:txBody>
          <a:bodyPr vertOverflow="clip" horzOverflow="clip" wrap="square" lIns="0" tIns="0" rIns="0" bIns="0" anchor="ctr" upright="1"/>
          <a:lstStyle/>
          <a:p>
            <a:pPr algn="l" rtl="0">
              <a:spcBef>
                <a:spcPts val="0"/>
              </a:spcBef>
              <a:spcAft>
                <a:spcPts val="0"/>
              </a:spcAft>
              <a:defRPr sz="1000"/>
            </a:pPr>
            <a:r>
              <a:rPr lang="sr-Cyrl-RS" sz="800" b="0" i="0" u="none" strike="noStrike" baseline="0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Графикон </a:t>
            </a:r>
            <a:r>
              <a:rPr lang="en-US" sz="800" b="0" i="0" u="none" strike="noStrike" baseline="0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II.1.1. </a:t>
            </a:r>
            <a:r>
              <a:rPr lang="sr-Cyrl-RS" sz="800" b="1" i="0" u="none" strike="noStrike" baseline="0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Адекватност капитала банкарског сектора</a:t>
            </a:r>
          </a:p>
          <a:p>
            <a:pPr algn="l" rtl="0">
              <a:spcBef>
                <a:spcPts val="0"/>
              </a:spcBef>
              <a:spcAft>
                <a:spcPts val="0"/>
              </a:spcAft>
              <a:defRPr sz="1000"/>
            </a:pPr>
            <a:r>
              <a:rPr lang="sr-Cyrl-RS" sz="700" b="0" i="0" u="none" strike="noStrike" baseline="0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(у %)</a:t>
            </a:r>
          </a:p>
        </xdr:txBody>
      </xdr:sp>
    </xdr:grp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114300</xdr:colOff>
      <xdr:row>0</xdr:row>
      <xdr:rowOff>104775</xdr:rowOff>
    </xdr:from>
    <xdr:to>
      <xdr:col>0</xdr:col>
      <xdr:colOff>2638425</xdr:colOff>
      <xdr:row>0</xdr:row>
      <xdr:rowOff>2409825</xdr:rowOff>
    </xdr:to>
    <xdr:grpSp>
      <xdr:nvGrpSpPr>
        <xdr:cNvPr id="755269" name="Group 1"/>
        <xdr:cNvGrpSpPr>
          <a:grpSpLocks/>
        </xdr:cNvGrpSpPr>
      </xdr:nvGrpSpPr>
      <xdr:grpSpPr bwMode="auto">
        <a:xfrm>
          <a:off x="114300" y="104775"/>
          <a:ext cx="2524125" cy="2305050"/>
          <a:chOff x="9525" y="65305"/>
          <a:chExt cx="2667000" cy="2562789"/>
        </a:xfrm>
      </xdr:grpSpPr>
      <xdr:graphicFrame macro="">
        <xdr:nvGraphicFramePr>
          <xdr:cNvPr id="755270" name="Chart 2"/>
          <xdr:cNvGraphicFramePr>
            <a:graphicFrameLocks/>
          </xdr:cNvGraphicFramePr>
        </xdr:nvGraphicFramePr>
        <xdr:xfrm>
          <a:off x="9525" y="781051"/>
          <a:ext cx="2667000" cy="1847043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">
        <xdr:nvSpPr>
          <xdr:cNvPr id="4" name="Rectangle 3"/>
          <xdr:cNvSpPr>
            <a:spLocks noChangeArrowheads="1"/>
          </xdr:cNvSpPr>
        </xdr:nvSpPr>
        <xdr:spPr bwMode="auto">
          <a:xfrm>
            <a:off x="59846" y="65305"/>
            <a:ext cx="2505974" cy="720123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99CCFF" mc:Ignorable="a14" a14:legacySpreadsheetColorIndex="44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horzOverflow="clip" wrap="square" lIns="0" tIns="0" rIns="0" bIns="0" anchor="ctr" upright="1"/>
          <a:lstStyle/>
          <a:p>
            <a:pPr algn="l" rtl="0">
              <a:defRPr sz="1000"/>
            </a:pPr>
            <a:r>
              <a:rPr lang="en-US" sz="8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Графикон II.1.</a:t>
            </a:r>
            <a:r>
              <a:rPr lang="sr-Latn-RS" sz="8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10</a:t>
            </a:r>
            <a:r>
              <a:rPr lang="en-US" sz="8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. </a:t>
            </a:r>
            <a:r>
              <a:rPr lang="en-US" sz="8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Покриће бруто проблематичних кредита</a:t>
            </a:r>
            <a:r>
              <a:rPr lang="sr-Latn-RS" sz="8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 </a:t>
            </a:r>
            <a:r>
              <a:rPr lang="en-US" sz="8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резерв</a:t>
            </a:r>
            <a:r>
              <a:rPr lang="sr-Cyrl-RS" sz="8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ама</a:t>
            </a:r>
            <a:r>
              <a:rPr lang="en-US" sz="8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 за процењене губитке</a:t>
            </a:r>
            <a:r>
              <a:rPr lang="sr-Cyrl-RS" sz="8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 </a:t>
            </a:r>
            <a:r>
              <a:rPr lang="en-US" sz="8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и учешће проблематичних кредита, земље региона</a:t>
            </a:r>
          </a:p>
          <a:p>
            <a:pPr algn="l" rtl="0">
              <a:defRPr sz="1000"/>
            </a:pPr>
            <a:r>
              <a:rPr lang="en-US" sz="7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(201</a:t>
            </a:r>
            <a:r>
              <a:rPr lang="sr-Latn-RS" sz="7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5</a:t>
            </a:r>
            <a:r>
              <a:rPr lang="en-US" sz="7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, последњи доступни подаци, у %)</a:t>
            </a:r>
            <a:endParaRPr lang="en-US" sz="700"/>
          </a:p>
        </xdr:txBody>
      </xdr:sp>
      <xdr:sp macro="" textlink="">
        <xdr:nvSpPr>
          <xdr:cNvPr id="5" name="Rectangle 4"/>
          <xdr:cNvSpPr>
            <a:spLocks noChangeArrowheads="1"/>
          </xdr:cNvSpPr>
        </xdr:nvSpPr>
        <xdr:spPr bwMode="auto">
          <a:xfrm>
            <a:off x="79974" y="2511604"/>
            <a:ext cx="1237891" cy="11649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99CCFF" mc:Ignorable="a14" a14:legacySpreadsheetColorIndex="44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horzOverflow="clip" wrap="square" lIns="0" tIns="0" rIns="0" bIns="0" anchor="ctr" upright="1"/>
          <a:lstStyle/>
          <a:p>
            <a:pPr algn="l" rtl="0">
              <a:defRPr sz="1000"/>
            </a:pPr>
            <a:r>
              <a:rPr lang="sr-Cyrl-RS" sz="6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Извор: НБС и ММФ: </a:t>
            </a:r>
            <a:r>
              <a:rPr lang="en-US" sz="600" b="0" i="1" u="none" strike="noStrike" baseline="0">
                <a:solidFill>
                  <a:srgbClr val="000000"/>
                </a:solidFill>
                <a:latin typeface="Arial"/>
                <a:cs typeface="Arial"/>
              </a:rPr>
              <a:t>GFSR</a:t>
            </a:r>
            <a:r>
              <a:rPr lang="en-US" sz="6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.</a:t>
            </a:r>
          </a:p>
        </xdr:txBody>
      </xdr:sp>
    </xdr:grp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57150</xdr:rowOff>
    </xdr:from>
    <xdr:to>
      <xdr:col>0</xdr:col>
      <xdr:colOff>2571750</xdr:colOff>
      <xdr:row>0</xdr:row>
      <xdr:rowOff>2428875</xdr:rowOff>
    </xdr:to>
    <xdr:grpSp>
      <xdr:nvGrpSpPr>
        <xdr:cNvPr id="11965" name="Group 1"/>
        <xdr:cNvGrpSpPr>
          <a:grpSpLocks/>
        </xdr:cNvGrpSpPr>
      </xdr:nvGrpSpPr>
      <xdr:grpSpPr bwMode="auto">
        <a:xfrm>
          <a:off x="19050" y="57150"/>
          <a:ext cx="2552700" cy="2371725"/>
          <a:chOff x="18994" y="59619"/>
          <a:chExt cx="2713613" cy="3001744"/>
        </a:xfrm>
      </xdr:grpSpPr>
      <xdr:sp macro="" textlink="">
        <xdr:nvSpPr>
          <xdr:cNvPr id="3" name="Rectangle 2"/>
          <xdr:cNvSpPr>
            <a:spLocks noChangeArrowheads="1"/>
          </xdr:cNvSpPr>
        </xdr:nvSpPr>
        <xdr:spPr bwMode="auto">
          <a:xfrm>
            <a:off x="120248" y="59619"/>
            <a:ext cx="2612359" cy="44604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99CCFF" mc:Ignorable="a14" a14:legacySpreadsheetColorIndex="44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horzOverflow="clip" wrap="square" lIns="0" tIns="0" rIns="0" bIns="0" anchor="ctr" upright="1"/>
          <a:lstStyle/>
          <a:p>
            <a:pPr algn="l" rtl="0">
              <a:spcBef>
                <a:spcPts val="0"/>
              </a:spcBef>
              <a:spcAft>
                <a:spcPts val="0"/>
              </a:spcAft>
              <a:defRPr sz="1000"/>
            </a:pPr>
            <a:r>
              <a:rPr lang="sr-Cyrl-RS" sz="800" b="0" i="0" u="none" strike="noStrike" baseline="0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Графикон </a:t>
            </a:r>
            <a:r>
              <a:rPr lang="en-US" sz="800" b="0" i="0" u="none" strike="noStrike" baseline="0">
                <a:solidFill>
                  <a:srgbClr val="360000"/>
                </a:solidFill>
                <a:latin typeface="Arial" pitchFamily="34" charset="0"/>
                <a:cs typeface="Arial" pitchFamily="34" charset="0"/>
              </a:rPr>
              <a:t>II.1.1</a:t>
            </a:r>
            <a:r>
              <a:rPr lang="sr-Latn-RS" sz="800" b="0" i="0" u="none" strike="noStrike" baseline="0">
                <a:solidFill>
                  <a:srgbClr val="360000"/>
                </a:solidFill>
                <a:latin typeface="Arial" pitchFamily="34" charset="0"/>
                <a:cs typeface="Arial" pitchFamily="34" charset="0"/>
              </a:rPr>
              <a:t>1</a:t>
            </a:r>
            <a:r>
              <a:rPr lang="sr-Cyrl-RS" sz="800" b="0" i="0" u="none" strike="noStrike" baseline="0">
                <a:solidFill>
                  <a:srgbClr val="360000"/>
                </a:solidFill>
                <a:latin typeface="Arial" pitchFamily="34" charset="0"/>
                <a:cs typeface="Arial" pitchFamily="34" charset="0"/>
              </a:rPr>
              <a:t>.</a:t>
            </a:r>
            <a:r>
              <a:rPr lang="sr-Cyrl-CS" sz="800" b="0" i="0" u="none" strike="noStrike" baseline="0">
                <a:solidFill>
                  <a:srgbClr val="360000"/>
                </a:solidFill>
                <a:latin typeface="Arial" pitchFamily="34" charset="0"/>
                <a:cs typeface="Arial" pitchFamily="34" charset="0"/>
              </a:rPr>
              <a:t> </a:t>
            </a:r>
            <a:r>
              <a:rPr lang="sr-Cyrl-CS" sz="800" b="1" i="0" u="none" strike="noStrike" baseline="0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Показатељи профитабилности</a:t>
            </a:r>
          </a:p>
          <a:p>
            <a:pPr algn="l" rtl="0">
              <a:spcBef>
                <a:spcPts val="0"/>
              </a:spcBef>
              <a:spcAft>
                <a:spcPts val="0"/>
              </a:spcAft>
              <a:defRPr sz="1000"/>
            </a:pPr>
            <a:r>
              <a:rPr lang="x-none" sz="700" b="0" i="0" u="none" strike="noStrike" baseline="0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(у %)</a:t>
            </a:r>
          </a:p>
        </xdr:txBody>
      </xdr:sp>
      <xdr:graphicFrame macro="">
        <xdr:nvGraphicFramePr>
          <xdr:cNvPr id="11967" name="Chart 13"/>
          <xdr:cNvGraphicFramePr>
            <a:graphicFrameLocks/>
          </xdr:cNvGraphicFramePr>
        </xdr:nvGraphicFramePr>
        <xdr:xfrm>
          <a:off x="18994" y="527471"/>
          <a:ext cx="2678851" cy="2533892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">
        <xdr:nvSpPr>
          <xdr:cNvPr id="5" name="Rectangle 4"/>
          <xdr:cNvSpPr>
            <a:spLocks noChangeArrowheads="1"/>
          </xdr:cNvSpPr>
        </xdr:nvSpPr>
        <xdr:spPr bwMode="auto">
          <a:xfrm>
            <a:off x="120248" y="2844369"/>
            <a:ext cx="1346681" cy="156718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99CCFF" mc:Ignorable="a14" a14:legacySpreadsheetColorIndex="44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horzOverflow="clip" wrap="square" lIns="0" tIns="0" rIns="0" bIns="0" anchor="ctr" upright="1"/>
          <a:lstStyle/>
          <a:p>
            <a:pPr algn="l" rtl="0">
              <a:defRPr sz="1000"/>
            </a:pPr>
            <a:r>
              <a:rPr lang="sr-Cyrl-CS" sz="6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Извор: НБС.</a:t>
            </a:r>
          </a:p>
        </xdr:txBody>
      </xdr:sp>
    </xdr:grp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104775</xdr:rowOff>
    </xdr:from>
    <xdr:to>
      <xdr:col>0</xdr:col>
      <xdr:colOff>2552700</xdr:colOff>
      <xdr:row>0</xdr:row>
      <xdr:rowOff>2876550</xdr:rowOff>
    </xdr:to>
    <xdr:grpSp>
      <xdr:nvGrpSpPr>
        <xdr:cNvPr id="12992" name="Group 1"/>
        <xdr:cNvGrpSpPr>
          <a:grpSpLocks/>
        </xdr:cNvGrpSpPr>
      </xdr:nvGrpSpPr>
      <xdr:grpSpPr bwMode="auto">
        <a:xfrm>
          <a:off x="0" y="104775"/>
          <a:ext cx="2552700" cy="2771775"/>
          <a:chOff x="0" y="98791"/>
          <a:chExt cx="2716394" cy="3085038"/>
        </a:xfrm>
      </xdr:grpSpPr>
      <xdr:graphicFrame macro="">
        <xdr:nvGraphicFramePr>
          <xdr:cNvPr id="12993" name="Chart 2"/>
          <xdr:cNvGraphicFramePr>
            <a:graphicFrameLocks/>
          </xdr:cNvGraphicFramePr>
        </xdr:nvGraphicFramePr>
        <xdr:xfrm>
          <a:off x="0" y="581024"/>
          <a:ext cx="2676525" cy="2602805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">
        <xdr:nvSpPr>
          <xdr:cNvPr id="4" name="Rectangle 3"/>
          <xdr:cNvSpPr>
            <a:spLocks noChangeArrowheads="1"/>
          </xdr:cNvSpPr>
        </xdr:nvSpPr>
        <xdr:spPr bwMode="auto">
          <a:xfrm>
            <a:off x="111494" y="98791"/>
            <a:ext cx="2604900" cy="487669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99CCFF" mc:Ignorable="a14" a14:legacySpreadsheetColorIndex="44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horzOverflow="clip" wrap="square" lIns="0" tIns="0" rIns="0" bIns="0" anchor="ctr" upright="1"/>
          <a:lstStyle/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/>
            </a:pPr>
            <a:r>
              <a:rPr kumimoji="0" lang="x-none" sz="8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Графикон </a:t>
            </a:r>
            <a:r>
              <a:rPr kumimoji="0" lang="en-US" sz="8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II.1.</a:t>
            </a:r>
            <a:r>
              <a:rPr kumimoji="0" lang="sr-Cyrl-RS" sz="8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1</a:t>
            </a:r>
            <a:r>
              <a:rPr kumimoji="0" lang="sr-Latn-RS" sz="8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2</a:t>
            </a:r>
            <a:r>
              <a:rPr kumimoji="0" lang="en-US" sz="8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. </a:t>
            </a:r>
            <a:r>
              <a:rPr kumimoji="0" lang="x-none" sz="800" b="1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Принос на капитал, земље региона</a:t>
            </a:r>
          </a:p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/>
            </a:pPr>
            <a:r>
              <a:rPr kumimoji="0" lang="x-none" sz="7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(201</a:t>
            </a:r>
            <a:r>
              <a:rPr kumimoji="0" lang="sr-Latn-RS" sz="7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5</a:t>
            </a:r>
            <a:r>
              <a:rPr kumimoji="0" lang="x-none" sz="7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, последњи доступни подаци, у %)</a:t>
            </a:r>
          </a:p>
        </xdr:txBody>
      </xdr:sp>
      <xdr:sp macro="" textlink="">
        <xdr:nvSpPr>
          <xdr:cNvPr id="5" name="Rectangle 4"/>
          <xdr:cNvSpPr>
            <a:spLocks noChangeArrowheads="1"/>
          </xdr:cNvSpPr>
        </xdr:nvSpPr>
        <xdr:spPr bwMode="auto">
          <a:xfrm>
            <a:off x="152037" y="2515934"/>
            <a:ext cx="1712950" cy="201429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99CCFF" mc:Ignorable="a14" a14:legacySpreadsheetColorIndex="44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horzOverflow="clip" wrap="square" lIns="0" tIns="0" rIns="0" bIns="0" anchor="ctr" upright="1"/>
          <a:lstStyle/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/>
            </a:pPr>
            <a:r>
              <a:rPr kumimoji="0" lang="x-none" sz="6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/>
                <a:ea typeface="+mn-ea"/>
                <a:cs typeface="Arial"/>
              </a:rPr>
              <a:t>Извор: </a:t>
            </a:r>
            <a:r>
              <a:rPr kumimoji="0" lang="sr-Cyrl-RS" sz="6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/>
                <a:ea typeface="+mn-ea"/>
                <a:cs typeface="Arial"/>
              </a:rPr>
              <a:t>НБС</a:t>
            </a:r>
            <a:r>
              <a:rPr kumimoji="0" lang="x-none" sz="6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/>
                <a:ea typeface="+mn-ea"/>
                <a:cs typeface="Arial"/>
              </a:rPr>
              <a:t> и ММФ: </a:t>
            </a:r>
            <a:r>
              <a:rPr kumimoji="0" lang="en-US" sz="600" b="0" i="1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/>
                <a:ea typeface="+mn-ea"/>
                <a:cs typeface="Arial"/>
              </a:rPr>
              <a:t>GFSR</a:t>
            </a:r>
            <a:r>
              <a:rPr kumimoji="0" lang="en-US" sz="6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/>
                <a:ea typeface="+mn-ea"/>
                <a:cs typeface="Arial"/>
              </a:rPr>
              <a:t>.</a:t>
            </a:r>
          </a:p>
        </xdr:txBody>
      </xdr:sp>
    </xdr:grp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276225</xdr:colOff>
      <xdr:row>4</xdr:row>
      <xdr:rowOff>0</xdr:rowOff>
    </xdr:from>
    <xdr:to>
      <xdr:col>5</xdr:col>
      <xdr:colOff>0</xdr:colOff>
      <xdr:row>10</xdr:row>
      <xdr:rowOff>47625</xdr:rowOff>
    </xdr:to>
    <xdr:grpSp>
      <xdr:nvGrpSpPr>
        <xdr:cNvPr id="5131425" name="Group 1"/>
        <xdr:cNvGrpSpPr>
          <a:grpSpLocks/>
        </xdr:cNvGrpSpPr>
      </xdr:nvGrpSpPr>
      <xdr:grpSpPr bwMode="auto">
        <a:xfrm>
          <a:off x="3952875" y="3371850"/>
          <a:ext cx="1666875" cy="1190625"/>
          <a:chOff x="3610112" y="954829"/>
          <a:chExt cx="3057664" cy="3003176"/>
        </a:xfrm>
      </xdr:grpSpPr>
      <xdr:sp macro="" textlink="">
        <xdr:nvSpPr>
          <xdr:cNvPr id="3" name="Rectangle 2"/>
          <xdr:cNvSpPr/>
        </xdr:nvSpPr>
        <xdr:spPr>
          <a:xfrm>
            <a:off x="3610112" y="1411312"/>
            <a:ext cx="3057664" cy="2282414"/>
          </a:xfrm>
          <a:prstGeom prst="rect">
            <a:avLst/>
          </a:prstGeom>
          <a:noFill/>
          <a:ln w="12700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  <xdr:sp macro="" textlink="">
        <xdr:nvSpPr>
          <xdr:cNvPr id="4" name="Rectangle 3"/>
          <xdr:cNvSpPr/>
        </xdr:nvSpPr>
        <xdr:spPr>
          <a:xfrm>
            <a:off x="3610112" y="954829"/>
            <a:ext cx="3057664" cy="3003176"/>
          </a:xfrm>
          <a:prstGeom prst="rect">
            <a:avLst/>
          </a:prstGeom>
          <a:noFill/>
          <a:ln w="12700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endParaRPr lang="en-US"/>
          </a:p>
        </xdr:txBody>
      </xdr:sp>
    </xdr:grpSp>
    <xdr:clientData/>
  </xdr:twoCellAnchor>
  <xdr:twoCellAnchor>
    <xdr:from>
      <xdr:col>0</xdr:col>
      <xdr:colOff>9525</xdr:colOff>
      <xdr:row>0</xdr:row>
      <xdr:rowOff>47625</xdr:rowOff>
    </xdr:from>
    <xdr:to>
      <xdr:col>0</xdr:col>
      <xdr:colOff>2543175</xdr:colOff>
      <xdr:row>0</xdr:row>
      <xdr:rowOff>2381250</xdr:rowOff>
    </xdr:to>
    <xdr:grpSp>
      <xdr:nvGrpSpPr>
        <xdr:cNvPr id="5131426" name="Group 4"/>
        <xdr:cNvGrpSpPr>
          <a:grpSpLocks/>
        </xdr:cNvGrpSpPr>
      </xdr:nvGrpSpPr>
      <xdr:grpSpPr bwMode="auto">
        <a:xfrm>
          <a:off x="9525" y="47625"/>
          <a:ext cx="2533650" cy="2333625"/>
          <a:chOff x="9525" y="47315"/>
          <a:chExt cx="2677064" cy="2695885"/>
        </a:xfrm>
      </xdr:grpSpPr>
      <xdr:graphicFrame macro="">
        <xdr:nvGraphicFramePr>
          <xdr:cNvPr id="5131427" name="Chart 7"/>
          <xdr:cNvGraphicFramePr>
            <a:graphicFrameLocks/>
          </xdr:cNvGraphicFramePr>
        </xdr:nvGraphicFramePr>
        <xdr:xfrm>
          <a:off x="9525" y="638175"/>
          <a:ext cx="2667000" cy="2105025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">
        <xdr:nvSpPr>
          <xdr:cNvPr id="7" name="Rectangle 6"/>
          <xdr:cNvSpPr>
            <a:spLocks noChangeArrowheads="1"/>
          </xdr:cNvSpPr>
        </xdr:nvSpPr>
        <xdr:spPr bwMode="auto">
          <a:xfrm>
            <a:off x="110167" y="2523128"/>
            <a:ext cx="2264434" cy="209069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99CCFF" mc:Ignorable="a14" a14:legacySpreadsheetColorIndex="44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horzOverflow="clip" wrap="square" lIns="0" tIns="0" rIns="0" bIns="0" anchor="ctr" upright="1"/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sr-Cyrl-CS" sz="6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Извор: НБС.</a:t>
            </a:r>
          </a:p>
        </xdr:txBody>
      </xdr:sp>
      <xdr:sp macro="" textlink="">
        <xdr:nvSpPr>
          <xdr:cNvPr id="8" name="Rectangle 7"/>
          <xdr:cNvSpPr>
            <a:spLocks noChangeArrowheads="1"/>
          </xdr:cNvSpPr>
        </xdr:nvSpPr>
        <xdr:spPr bwMode="auto">
          <a:xfrm>
            <a:off x="79974" y="47315"/>
            <a:ext cx="2606615" cy="649213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99CCFF" mc:Ignorable="a14" a14:legacySpreadsheetColorIndex="44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horzOverflow="clip" wrap="square" lIns="0" tIns="0" rIns="0" bIns="0" anchor="ctr" upright="1"/>
          <a:lstStyle/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/>
            </a:pPr>
            <a:r>
              <a:rPr kumimoji="0" lang="sr-Cyrl-RS" sz="8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Графикон </a:t>
            </a:r>
            <a:r>
              <a:rPr kumimoji="0" lang="en-US" sz="8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II.1.</a:t>
            </a:r>
            <a:r>
              <a:rPr kumimoji="0" lang="sr-Cyrl-RS" sz="8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1</a:t>
            </a:r>
            <a:r>
              <a:rPr kumimoji="0" lang="sr-Latn-RS" sz="8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3</a:t>
            </a:r>
            <a:r>
              <a:rPr kumimoji="0" lang="en-US" sz="8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. </a:t>
            </a:r>
            <a:r>
              <a:rPr kumimoji="0" lang="sr-Cyrl-RS" sz="800" b="1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Показатељи профитабилности према земљи порекла већинског акционара и власничкој структури у 201</a:t>
            </a:r>
            <a:r>
              <a:rPr kumimoji="0" lang="sr-Latn-RS" sz="800" b="1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5</a:t>
            </a:r>
            <a:r>
              <a:rPr kumimoji="0" lang="sr-Cyrl-RS" sz="800" b="1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. </a:t>
            </a:r>
            <a:endParaRPr kumimoji="0" lang="en-US" sz="800" b="1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endParaRPr>
          </a:p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/>
            </a:pPr>
            <a:r>
              <a:rPr kumimoji="0" lang="sr-Cyrl-CS" sz="7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(у %)</a:t>
            </a:r>
            <a:endParaRPr kumimoji="0" lang="sr-Cyrl-RS" sz="7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endParaRPr>
          </a:p>
        </xdr:txBody>
      </xdr:sp>
    </xdr:grp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0</xdr:row>
      <xdr:rowOff>38100</xdr:rowOff>
    </xdr:from>
    <xdr:to>
      <xdr:col>0</xdr:col>
      <xdr:colOff>2581275</xdr:colOff>
      <xdr:row>0</xdr:row>
      <xdr:rowOff>2781300</xdr:rowOff>
    </xdr:to>
    <xdr:grpSp>
      <xdr:nvGrpSpPr>
        <xdr:cNvPr id="15034" name="Group 1"/>
        <xdr:cNvGrpSpPr>
          <a:grpSpLocks/>
        </xdr:cNvGrpSpPr>
      </xdr:nvGrpSpPr>
      <xdr:grpSpPr bwMode="auto">
        <a:xfrm>
          <a:off x="28575" y="38100"/>
          <a:ext cx="2552700" cy="2743200"/>
          <a:chOff x="28575" y="-42860"/>
          <a:chExt cx="2742145" cy="3069341"/>
        </a:xfrm>
      </xdr:grpSpPr>
      <xdr:graphicFrame macro="">
        <xdr:nvGraphicFramePr>
          <xdr:cNvPr id="15035" name="Chart 2"/>
          <xdr:cNvGraphicFramePr>
            <a:graphicFrameLocks/>
          </xdr:cNvGraphicFramePr>
        </xdr:nvGraphicFramePr>
        <xdr:xfrm>
          <a:off x="28575" y="400123"/>
          <a:ext cx="2686050" cy="2626358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">
        <xdr:nvSpPr>
          <xdr:cNvPr id="4" name="Rectangle 3"/>
          <xdr:cNvSpPr>
            <a:spLocks noChangeArrowheads="1"/>
          </xdr:cNvSpPr>
        </xdr:nvSpPr>
        <xdr:spPr bwMode="auto">
          <a:xfrm>
            <a:off x="130894" y="-42860"/>
            <a:ext cx="2639826" cy="59681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99CCFF" mc:Ignorable="a14" a14:legacySpreadsheetColorIndex="44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horzOverflow="clip" wrap="square" lIns="0" tIns="0" rIns="0" bIns="0" anchor="ctr" upright="1"/>
          <a:lstStyle/>
          <a:p>
            <a:pPr algn="l" rtl="0">
              <a:spcBef>
                <a:spcPts val="0"/>
              </a:spcBef>
              <a:spcAft>
                <a:spcPts val="0"/>
              </a:spcAft>
              <a:defRPr sz="1000"/>
            </a:pPr>
            <a:r>
              <a:rPr lang="x-none" sz="800" b="0" i="0" u="none" strike="noStrike" baseline="0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Графикон </a:t>
            </a:r>
            <a:r>
              <a:rPr lang="en-US" sz="800" b="0" i="0" u="none" strike="noStrike" baseline="0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II</a:t>
            </a:r>
            <a:r>
              <a:rPr lang="x-none" sz="800" b="0" i="0" u="none" strike="noStrike" baseline="0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.1</a:t>
            </a:r>
            <a:r>
              <a:rPr lang="en-US" sz="800" b="0" i="0" u="none" strike="noStrike" baseline="0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.</a:t>
            </a:r>
            <a:r>
              <a:rPr lang="sr-Latn-RS" sz="800" b="0" i="0" u="none" strike="noStrike" baseline="0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14</a:t>
            </a:r>
            <a:r>
              <a:rPr lang="en-US" sz="800" b="0" i="0" u="none" strike="noStrike" baseline="0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.</a:t>
            </a:r>
            <a:r>
              <a:rPr lang="sr-Cyrl-RS" sz="800" b="0" i="0" u="none" strike="noStrike" baseline="0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 </a:t>
            </a:r>
            <a:r>
              <a:rPr lang="sr-Cyrl-RS" sz="800" b="1" i="0" u="none" strike="noStrike" baseline="0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Однос пословних расхода</a:t>
            </a:r>
          </a:p>
          <a:p>
            <a:pPr algn="l" rtl="0">
              <a:spcBef>
                <a:spcPts val="0"/>
              </a:spcBef>
              <a:spcAft>
                <a:spcPts val="0"/>
              </a:spcAft>
              <a:defRPr sz="1000"/>
            </a:pPr>
            <a:r>
              <a:rPr lang="sr-Cyrl-RS" sz="800" b="1" i="0" u="none" strike="noStrike" baseline="0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и укупних оперативних прихода</a:t>
            </a:r>
            <a:r>
              <a:rPr lang="sr-Latn-RS" sz="800" b="1" i="0" u="none" strike="noStrike" baseline="0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, </a:t>
            </a:r>
            <a:r>
              <a:rPr lang="sr-Cyrl-RS" sz="800" b="1" i="0" u="none" strike="noStrike" baseline="0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према </a:t>
            </a:r>
            <a:r>
              <a:rPr lang="sr-Latn-RS" sz="800" b="1" i="0" u="none" strike="noStrike" baseline="0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/>
            </a:r>
            <a:br>
              <a:rPr lang="sr-Latn-RS" sz="800" b="1" i="0" u="none" strike="noStrike" baseline="0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</a:br>
            <a:r>
              <a:rPr lang="sr-Cyrl-RS" sz="800" b="1" i="0" u="none" strike="noStrike" baseline="0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пореклу власништва </a:t>
            </a:r>
            <a:r>
              <a:rPr lang="sr-Latn-RS" sz="900" b="1" i="0" u="none" strike="noStrike" baseline="0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/>
            </a:r>
            <a:br>
              <a:rPr lang="sr-Latn-RS" sz="900" b="1" i="0" u="none" strike="noStrike" baseline="0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</a:br>
            <a:r>
              <a:rPr lang="sr-Cyrl-RS" sz="700" b="0" i="0" u="none" strike="noStrike" baseline="0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(у %)</a:t>
            </a:r>
          </a:p>
        </xdr:txBody>
      </xdr:sp>
      <xdr:sp macro="" textlink="">
        <xdr:nvSpPr>
          <xdr:cNvPr id="5" name="Rectangle 4"/>
          <xdr:cNvSpPr>
            <a:spLocks noChangeArrowheads="1"/>
          </xdr:cNvSpPr>
        </xdr:nvSpPr>
        <xdr:spPr bwMode="auto">
          <a:xfrm>
            <a:off x="141126" y="2419007"/>
            <a:ext cx="1412000" cy="18117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99CCFF" mc:Ignorable="a14" a14:legacySpreadsheetColorIndex="44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horzOverflow="clip" wrap="square" lIns="0" tIns="0" rIns="0" bIns="0" anchor="ctr" upright="1"/>
          <a:lstStyle/>
          <a:p>
            <a:pPr algn="l" rtl="0">
              <a:defRPr sz="1000"/>
            </a:pPr>
            <a:r>
              <a:rPr lang="sr-Cyrl-RS" sz="6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Извор: НБС.</a:t>
            </a:r>
          </a:p>
        </xdr:txBody>
      </xdr:sp>
    </xdr:grp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</xdr:colOff>
      <xdr:row>0</xdr:row>
      <xdr:rowOff>76200</xdr:rowOff>
    </xdr:from>
    <xdr:to>
      <xdr:col>0</xdr:col>
      <xdr:colOff>2590800</xdr:colOff>
      <xdr:row>0</xdr:row>
      <xdr:rowOff>2676525</xdr:rowOff>
    </xdr:to>
    <xdr:grpSp>
      <xdr:nvGrpSpPr>
        <xdr:cNvPr id="16219" name="Group 5"/>
        <xdr:cNvGrpSpPr>
          <a:grpSpLocks/>
        </xdr:cNvGrpSpPr>
      </xdr:nvGrpSpPr>
      <xdr:grpSpPr bwMode="auto">
        <a:xfrm>
          <a:off x="57150" y="76200"/>
          <a:ext cx="2533650" cy="2600325"/>
          <a:chOff x="53578" y="84898"/>
          <a:chExt cx="2689489" cy="3010071"/>
        </a:xfrm>
      </xdr:grpSpPr>
      <xdr:graphicFrame macro="">
        <xdr:nvGraphicFramePr>
          <xdr:cNvPr id="16220" name="Chart 11"/>
          <xdr:cNvGraphicFramePr>
            <a:graphicFrameLocks/>
          </xdr:cNvGraphicFramePr>
        </xdr:nvGraphicFramePr>
        <xdr:xfrm>
          <a:off x="53578" y="398860"/>
          <a:ext cx="2657271" cy="269610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grpSp>
        <xdr:nvGrpSpPr>
          <xdr:cNvPr id="16221" name="Group 1"/>
          <xdr:cNvGrpSpPr>
            <a:grpSpLocks/>
          </xdr:cNvGrpSpPr>
        </xdr:nvGrpSpPr>
        <xdr:grpSpPr bwMode="auto">
          <a:xfrm>
            <a:off x="144576" y="84898"/>
            <a:ext cx="2598491" cy="2710711"/>
            <a:chOff x="137482" y="62650"/>
            <a:chExt cx="2316588" cy="1792157"/>
          </a:xfrm>
        </xdr:grpSpPr>
        <xdr:sp macro="" textlink="">
          <xdr:nvSpPr>
            <xdr:cNvPr id="3" name="Rectangle 2"/>
            <xdr:cNvSpPr>
              <a:spLocks noChangeArrowheads="1"/>
            </xdr:cNvSpPr>
          </xdr:nvSpPr>
          <xdr:spPr bwMode="auto">
            <a:xfrm>
              <a:off x="137482" y="62650"/>
              <a:ext cx="2316588" cy="422800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  <a:extLst/>
          </xdr:spPr>
          <xdr:txBody>
            <a:bodyPr vertOverflow="clip" horzOverflow="clip" wrap="square" lIns="0" tIns="0" rIns="0" bIns="0" anchor="ctr" upright="1"/>
            <a:lstStyle/>
            <a:p>
              <a:pPr algn="l" rtl="0">
                <a:spcBef>
                  <a:spcPts val="0"/>
                </a:spcBef>
                <a:spcAft>
                  <a:spcPts val="0"/>
                </a:spcAft>
                <a:defRPr sz="1000"/>
              </a:pPr>
              <a:r>
                <a:rPr lang="sr-Cyrl-RS" sz="800" b="0" i="0" u="none" strike="noStrike" baseline="0">
                  <a:solidFill>
                    <a:srgbClr val="000000"/>
                  </a:solidFill>
                  <a:latin typeface="Arial" pitchFamily="34" charset="0"/>
                  <a:cs typeface="Arial" pitchFamily="34" charset="0"/>
                </a:rPr>
                <a:t>Графикон </a:t>
              </a:r>
              <a:r>
                <a:rPr lang="sr-Latn-CS" sz="800" b="0" i="0" u="none" strike="noStrike" baseline="0">
                  <a:solidFill>
                    <a:srgbClr val="000000"/>
                  </a:solidFill>
                  <a:latin typeface="Arial" pitchFamily="34" charset="0"/>
                  <a:cs typeface="Arial" pitchFamily="34" charset="0"/>
                </a:rPr>
                <a:t>II.</a:t>
              </a:r>
              <a:r>
                <a:rPr lang="sr-Cyrl-RS" sz="800" b="0" i="0" u="none" strike="noStrike" baseline="0">
                  <a:solidFill>
                    <a:srgbClr val="000000"/>
                  </a:solidFill>
                  <a:latin typeface="Arial" pitchFamily="34" charset="0"/>
                  <a:cs typeface="Arial" pitchFamily="34" charset="0"/>
                </a:rPr>
                <a:t>1.1</a:t>
              </a:r>
              <a:r>
                <a:rPr lang="sr-Latn-RS" sz="800" b="0" i="0" u="none" strike="noStrike" baseline="0">
                  <a:solidFill>
                    <a:srgbClr val="000000"/>
                  </a:solidFill>
                  <a:latin typeface="Arial" pitchFamily="34" charset="0"/>
                  <a:cs typeface="Arial" pitchFamily="34" charset="0"/>
                </a:rPr>
                <a:t>5</a:t>
              </a:r>
              <a:r>
                <a:rPr lang="en-US" sz="800" b="0" i="0" u="none" strike="noStrike" baseline="0">
                  <a:solidFill>
                    <a:srgbClr val="000000"/>
                  </a:solidFill>
                  <a:latin typeface="Arial" pitchFamily="34" charset="0"/>
                  <a:cs typeface="Arial" pitchFamily="34" charset="0"/>
                </a:rPr>
                <a:t>. </a:t>
              </a:r>
              <a:r>
                <a:rPr lang="sr-Cyrl-RS" sz="800" b="1" i="0" u="none" strike="noStrike" baseline="0">
                  <a:solidFill>
                    <a:srgbClr val="000000"/>
                  </a:solidFill>
                  <a:latin typeface="Arial" pitchFamily="34" charset="0"/>
                  <a:cs typeface="Arial" pitchFamily="34" charset="0"/>
                </a:rPr>
                <a:t>Добитак/губитак</a:t>
              </a:r>
            </a:p>
            <a:p>
              <a:pPr algn="l" rtl="0">
                <a:spcBef>
                  <a:spcPts val="0"/>
                </a:spcBef>
                <a:spcAft>
                  <a:spcPts val="0"/>
                </a:spcAft>
                <a:defRPr sz="1000"/>
              </a:pPr>
              <a:r>
                <a:rPr lang="sr-Cyrl-RS" sz="800" b="1" i="0" u="none" strike="noStrike" baseline="0">
                  <a:solidFill>
                    <a:srgbClr val="000000"/>
                  </a:solidFill>
                  <a:latin typeface="Arial" pitchFamily="34" charset="0"/>
                  <a:cs typeface="Arial" pitchFamily="34" charset="0"/>
                </a:rPr>
                <a:t> банкарског сектора пре опорезивања</a:t>
              </a:r>
            </a:p>
            <a:p>
              <a:pPr algn="l" rtl="0">
                <a:spcBef>
                  <a:spcPts val="0"/>
                </a:spcBef>
                <a:spcAft>
                  <a:spcPts val="0"/>
                </a:spcAft>
                <a:defRPr sz="1000"/>
              </a:pPr>
              <a:r>
                <a:rPr lang="sr-Cyrl-RS" sz="700" b="0" i="0" u="none" strike="noStrike" baseline="0">
                  <a:solidFill>
                    <a:srgbClr val="000000"/>
                  </a:solidFill>
                  <a:latin typeface="Arial" pitchFamily="34" charset="0"/>
                  <a:cs typeface="Arial" pitchFamily="34" charset="0"/>
                </a:rPr>
                <a:t>(у млрд </a:t>
              </a:r>
              <a:r>
                <a:rPr lang="en-US" sz="700" b="0" i="0" u="none" strike="noStrike" baseline="0">
                  <a:solidFill>
                    <a:srgbClr val="000000"/>
                  </a:solidFill>
                  <a:latin typeface="Arial" pitchFamily="34" charset="0"/>
                  <a:cs typeface="Arial" pitchFamily="34" charset="0"/>
                </a:rPr>
                <a:t>RSD)</a:t>
              </a:r>
              <a:endParaRPr lang="sr-Cyrl-RS" sz="700" b="0" i="0" u="none" strike="noStrike" baseline="0">
                <a:solidFill>
                  <a:srgbClr val="000000"/>
                </a:solidFill>
                <a:latin typeface="Arial" pitchFamily="34" charset="0"/>
                <a:cs typeface="Arial" pitchFamily="34" charset="0"/>
              </a:endParaRPr>
            </a:p>
          </xdr:txBody>
        </xdr:sp>
        <xdr:sp macro="" textlink="">
          <xdr:nvSpPr>
            <xdr:cNvPr id="4" name="Rectangle 3"/>
            <xdr:cNvSpPr>
              <a:spLocks noChangeArrowheads="1"/>
            </xdr:cNvSpPr>
          </xdr:nvSpPr>
          <xdr:spPr bwMode="auto">
            <a:xfrm flipV="1">
              <a:off x="164524" y="1739271"/>
              <a:ext cx="1162801" cy="1166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  <a:extLst/>
          </xdr:spPr>
          <xdr:txBody>
            <a:bodyPr vertOverflow="clip" horzOverflow="clip" wrap="square" lIns="0" tIns="0" rIns="0" bIns="0" anchor="ctr" upright="1"/>
            <a:lstStyle/>
            <a:p>
              <a:pPr algn="l" rtl="0">
                <a:defRPr sz="1000"/>
              </a:pPr>
              <a:r>
                <a:rPr lang="sr-Cyrl-RS" sz="6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Извор: НБС</a:t>
              </a:r>
              <a:r>
                <a:rPr lang="sr-Cyrl-RS" sz="7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.</a:t>
              </a:r>
            </a:p>
          </xdr:txBody>
        </xdr:sp>
      </xdr:grpSp>
    </xdr:grp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0</xdr:row>
      <xdr:rowOff>76200</xdr:rowOff>
    </xdr:from>
    <xdr:to>
      <xdr:col>0</xdr:col>
      <xdr:colOff>2628900</xdr:colOff>
      <xdr:row>0</xdr:row>
      <xdr:rowOff>2476500</xdr:rowOff>
    </xdr:to>
    <xdr:grpSp>
      <xdr:nvGrpSpPr>
        <xdr:cNvPr id="756332" name="Group 1"/>
        <xdr:cNvGrpSpPr>
          <a:grpSpLocks/>
        </xdr:cNvGrpSpPr>
      </xdr:nvGrpSpPr>
      <xdr:grpSpPr bwMode="auto">
        <a:xfrm>
          <a:off x="104775" y="76200"/>
          <a:ext cx="2524125" cy="2400300"/>
          <a:chOff x="44240" y="-4469"/>
          <a:chExt cx="2717107" cy="2893211"/>
        </a:xfrm>
      </xdr:grpSpPr>
      <xdr:graphicFrame macro="">
        <xdr:nvGraphicFramePr>
          <xdr:cNvPr id="756333" name="Chart 16"/>
          <xdr:cNvGraphicFramePr>
            <a:graphicFrameLocks/>
          </xdr:cNvGraphicFramePr>
        </xdr:nvGraphicFramePr>
        <xdr:xfrm>
          <a:off x="44240" y="375723"/>
          <a:ext cx="2717107" cy="2435196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">
        <xdr:nvSpPr>
          <xdr:cNvPr id="4" name="Rectangle 3"/>
          <xdr:cNvSpPr>
            <a:spLocks noChangeArrowheads="1"/>
          </xdr:cNvSpPr>
        </xdr:nvSpPr>
        <xdr:spPr bwMode="auto">
          <a:xfrm>
            <a:off x="157026" y="-4469"/>
            <a:ext cx="2419763" cy="562569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99CCFF" mc:Ignorable="a14" a14:legacySpreadsheetColorIndex="44"/>
                </a:solidFill>
              </a14:hiddenFill>
            </a:ext>
          </a:extLst>
        </xdr:spPr>
        <xdr:txBody>
          <a:bodyPr vertOverflow="clip" horzOverflow="clip" wrap="square" lIns="0" tIns="0" rIns="0" bIns="0" anchor="ctr" upright="1"/>
          <a:lstStyle/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/>
            </a:pPr>
            <a:r>
              <a:rPr kumimoji="0" lang="sr-Cyrl-RS" sz="8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cs typeface="Arial" pitchFamily="34" charset="0"/>
              </a:rPr>
              <a:t>Графикон </a:t>
            </a:r>
            <a:r>
              <a:rPr kumimoji="0" lang="en-US" sz="8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cs typeface="Arial" pitchFamily="34" charset="0"/>
              </a:rPr>
              <a:t>II.1.</a:t>
            </a:r>
            <a:r>
              <a:rPr kumimoji="0" lang="sr-Latn-RS" sz="8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cs typeface="Arial" pitchFamily="34" charset="0"/>
              </a:rPr>
              <a:t>16.</a:t>
            </a:r>
            <a:r>
              <a:rPr kumimoji="0" lang="sr-Cyrl-RS" sz="8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cs typeface="Arial" pitchFamily="34" charset="0"/>
              </a:rPr>
              <a:t> </a:t>
            </a:r>
            <a:r>
              <a:rPr kumimoji="0" lang="sr-Cyrl-RS" sz="800" b="1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cs typeface="Arial" pitchFamily="34" charset="0"/>
              </a:rPr>
              <a:t>Просечан месечни показатељ ликвидности</a:t>
            </a:r>
            <a:r>
              <a:rPr kumimoji="0" lang="sr-Cyrl-RS" sz="8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cs typeface="Arial" pitchFamily="34" charset="0"/>
              </a:rPr>
              <a:t>    </a:t>
            </a:r>
          </a:p>
        </xdr:txBody>
      </xdr:sp>
      <xdr:sp macro="" textlink="">
        <xdr:nvSpPr>
          <xdr:cNvPr id="5" name="Rectangle 4"/>
          <xdr:cNvSpPr>
            <a:spLocks noChangeArrowheads="1"/>
          </xdr:cNvSpPr>
        </xdr:nvSpPr>
        <xdr:spPr bwMode="auto">
          <a:xfrm>
            <a:off x="136519" y="2728008"/>
            <a:ext cx="820259" cy="16073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99CCFF" mc:Ignorable="a14" a14:legacySpreadsheetColorIndex="44"/>
                </a:solidFill>
              </a14:hiddenFill>
            </a:ext>
          </a:extLst>
        </xdr:spPr>
        <xdr:txBody>
          <a:bodyPr vertOverflow="clip" horzOverflow="clip" wrap="square" lIns="0" tIns="0" rIns="0" bIns="0" anchor="ctr" upright="1"/>
          <a:lstStyle/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/>
            </a:pPr>
            <a:r>
              <a:rPr kumimoji="0" lang="sr-Cyrl-RS" sz="6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cs typeface="Arial" pitchFamily="34" charset="0"/>
              </a:rPr>
              <a:t>Извор: НБС.</a:t>
            </a:r>
          </a:p>
        </xdr:txBody>
      </xdr:sp>
    </xdr:grp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123825</xdr:colOff>
      <xdr:row>0</xdr:row>
      <xdr:rowOff>114300</xdr:rowOff>
    </xdr:from>
    <xdr:to>
      <xdr:col>0</xdr:col>
      <xdr:colOff>2628900</xdr:colOff>
      <xdr:row>0</xdr:row>
      <xdr:rowOff>2438400</xdr:rowOff>
    </xdr:to>
    <xdr:grpSp>
      <xdr:nvGrpSpPr>
        <xdr:cNvPr id="757711" name="Group 1"/>
        <xdr:cNvGrpSpPr>
          <a:grpSpLocks/>
        </xdr:cNvGrpSpPr>
      </xdr:nvGrpSpPr>
      <xdr:grpSpPr bwMode="auto">
        <a:xfrm>
          <a:off x="123825" y="114300"/>
          <a:ext cx="2505075" cy="2324100"/>
          <a:chOff x="123793" y="114300"/>
          <a:chExt cx="2500982" cy="2325772"/>
        </a:xfrm>
      </xdr:grpSpPr>
      <xdr:graphicFrame macro="">
        <xdr:nvGraphicFramePr>
          <xdr:cNvPr id="757712" name="Chart 17"/>
          <xdr:cNvGraphicFramePr>
            <a:graphicFrameLocks/>
          </xdr:cNvGraphicFramePr>
        </xdr:nvGraphicFramePr>
        <xdr:xfrm>
          <a:off x="161925" y="504826"/>
          <a:ext cx="2295525" cy="1764031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grpSp>
        <xdr:nvGrpSpPr>
          <xdr:cNvPr id="757713" name="Group 3"/>
          <xdr:cNvGrpSpPr>
            <a:grpSpLocks/>
          </xdr:cNvGrpSpPr>
        </xdr:nvGrpSpPr>
        <xdr:grpSpPr bwMode="auto">
          <a:xfrm>
            <a:off x="123793" y="114300"/>
            <a:ext cx="2500982" cy="2325772"/>
            <a:chOff x="17257" y="4078"/>
            <a:chExt cx="2269745" cy="2633176"/>
          </a:xfrm>
        </xdr:grpSpPr>
        <xdr:grpSp>
          <xdr:nvGrpSpPr>
            <xdr:cNvPr id="757714" name="Group 4"/>
            <xdr:cNvGrpSpPr>
              <a:grpSpLocks/>
            </xdr:cNvGrpSpPr>
          </xdr:nvGrpSpPr>
          <xdr:grpSpPr bwMode="auto">
            <a:xfrm>
              <a:off x="64728" y="4078"/>
              <a:ext cx="2222274" cy="2633176"/>
              <a:chOff x="63860" y="4109"/>
              <a:chExt cx="2187427" cy="2624481"/>
            </a:xfrm>
          </xdr:grpSpPr>
          <xdr:sp macro="" textlink="">
            <xdr:nvSpPr>
              <xdr:cNvPr id="7" name="Rectangle 6"/>
              <xdr:cNvSpPr>
                <a:spLocks noChangeArrowheads="1"/>
              </xdr:cNvSpPr>
            </xdr:nvSpPr>
            <xdr:spPr bwMode="auto">
              <a:xfrm>
                <a:off x="102082" y="4109"/>
                <a:ext cx="2149205" cy="419487"/>
              </a:xfrm>
              <a:prstGeom prst="rect">
                <a:avLst/>
              </a:prstGeom>
              <a:noFill/>
              <a:ln w="9525">
                <a:noFill/>
                <a:miter lim="800000"/>
                <a:headEnd/>
                <a:tailEnd/>
              </a:ln>
              <a:extLst/>
            </xdr:spPr>
            <xdr:txBody>
              <a:bodyPr vertOverflow="clip" horzOverflow="clip" wrap="square" lIns="0" tIns="0" rIns="0" bIns="0" anchor="ctr" upright="1"/>
              <a:lstStyle/>
              <a:p>
                <a:pPr algn="l" rtl="0">
                  <a:spcBef>
                    <a:spcPts val="0"/>
                  </a:spcBef>
                  <a:spcAft>
                    <a:spcPts val="0"/>
                  </a:spcAft>
                  <a:defRPr sz="1000"/>
                </a:pPr>
                <a:r>
                  <a:rPr lang="sr-Cyrl-RS" sz="800" b="0" i="0" u="none" strike="noStrike" baseline="0">
                    <a:solidFill>
                      <a:srgbClr val="000000"/>
                    </a:solidFill>
                    <a:latin typeface="Arial" pitchFamily="34" charset="0"/>
                    <a:cs typeface="Arial" pitchFamily="34" charset="0"/>
                  </a:rPr>
                  <a:t>Графикон </a:t>
                </a:r>
                <a:r>
                  <a:rPr lang="en-US" sz="800" b="0" i="0" u="none" strike="noStrike" baseline="0">
                    <a:solidFill>
                      <a:srgbClr val="000000"/>
                    </a:solidFill>
                    <a:latin typeface="Arial" pitchFamily="34" charset="0"/>
                    <a:cs typeface="Arial" pitchFamily="34" charset="0"/>
                  </a:rPr>
                  <a:t>II.1.</a:t>
                </a:r>
                <a:r>
                  <a:rPr lang="sr-Latn-RS" sz="800" b="0" i="0" u="none" strike="noStrike" baseline="0">
                    <a:solidFill>
                      <a:srgbClr val="000000"/>
                    </a:solidFill>
                    <a:latin typeface="Arial" pitchFamily="34" charset="0"/>
                    <a:cs typeface="Arial" pitchFamily="34" charset="0"/>
                  </a:rPr>
                  <a:t>17</a:t>
                </a:r>
                <a:r>
                  <a:rPr lang="en-US" sz="800" b="0" i="0" u="none" strike="noStrike" baseline="0">
                    <a:solidFill>
                      <a:srgbClr val="000000"/>
                    </a:solidFill>
                    <a:latin typeface="Arial" pitchFamily="34" charset="0"/>
                    <a:cs typeface="Arial" pitchFamily="34" charset="0"/>
                  </a:rPr>
                  <a:t>. </a:t>
                </a:r>
                <a:r>
                  <a:rPr lang="sr-Cyrl-RS" sz="800" b="0" i="0" u="none" strike="noStrike" baseline="0">
                    <a:solidFill>
                      <a:srgbClr val="000000"/>
                    </a:solidFill>
                    <a:latin typeface="Arial" pitchFamily="34" charset="0"/>
                    <a:cs typeface="Arial" pitchFamily="34" charset="0"/>
                  </a:rPr>
                  <a:t> </a:t>
                </a:r>
                <a:r>
                  <a:rPr lang="sr-Cyrl-RS" sz="800" b="1" i="0" u="none" strike="noStrike" baseline="0">
                    <a:solidFill>
                      <a:srgbClr val="000000"/>
                    </a:solidFill>
                    <a:latin typeface="Arial" pitchFamily="34" charset="0"/>
                    <a:cs typeface="Arial" pitchFamily="34" charset="0"/>
                  </a:rPr>
                  <a:t>Расподела  показатеља ликвидности</a:t>
                </a:r>
                <a:r>
                  <a:rPr lang="sr-Latn-RS" sz="800" b="1" i="0" u="none" strike="noStrike" baseline="0">
                    <a:solidFill>
                      <a:srgbClr val="000000"/>
                    </a:solidFill>
                    <a:latin typeface="Arial" pitchFamily="34" charset="0"/>
                    <a:cs typeface="Arial" pitchFamily="34" charset="0"/>
                  </a:rPr>
                  <a:t>*</a:t>
                </a:r>
                <a:endParaRPr lang="en-GB" sz="800" b="1" i="0" u="none" strike="noStrike" baseline="0">
                  <a:solidFill>
                    <a:srgbClr val="000000"/>
                  </a:solidFill>
                  <a:latin typeface="Arial" pitchFamily="34" charset="0"/>
                  <a:cs typeface="Arial" pitchFamily="34" charset="0"/>
                </a:endParaRPr>
              </a:p>
              <a:p>
                <a:pPr algn="l" rtl="0">
                  <a:spcBef>
                    <a:spcPts val="0"/>
                  </a:spcBef>
                  <a:spcAft>
                    <a:spcPts val="0"/>
                  </a:spcAft>
                  <a:defRPr sz="1000"/>
                </a:pPr>
                <a:r>
                  <a:rPr lang="sr-Cyrl-RS" sz="700" b="0" i="0" u="none" strike="noStrike" baseline="0">
                    <a:solidFill>
                      <a:srgbClr val="000000"/>
                    </a:solidFill>
                    <a:latin typeface="Arial" pitchFamily="34" charset="0"/>
                    <a:cs typeface="Arial" pitchFamily="34" charset="0"/>
                  </a:rPr>
                  <a:t>(број банака)</a:t>
                </a:r>
              </a:p>
            </xdr:txBody>
          </xdr:sp>
          <xdr:sp macro="" textlink="">
            <xdr:nvSpPr>
              <xdr:cNvPr id="8" name="Rectangle 7"/>
              <xdr:cNvSpPr>
                <a:spLocks noChangeArrowheads="1"/>
              </xdr:cNvSpPr>
            </xdr:nvSpPr>
            <xdr:spPr bwMode="auto">
              <a:xfrm>
                <a:off x="68103" y="2402713"/>
                <a:ext cx="1163799" cy="225877"/>
              </a:xfrm>
              <a:prstGeom prst="rect">
                <a:avLst/>
              </a:prstGeom>
              <a:noFill/>
              <a:ln w="9525">
                <a:noFill/>
                <a:miter lim="800000"/>
                <a:headEnd/>
                <a:tailEnd/>
              </a:ln>
              <a:extLst/>
            </xdr:spPr>
            <xdr:txBody>
              <a:bodyPr vertOverflow="clip" horzOverflow="clip" wrap="square" lIns="0" tIns="0" rIns="0" bIns="0" anchor="ctr" upright="1"/>
              <a:lstStyle/>
              <a:p>
                <a:pPr algn="l" rtl="0">
                  <a:spcAft>
                    <a:spcPts val="50"/>
                  </a:spcAft>
                  <a:defRPr sz="1000"/>
                </a:pPr>
                <a:r>
                  <a:rPr lang="sr-Cyrl-RS" sz="600" b="0" i="0" u="none" strike="noStrike" baseline="0">
                    <a:solidFill>
                      <a:srgbClr val="000000"/>
                    </a:solidFill>
                    <a:latin typeface="Arial" pitchFamily="34" charset="0"/>
                    <a:cs typeface="Arial" pitchFamily="34" charset="0"/>
                  </a:rPr>
                  <a:t>* Искључујући</a:t>
                </a:r>
                <a:r>
                  <a:rPr lang="sr-Latn-RS" sz="600" b="0" i="0" u="none" strike="noStrike" baseline="0">
                    <a:solidFill>
                      <a:srgbClr val="000000"/>
                    </a:solidFill>
                    <a:latin typeface="Arial" pitchFamily="34" charset="0"/>
                    <a:cs typeface="Arial" pitchFamily="34" charset="0"/>
                  </a:rPr>
                  <a:t> </a:t>
                </a:r>
                <a:r>
                  <a:rPr lang="en-US" sz="600" b="0" i="1" u="none" strike="noStrike" baseline="0">
                    <a:solidFill>
                      <a:srgbClr val="000000"/>
                    </a:solidFill>
                    <a:latin typeface="Arial" pitchFamily="34" charset="0"/>
                    <a:cs typeface="Arial" pitchFamily="34" charset="0"/>
                  </a:rPr>
                  <a:t>MIRABANK</a:t>
                </a:r>
                <a:r>
                  <a:rPr lang="sr-Latn-RS" sz="600" b="0" i="0" u="none" strike="noStrike" baseline="0">
                    <a:solidFill>
                      <a:srgbClr val="000000"/>
                    </a:solidFill>
                    <a:latin typeface="Arial" pitchFamily="34" charset="0"/>
                    <a:cs typeface="Arial" pitchFamily="34" charset="0"/>
                  </a:rPr>
                  <a:t>.</a:t>
                </a:r>
              </a:p>
              <a:p>
                <a:pPr algn="l" rtl="0">
                  <a:defRPr sz="1000"/>
                </a:pPr>
                <a:r>
                  <a:rPr lang="sr-Cyrl-RS" sz="600" b="0" i="0" u="none" strike="noStrike" baseline="0">
                    <a:solidFill>
                      <a:srgbClr val="000000"/>
                    </a:solidFill>
                    <a:latin typeface="Arial" pitchFamily="34" charset="0"/>
                    <a:cs typeface="Arial" pitchFamily="34" charset="0"/>
                  </a:rPr>
                  <a:t>Извор: НБС.</a:t>
                </a:r>
              </a:p>
            </xdr:txBody>
          </xdr:sp>
        </xdr:grpSp>
        <xdr:sp macro="" textlink="">
          <xdr:nvSpPr>
            <xdr:cNvPr id="6" name="TextBox 5"/>
            <xdr:cNvSpPr txBox="1"/>
          </xdr:nvSpPr>
          <xdr:spPr>
            <a:xfrm>
              <a:off x="17257" y="435746"/>
              <a:ext cx="336578" cy="172667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lang="sr-Cyrl-RS" sz="600">
                  <a:latin typeface="Arial" pitchFamily="34" charset="0"/>
                  <a:cs typeface="Arial" pitchFamily="34" charset="0"/>
                </a:rPr>
                <a:t> 29</a:t>
              </a:r>
              <a:endParaRPr lang="en-US" sz="600">
                <a:latin typeface="Arial" pitchFamily="34" charset="0"/>
                <a:cs typeface="Arial" pitchFamily="34" charset="0"/>
              </a:endParaRPr>
            </a:p>
          </xdr:txBody>
        </xdr:sp>
      </xdr:grpSp>
    </xdr:grp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0</xdr:row>
      <xdr:rowOff>85725</xdr:rowOff>
    </xdr:from>
    <xdr:to>
      <xdr:col>0</xdr:col>
      <xdr:colOff>2619375</xdr:colOff>
      <xdr:row>0</xdr:row>
      <xdr:rowOff>2419350</xdr:rowOff>
    </xdr:to>
    <xdr:grpSp>
      <xdr:nvGrpSpPr>
        <xdr:cNvPr id="758601" name="Group 9"/>
        <xdr:cNvGrpSpPr>
          <a:grpSpLocks/>
        </xdr:cNvGrpSpPr>
      </xdr:nvGrpSpPr>
      <xdr:grpSpPr bwMode="auto">
        <a:xfrm>
          <a:off x="104775" y="85725"/>
          <a:ext cx="2514600" cy="2333625"/>
          <a:chOff x="10132" y="13606"/>
          <a:chExt cx="2674838" cy="2639424"/>
        </a:xfrm>
      </xdr:grpSpPr>
      <xdr:graphicFrame macro="">
        <xdr:nvGraphicFramePr>
          <xdr:cNvPr id="758602" name="Chart 7"/>
          <xdr:cNvGraphicFramePr>
            <a:graphicFrameLocks/>
          </xdr:cNvGraphicFramePr>
        </xdr:nvGraphicFramePr>
        <xdr:xfrm>
          <a:off x="26892" y="495529"/>
          <a:ext cx="2528130" cy="1876423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grpSp>
        <xdr:nvGrpSpPr>
          <xdr:cNvPr id="758603" name="Group 1"/>
          <xdr:cNvGrpSpPr>
            <a:grpSpLocks/>
          </xdr:cNvGrpSpPr>
        </xdr:nvGrpSpPr>
        <xdr:grpSpPr bwMode="auto">
          <a:xfrm>
            <a:off x="10132" y="13606"/>
            <a:ext cx="2674838" cy="602069"/>
            <a:chOff x="10120" y="13606"/>
            <a:chExt cx="2671690" cy="601415"/>
          </a:xfrm>
        </xdr:grpSpPr>
        <xdr:sp macro="" textlink="">
          <xdr:nvSpPr>
            <xdr:cNvPr id="6" name="Rectangle 5"/>
            <xdr:cNvSpPr>
              <a:spLocks noChangeArrowheads="1"/>
            </xdr:cNvSpPr>
          </xdr:nvSpPr>
          <xdr:spPr bwMode="auto">
            <a:xfrm>
              <a:off x="80960" y="13606"/>
              <a:ext cx="2600850" cy="430459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  <a:extLst/>
          </xdr:spPr>
          <xdr:txBody>
            <a:bodyPr vertOverflow="clip" horzOverflow="clip" wrap="square" lIns="0" tIns="0" rIns="0" bIns="0" anchor="ctr" upright="1"/>
            <a:lstStyle/>
            <a:p>
              <a:pPr marL="0" marR="0" lvl="0" indent="0" algn="l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 sz="1000"/>
              </a:pPr>
              <a:r>
                <a:rPr kumimoji="0" lang="sr-Cyrl-RS" sz="800" b="0" i="0" u="none" strike="noStrike" kern="0" cap="none" spc="0" normalizeH="0" baseline="0" noProof="0">
                  <a:ln>
                    <a:noFill/>
                  </a:ln>
                  <a:solidFill>
                    <a:srgbClr val="000000"/>
                  </a:solidFill>
                  <a:effectLst/>
                  <a:uLnTx/>
                  <a:uFillTx/>
                  <a:latin typeface="Arial" pitchFamily="34" charset="0"/>
                  <a:ea typeface="+mn-ea"/>
                  <a:cs typeface="Arial" pitchFamily="34" charset="0"/>
                </a:rPr>
                <a:t>Графикон </a:t>
              </a:r>
              <a:r>
                <a:rPr kumimoji="0" lang="en-US" sz="800" b="0" i="0" u="none" strike="noStrike" kern="0" cap="none" spc="0" normalizeH="0" baseline="0" noProof="0">
                  <a:ln>
                    <a:noFill/>
                  </a:ln>
                  <a:solidFill>
                    <a:srgbClr val="000000"/>
                  </a:solidFill>
                  <a:effectLst/>
                  <a:uLnTx/>
                  <a:uFillTx/>
                  <a:latin typeface="Arial" pitchFamily="34" charset="0"/>
                  <a:ea typeface="+mn-ea"/>
                  <a:cs typeface="Arial" pitchFamily="34" charset="0"/>
                </a:rPr>
                <a:t>II.1.</a:t>
              </a:r>
              <a:r>
                <a:rPr kumimoji="0" lang="sr-Latn-RS" sz="800" b="0" i="0" u="none" strike="noStrike" kern="0" cap="none" spc="0" normalizeH="0" baseline="0" noProof="0">
                  <a:ln>
                    <a:noFill/>
                  </a:ln>
                  <a:solidFill>
                    <a:srgbClr val="000000"/>
                  </a:solidFill>
                  <a:effectLst/>
                  <a:uLnTx/>
                  <a:uFillTx/>
                  <a:latin typeface="Arial" pitchFamily="34" charset="0"/>
                  <a:ea typeface="+mn-ea"/>
                  <a:cs typeface="Arial" pitchFamily="34" charset="0"/>
                </a:rPr>
                <a:t>18</a:t>
              </a:r>
              <a:r>
                <a:rPr kumimoji="0" lang="en-US" sz="800" b="0" i="0" u="none" strike="noStrike" kern="0" cap="none" spc="0" normalizeH="0" baseline="0" noProof="0">
                  <a:ln>
                    <a:noFill/>
                  </a:ln>
                  <a:solidFill>
                    <a:srgbClr val="000000"/>
                  </a:solidFill>
                  <a:effectLst/>
                  <a:uLnTx/>
                  <a:uFillTx/>
                  <a:latin typeface="Arial" pitchFamily="34" charset="0"/>
                  <a:ea typeface="+mn-ea"/>
                  <a:cs typeface="Arial" pitchFamily="34" charset="0"/>
                </a:rPr>
                <a:t>. </a:t>
              </a:r>
              <a:r>
                <a:rPr kumimoji="0" lang="sr-Cyrl-RS" sz="800" b="1" i="0" u="none" strike="noStrike" kern="0" cap="none" spc="0" normalizeH="0" baseline="0" noProof="0">
                  <a:ln>
                    <a:noFill/>
                  </a:ln>
                  <a:solidFill>
                    <a:srgbClr val="000000"/>
                  </a:solidFill>
                  <a:effectLst/>
                  <a:uLnTx/>
                  <a:uFillTx/>
                  <a:latin typeface="Arial" pitchFamily="34" charset="0"/>
                  <a:ea typeface="+mn-ea"/>
                  <a:cs typeface="Arial" pitchFamily="34" charset="0"/>
                </a:rPr>
                <a:t>Расподела ужег показатеља ликвидности</a:t>
              </a:r>
              <a:r>
                <a:rPr kumimoji="0" lang="sr-Latn-RS" sz="800" b="1" i="0" u="none" strike="noStrike" kern="0" cap="none" spc="0" normalizeH="0" baseline="0" noProof="0">
                  <a:ln>
                    <a:noFill/>
                  </a:ln>
                  <a:solidFill>
                    <a:srgbClr val="000000"/>
                  </a:solidFill>
                  <a:effectLst/>
                  <a:uLnTx/>
                  <a:uFillTx/>
                  <a:latin typeface="Arial" pitchFamily="34" charset="0"/>
                  <a:ea typeface="+mn-ea"/>
                  <a:cs typeface="Arial" pitchFamily="34" charset="0"/>
                </a:rPr>
                <a:t>*</a:t>
              </a:r>
              <a:endParaRPr kumimoji="0" lang="sr-Cyrl-RS" sz="800" b="1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endParaRPr>
            </a:p>
            <a:p>
              <a:pPr marL="0" marR="0" lvl="0" indent="0" algn="l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 sz="1000"/>
              </a:pPr>
              <a:r>
                <a:rPr kumimoji="0" lang="sr-Cyrl-RS" sz="700" b="0" i="0" u="none" strike="noStrike" kern="0" cap="none" spc="0" normalizeH="0" baseline="0" noProof="0">
                  <a:ln>
                    <a:noFill/>
                  </a:ln>
                  <a:solidFill>
                    <a:srgbClr val="000000"/>
                  </a:solidFill>
                  <a:effectLst/>
                  <a:uLnTx/>
                  <a:uFillTx/>
                  <a:latin typeface="Arial" pitchFamily="34" charset="0"/>
                  <a:ea typeface="+mn-ea"/>
                  <a:cs typeface="Arial" pitchFamily="34" charset="0"/>
                </a:rPr>
                <a:t>(број банака)</a:t>
              </a:r>
            </a:p>
          </xdr:txBody>
        </xdr:sp>
        <xdr:sp macro="" textlink="">
          <xdr:nvSpPr>
            <xdr:cNvPr id="7" name="TextBox 6"/>
            <xdr:cNvSpPr txBox="1"/>
          </xdr:nvSpPr>
          <xdr:spPr>
            <a:xfrm>
              <a:off x="10120" y="444065"/>
              <a:ext cx="333961" cy="172183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lang="sr-Cyrl-RS" sz="600">
                  <a:latin typeface="Arial" pitchFamily="34" charset="0"/>
                  <a:cs typeface="Arial" pitchFamily="34" charset="0"/>
                </a:rPr>
                <a:t>29</a:t>
              </a:r>
              <a:endParaRPr lang="en-US" sz="600">
                <a:latin typeface="Arial" pitchFamily="34" charset="0"/>
                <a:cs typeface="Arial" pitchFamily="34" charset="0"/>
              </a:endParaRPr>
            </a:p>
          </xdr:txBody>
        </xdr:sp>
      </xdr:grpSp>
      <xdr:sp macro="" textlink="">
        <xdr:nvSpPr>
          <xdr:cNvPr id="5" name="Rectangle 4"/>
          <xdr:cNvSpPr>
            <a:spLocks noChangeArrowheads="1"/>
          </xdr:cNvSpPr>
        </xdr:nvSpPr>
        <xdr:spPr bwMode="auto">
          <a:xfrm>
            <a:off x="101320" y="2405247"/>
            <a:ext cx="1205703" cy="24778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xtLst/>
        </xdr:spPr>
        <xdr:txBody>
          <a:bodyPr vertOverflow="clip" horzOverflow="clip" wrap="square" lIns="0" tIns="0" rIns="0" bIns="0" anchor="ctr" upright="1"/>
          <a:lstStyle/>
          <a:p>
            <a:pPr algn="l" rtl="0">
              <a:spcAft>
                <a:spcPts val="50"/>
              </a:spcAft>
              <a:defRPr sz="1000"/>
            </a:pPr>
            <a:r>
              <a:rPr lang="sr-Cyrl-RS" sz="600" b="0" i="0" u="none" strike="noStrike" baseline="0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* Искључујући</a:t>
            </a:r>
            <a:r>
              <a:rPr lang="sr-Latn-RS" sz="600" b="0" i="0" u="none" strike="noStrike" baseline="0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 </a:t>
            </a:r>
            <a:r>
              <a:rPr lang="en-US" sz="600" b="0" i="1" u="none" strike="noStrike" baseline="0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MIRABANK</a:t>
            </a:r>
            <a:r>
              <a:rPr lang="en-US" sz="600" b="0" i="0" u="none" strike="noStrike" baseline="0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.</a:t>
            </a:r>
            <a:endParaRPr lang="sr-Latn-RS" sz="6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endParaRPr>
          </a:p>
          <a:p>
            <a:pPr algn="l" rtl="0">
              <a:defRPr sz="1000"/>
            </a:pPr>
            <a:r>
              <a:rPr lang="sr-Cyrl-RS" sz="600" b="0" i="0" u="none" strike="noStrike" baseline="0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Извор: НБС.</a:t>
            </a:r>
          </a:p>
        </xdr:txBody>
      </xdr:sp>
    </xdr:grp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85725</xdr:colOff>
      <xdr:row>0</xdr:row>
      <xdr:rowOff>85725</xdr:rowOff>
    </xdr:from>
    <xdr:to>
      <xdr:col>0</xdr:col>
      <xdr:colOff>2609850</xdr:colOff>
      <xdr:row>0</xdr:row>
      <xdr:rowOff>2428875</xdr:rowOff>
    </xdr:to>
    <xdr:grpSp>
      <xdr:nvGrpSpPr>
        <xdr:cNvPr id="759359" name="Group 1"/>
        <xdr:cNvGrpSpPr>
          <a:grpSpLocks/>
        </xdr:cNvGrpSpPr>
      </xdr:nvGrpSpPr>
      <xdr:grpSpPr bwMode="auto">
        <a:xfrm>
          <a:off x="85725" y="85725"/>
          <a:ext cx="2524125" cy="2343150"/>
          <a:chOff x="9525" y="135058"/>
          <a:chExt cx="2676525" cy="2555521"/>
        </a:xfrm>
      </xdr:grpSpPr>
      <xdr:graphicFrame macro="">
        <xdr:nvGraphicFramePr>
          <xdr:cNvPr id="759360" name="Chart 16"/>
          <xdr:cNvGraphicFramePr>
            <a:graphicFrameLocks/>
          </xdr:cNvGraphicFramePr>
        </xdr:nvGraphicFramePr>
        <xdr:xfrm>
          <a:off x="9525" y="466725"/>
          <a:ext cx="2676525" cy="2223854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">
        <xdr:nvSpPr>
          <xdr:cNvPr id="4" name="Rectangle 3"/>
          <xdr:cNvSpPr>
            <a:spLocks noChangeArrowheads="1"/>
          </xdr:cNvSpPr>
        </xdr:nvSpPr>
        <xdr:spPr bwMode="auto">
          <a:xfrm>
            <a:off x="80226" y="135058"/>
            <a:ext cx="2363422" cy="311649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99CCFF" mc:Ignorable="a14" a14:legacySpreadsheetColorIndex="44"/>
                </a:solidFill>
              </a14:hiddenFill>
            </a:ext>
          </a:extLst>
        </xdr:spPr>
        <xdr:txBody>
          <a:bodyPr vertOverflow="clip" horzOverflow="clip" wrap="square" lIns="0" tIns="0" rIns="0" bIns="0" anchor="ctr" upright="1"/>
          <a:lstStyle/>
          <a:p>
            <a:pPr algn="l" rtl="0">
              <a:spcBef>
                <a:spcPts val="0"/>
              </a:spcBef>
              <a:spcAft>
                <a:spcPts val="0"/>
              </a:spcAft>
              <a:defRPr sz="1000"/>
            </a:pPr>
            <a:r>
              <a:rPr lang="x-none" sz="800" b="0" i="0" baseline="0">
                <a:effectLst/>
                <a:latin typeface="Arial" pitchFamily="34" charset="0"/>
                <a:ea typeface="+mn-ea"/>
                <a:cs typeface="Arial" pitchFamily="34" charset="0"/>
              </a:rPr>
              <a:t>Графикон </a:t>
            </a:r>
            <a:r>
              <a:rPr lang="en-US" sz="800" b="0" i="0" baseline="0">
                <a:effectLst/>
                <a:latin typeface="Arial" pitchFamily="34" charset="0"/>
                <a:ea typeface="+mn-ea"/>
                <a:cs typeface="Arial" pitchFamily="34" charset="0"/>
              </a:rPr>
              <a:t>II.1.</a:t>
            </a:r>
            <a:r>
              <a:rPr lang="sr-Latn-RS" sz="800" b="0" i="0" baseline="0">
                <a:effectLst/>
                <a:latin typeface="Arial" pitchFamily="34" charset="0"/>
                <a:ea typeface="+mn-ea"/>
                <a:cs typeface="Arial" pitchFamily="34" charset="0"/>
              </a:rPr>
              <a:t>19</a:t>
            </a:r>
            <a:r>
              <a:rPr lang="en-US" sz="800" b="0" i="0" baseline="0">
                <a:effectLst/>
                <a:latin typeface="Arial" pitchFamily="34" charset="0"/>
                <a:ea typeface="+mn-ea"/>
                <a:cs typeface="Arial" pitchFamily="34" charset="0"/>
              </a:rPr>
              <a:t>. </a:t>
            </a:r>
            <a:r>
              <a:rPr lang="sr-Cyrl-RS" sz="800" b="1" i="0" u="none" strike="noStrike" baseline="0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Ликвидна актива</a:t>
            </a:r>
            <a:endParaRPr lang="en-GB" sz="8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endParaRPr>
          </a:p>
          <a:p>
            <a:pPr algn="l" rtl="0">
              <a:spcBef>
                <a:spcPts val="0"/>
              </a:spcBef>
              <a:spcAft>
                <a:spcPts val="0"/>
              </a:spcAft>
              <a:defRPr sz="1000"/>
            </a:pPr>
            <a:r>
              <a:rPr lang="sr-Cyrl-RS" sz="700" b="0" i="0" u="none" strike="noStrike" baseline="0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(у %)</a:t>
            </a:r>
          </a:p>
        </xdr:txBody>
      </xdr:sp>
      <xdr:sp macro="" textlink="">
        <xdr:nvSpPr>
          <xdr:cNvPr id="5" name="Rectangle 4"/>
          <xdr:cNvSpPr>
            <a:spLocks noChangeArrowheads="1"/>
          </xdr:cNvSpPr>
        </xdr:nvSpPr>
        <xdr:spPr bwMode="auto">
          <a:xfrm>
            <a:off x="110526" y="2524366"/>
            <a:ext cx="505005" cy="1558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99CCFF" mc:Ignorable="a14" a14:legacySpreadsheetColorIndex="44"/>
                </a:solidFill>
              </a14:hiddenFill>
            </a:ext>
          </a:extLst>
        </xdr:spPr>
        <xdr:txBody>
          <a:bodyPr vertOverflow="clip" horzOverflow="clip" wrap="square" lIns="0" tIns="0" rIns="0" bIns="0" anchor="ctr" upright="1"/>
          <a:lstStyle/>
          <a:p>
            <a:pPr algn="l" rtl="0">
              <a:defRPr sz="1000"/>
            </a:pPr>
            <a:r>
              <a:rPr lang="sr-Cyrl-RS" sz="600" b="0" i="0" u="none" strike="noStrike" baseline="0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Извор: НБС</a:t>
            </a:r>
            <a:r>
              <a:rPr lang="sr-Cyrl-RS" sz="700" b="0" i="0" u="none" strike="noStrike" baseline="0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.</a:t>
            </a:r>
          </a:p>
        </xdr:txBody>
      </xdr: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123825</xdr:colOff>
      <xdr:row>0</xdr:row>
      <xdr:rowOff>47625</xdr:rowOff>
    </xdr:from>
    <xdr:to>
      <xdr:col>0</xdr:col>
      <xdr:colOff>2647950</xdr:colOff>
      <xdr:row>0</xdr:row>
      <xdr:rowOff>2390775</xdr:rowOff>
    </xdr:to>
    <xdr:grpSp>
      <xdr:nvGrpSpPr>
        <xdr:cNvPr id="6243345" name="Group 2265"/>
        <xdr:cNvGrpSpPr>
          <a:grpSpLocks/>
        </xdr:cNvGrpSpPr>
      </xdr:nvGrpSpPr>
      <xdr:grpSpPr bwMode="auto">
        <a:xfrm>
          <a:off x="123825" y="47625"/>
          <a:ext cx="2524125" cy="2343150"/>
          <a:chOff x="123825" y="47625"/>
          <a:chExt cx="2686050" cy="2733674"/>
        </a:xfrm>
      </xdr:grpSpPr>
      <xdr:grpSp>
        <xdr:nvGrpSpPr>
          <xdr:cNvPr id="6243346" name="Group 2"/>
          <xdr:cNvGrpSpPr>
            <a:grpSpLocks/>
          </xdr:cNvGrpSpPr>
        </xdr:nvGrpSpPr>
        <xdr:grpSpPr bwMode="auto">
          <a:xfrm>
            <a:off x="123825" y="47625"/>
            <a:ext cx="2686050" cy="2733674"/>
            <a:chOff x="4305300" y="1943100"/>
            <a:chExt cx="2700000" cy="2659148"/>
          </a:xfrm>
        </xdr:grpSpPr>
        <xdr:graphicFrame macro="">
          <xdr:nvGraphicFramePr>
            <xdr:cNvPr id="6243356" name="Chart 12"/>
            <xdr:cNvGraphicFramePr>
              <a:graphicFrameLocks/>
            </xdr:cNvGraphicFramePr>
          </xdr:nvGraphicFramePr>
          <xdr:xfrm>
            <a:off x="4305300" y="2376487"/>
            <a:ext cx="2700000" cy="2068067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1"/>
            </a:graphicData>
          </a:graphic>
        </xdr:graphicFrame>
        <xdr:grpSp>
          <xdr:nvGrpSpPr>
            <xdr:cNvPr id="6243357" name="Group 13"/>
            <xdr:cNvGrpSpPr>
              <a:grpSpLocks/>
            </xdr:cNvGrpSpPr>
          </xdr:nvGrpSpPr>
          <xdr:grpSpPr bwMode="auto">
            <a:xfrm>
              <a:off x="4315488" y="1943100"/>
              <a:ext cx="2618491" cy="2659148"/>
              <a:chOff x="48125" y="85661"/>
              <a:chExt cx="2609642" cy="2656922"/>
            </a:xfrm>
          </xdr:grpSpPr>
          <xdr:sp macro="" textlink="">
            <xdr:nvSpPr>
              <xdr:cNvPr id="15" name="Rectangle 14"/>
              <xdr:cNvSpPr>
                <a:spLocks noChangeArrowheads="1"/>
              </xdr:cNvSpPr>
            </xdr:nvSpPr>
            <xdr:spPr bwMode="auto">
              <a:xfrm>
                <a:off x="129360" y="2558975"/>
                <a:ext cx="1675451" cy="183608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xmlns:mc="http://schemas.openxmlformats.org/markup-compatibility/2006" val="99CCFF" mc:Ignorable="a14" a14:legacySpreadsheetColorIndex="44"/>
                    </a:solidFill>
                  </a14:hiddenFill>
                </a:ex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horzOverflow="clip" wrap="square" lIns="0" tIns="0" rIns="0" bIns="0" anchor="ctr" upright="1"/>
              <a:lstStyle/>
              <a:p>
                <a:pPr algn="l" rtl="0">
                  <a:defRPr sz="1000"/>
                </a:pPr>
                <a:r>
                  <a:rPr lang="sr-Cyrl-RS" sz="600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Извор: НБС.</a:t>
                </a:r>
                <a:endParaRPr lang="en-US" sz="600" b="0" i="0" u="none" strike="noStrike" baseline="0">
                  <a:solidFill>
                    <a:srgbClr val="000000"/>
                  </a:solidFill>
                  <a:latin typeface="Arial"/>
                  <a:cs typeface="Arial"/>
                </a:endParaRPr>
              </a:p>
            </xdr:txBody>
          </xdr:sp>
          <xdr:sp macro="" textlink="">
            <xdr:nvSpPr>
              <xdr:cNvPr id="16" name="Rectangle 15"/>
              <xdr:cNvSpPr>
                <a:spLocks noChangeArrowheads="1"/>
              </xdr:cNvSpPr>
            </xdr:nvSpPr>
            <xdr:spPr bwMode="auto">
              <a:xfrm>
                <a:off x="48126" y="85661"/>
                <a:ext cx="2609642" cy="453621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xmlns:mc="http://schemas.openxmlformats.org/markup-compatibility/2006" val="99CCFF" mc:Ignorable="a14" a14:legacySpreadsheetColorIndex="44"/>
                    </a:solidFill>
                  </a14:hiddenFill>
                </a:ex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horzOverflow="clip" wrap="square" lIns="0" tIns="0" rIns="0" bIns="0" anchor="ctr" upright="1"/>
              <a:lstStyle/>
              <a:p>
                <a:pPr algn="l" rtl="0">
                  <a:defRPr sz="1000"/>
                </a:pPr>
                <a:r>
                  <a:rPr lang="en-US" sz="800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Графикон II.1.</a:t>
                </a:r>
                <a:r>
                  <a:rPr lang="sr-Latn-RS" sz="800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2</a:t>
                </a:r>
                <a:r>
                  <a:rPr lang="en-US" sz="800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. </a:t>
                </a:r>
                <a:r>
                  <a:rPr lang="sr-Cyrl-RS" sz="8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Апроксимација доприноса промени адекватности капитала током 2015. </a:t>
                </a:r>
                <a:endParaRPr lang="en-US" sz="800" b="1" i="0" u="none" strike="noStrike" baseline="0">
                  <a:solidFill>
                    <a:srgbClr val="000000"/>
                  </a:solidFill>
                  <a:latin typeface="Arial"/>
                  <a:cs typeface="Arial"/>
                </a:endParaRPr>
              </a:p>
              <a:p>
                <a:pPr algn="l" rtl="0">
                  <a:defRPr sz="1000"/>
                </a:pPr>
                <a:r>
                  <a:rPr lang="en-US" sz="700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(у %</a:t>
                </a:r>
                <a:r>
                  <a:rPr lang="sr-Cyrl-RS" sz="700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, односно п.п.</a:t>
                </a:r>
                <a:r>
                  <a:rPr lang="en-US" sz="700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)</a:t>
                </a:r>
                <a:endParaRPr lang="en-US" sz="700"/>
              </a:p>
            </xdr:txBody>
          </xdr:sp>
        </xdr:grpSp>
      </xdr:grpSp>
      <xdr:grpSp>
        <xdr:nvGrpSpPr>
          <xdr:cNvPr id="6243347" name="Group 3"/>
          <xdr:cNvGrpSpPr>
            <a:grpSpLocks/>
          </xdr:cNvGrpSpPr>
        </xdr:nvGrpSpPr>
        <xdr:grpSpPr bwMode="auto">
          <a:xfrm>
            <a:off x="374342" y="700087"/>
            <a:ext cx="2297904" cy="202407"/>
            <a:chOff x="377476" y="702504"/>
            <a:chExt cx="2297519" cy="202172"/>
          </a:xfrm>
        </xdr:grpSpPr>
        <xdr:cxnSp macro="">
          <xdr:nvCxnSpPr>
            <xdr:cNvPr id="5" name="Elbow Connector 4"/>
            <xdr:cNvCxnSpPr/>
          </xdr:nvCxnSpPr>
          <xdr:spPr>
            <a:xfrm flipV="1">
              <a:off x="745196" y="861070"/>
              <a:ext cx="344568" cy="11100"/>
            </a:xfrm>
            <a:prstGeom prst="bentConnector3">
              <a:avLst>
                <a:gd name="adj1" fmla="val -1700"/>
              </a:avLst>
            </a:prstGeom>
            <a:ln w="12700">
              <a:solidFill>
                <a:schemeClr val="tx1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6" name="Elbow Connector 5"/>
            <xdr:cNvCxnSpPr/>
          </xdr:nvCxnSpPr>
          <xdr:spPr>
            <a:xfrm flipV="1">
              <a:off x="2326152" y="772273"/>
              <a:ext cx="344568" cy="55498"/>
            </a:xfrm>
            <a:prstGeom prst="bentConnector3">
              <a:avLst>
                <a:gd name="adj1" fmla="val -340"/>
              </a:avLst>
            </a:prstGeom>
            <a:ln w="12700">
              <a:solidFill>
                <a:schemeClr val="tx1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7" name="Elbow Connector 6"/>
            <xdr:cNvCxnSpPr/>
          </xdr:nvCxnSpPr>
          <xdr:spPr>
            <a:xfrm flipV="1">
              <a:off x="1789032" y="727875"/>
              <a:ext cx="354702" cy="33299"/>
            </a:xfrm>
            <a:prstGeom prst="bentConnector3">
              <a:avLst>
                <a:gd name="adj1" fmla="val 1007"/>
              </a:avLst>
            </a:prstGeom>
            <a:ln w="12700">
              <a:solidFill>
                <a:schemeClr val="tx1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8" name="Elbow Connector 7"/>
            <xdr:cNvCxnSpPr/>
          </xdr:nvCxnSpPr>
          <xdr:spPr>
            <a:xfrm flipV="1">
              <a:off x="1079629" y="827771"/>
              <a:ext cx="182418" cy="33299"/>
            </a:xfrm>
            <a:prstGeom prst="bentConnector3">
              <a:avLst>
                <a:gd name="adj1" fmla="val 5935"/>
              </a:avLst>
            </a:prstGeom>
            <a:ln w="12700">
              <a:solidFill>
                <a:schemeClr val="tx1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9" name="Elbow Connector 8"/>
            <xdr:cNvCxnSpPr/>
          </xdr:nvCxnSpPr>
          <xdr:spPr>
            <a:xfrm flipV="1">
              <a:off x="1262047" y="705676"/>
              <a:ext cx="354702" cy="110996"/>
            </a:xfrm>
            <a:prstGeom prst="bentConnector3">
              <a:avLst>
                <a:gd name="adj1" fmla="val 1333"/>
              </a:avLst>
            </a:prstGeom>
            <a:ln w="12700">
              <a:solidFill>
                <a:schemeClr val="tx1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0" name="Elbow Connector 9"/>
            <xdr:cNvCxnSpPr/>
          </xdr:nvCxnSpPr>
          <xdr:spPr>
            <a:xfrm>
              <a:off x="1616749" y="705676"/>
              <a:ext cx="182418" cy="55498"/>
            </a:xfrm>
            <a:prstGeom prst="bentConnector3">
              <a:avLst>
                <a:gd name="adj1" fmla="val -667"/>
              </a:avLst>
            </a:prstGeom>
            <a:ln w="12700">
              <a:solidFill>
                <a:schemeClr val="tx1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1" name="Elbow Connector 10"/>
            <xdr:cNvCxnSpPr/>
          </xdr:nvCxnSpPr>
          <xdr:spPr>
            <a:xfrm>
              <a:off x="2143734" y="738975"/>
              <a:ext cx="172284" cy="88797"/>
            </a:xfrm>
            <a:prstGeom prst="bentConnector3">
              <a:avLst>
                <a:gd name="adj1" fmla="val 2631"/>
              </a:avLst>
            </a:prstGeom>
            <a:ln w="12700">
              <a:solidFill>
                <a:schemeClr val="tx1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2" name="Elbow Connector 11"/>
            <xdr:cNvCxnSpPr/>
          </xdr:nvCxnSpPr>
          <xdr:spPr>
            <a:xfrm flipV="1">
              <a:off x="380359" y="883269"/>
              <a:ext cx="354702" cy="22199"/>
            </a:xfrm>
            <a:prstGeom prst="bentConnector3">
              <a:avLst>
                <a:gd name="adj1" fmla="val 49329"/>
              </a:avLst>
            </a:prstGeom>
            <a:ln w="12700">
              <a:solidFill>
                <a:schemeClr val="tx1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</xdr:grp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85725</xdr:colOff>
      <xdr:row>0</xdr:row>
      <xdr:rowOff>228600</xdr:rowOff>
    </xdr:from>
    <xdr:to>
      <xdr:col>0</xdr:col>
      <xdr:colOff>2609850</xdr:colOff>
      <xdr:row>0</xdr:row>
      <xdr:rowOff>2543175</xdr:rowOff>
    </xdr:to>
    <xdr:grpSp>
      <xdr:nvGrpSpPr>
        <xdr:cNvPr id="722498" name="Group 1"/>
        <xdr:cNvGrpSpPr>
          <a:grpSpLocks/>
        </xdr:cNvGrpSpPr>
      </xdr:nvGrpSpPr>
      <xdr:grpSpPr bwMode="auto">
        <a:xfrm>
          <a:off x="85725" y="228600"/>
          <a:ext cx="2524125" cy="2314575"/>
          <a:chOff x="9525" y="9524"/>
          <a:chExt cx="2676526" cy="2730346"/>
        </a:xfrm>
      </xdr:grpSpPr>
      <xdr:graphicFrame macro="">
        <xdr:nvGraphicFramePr>
          <xdr:cNvPr id="722499" name="Chart 11"/>
          <xdr:cNvGraphicFramePr>
            <a:graphicFrameLocks/>
          </xdr:cNvGraphicFramePr>
        </xdr:nvGraphicFramePr>
        <xdr:xfrm>
          <a:off x="9525" y="552449"/>
          <a:ext cx="2676526" cy="2019571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">
        <xdr:nvSpPr>
          <xdr:cNvPr id="4" name="Rectangle 3"/>
          <xdr:cNvSpPr>
            <a:spLocks noChangeArrowheads="1"/>
          </xdr:cNvSpPr>
        </xdr:nvSpPr>
        <xdr:spPr bwMode="auto">
          <a:xfrm>
            <a:off x="70126" y="9524"/>
            <a:ext cx="2565425" cy="483148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99CCFF" mc:Ignorable="a14" a14:legacySpreadsheetColorIndex="44"/>
                </a:solidFill>
              </a14:hiddenFill>
            </a:ext>
          </a:extLst>
        </xdr:spPr>
        <xdr:txBody>
          <a:bodyPr vertOverflow="clip" horzOverflow="clip" wrap="square" lIns="0" tIns="0" rIns="0" bIns="0" anchor="ctr" upright="1"/>
          <a:lstStyle/>
          <a:p>
            <a:pPr algn="l" rtl="0">
              <a:spcBef>
                <a:spcPts val="0"/>
              </a:spcBef>
              <a:spcAft>
                <a:spcPts val="0"/>
              </a:spcAft>
              <a:defRPr sz="1000"/>
            </a:pPr>
            <a:r>
              <a:rPr lang="x-none" sz="800" b="0" i="0" baseline="0">
                <a:effectLst/>
                <a:latin typeface="Arial" pitchFamily="34" charset="0"/>
                <a:ea typeface="+mn-ea"/>
                <a:cs typeface="Arial" pitchFamily="34" charset="0"/>
              </a:rPr>
              <a:t>Графикон </a:t>
            </a:r>
            <a:r>
              <a:rPr lang="en-US" sz="800" b="0" i="0" baseline="0">
                <a:effectLst/>
                <a:latin typeface="Arial" pitchFamily="34" charset="0"/>
                <a:ea typeface="+mn-ea"/>
                <a:cs typeface="Arial" pitchFamily="34" charset="0"/>
              </a:rPr>
              <a:t>II.1.</a:t>
            </a:r>
            <a:r>
              <a:rPr lang="sr-Latn-RS" sz="800" b="0" i="0" baseline="0">
                <a:effectLst/>
                <a:latin typeface="Arial" pitchFamily="34" charset="0"/>
                <a:ea typeface="+mn-ea"/>
                <a:cs typeface="Arial" pitchFamily="34" charset="0"/>
              </a:rPr>
              <a:t>20.</a:t>
            </a:r>
            <a:r>
              <a:rPr lang="en-US" sz="800" b="0" i="0" baseline="0">
                <a:effectLst/>
                <a:latin typeface="Arial" pitchFamily="34" charset="0"/>
                <a:ea typeface="+mn-ea"/>
                <a:cs typeface="Arial" pitchFamily="34" charset="0"/>
              </a:rPr>
              <a:t> </a:t>
            </a:r>
            <a:r>
              <a:rPr lang="sr-Cyrl-RS" sz="800" b="0" i="0" u="none" strike="noStrike" baseline="0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 </a:t>
            </a:r>
            <a:r>
              <a:rPr lang="sr-Cyrl-RS" sz="800" b="1" i="0" u="none" strike="noStrike" baseline="0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Кретање односа кредита и депозита</a:t>
            </a:r>
          </a:p>
          <a:p>
            <a:pPr algn="l" rtl="0">
              <a:spcBef>
                <a:spcPts val="0"/>
              </a:spcBef>
              <a:spcAft>
                <a:spcPts val="0"/>
              </a:spcAft>
              <a:defRPr sz="1000"/>
            </a:pPr>
            <a:r>
              <a:rPr lang="sr-Cyrl-RS" sz="700" b="0" i="0" u="none" strike="noStrike" baseline="0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(у %)</a:t>
            </a:r>
          </a:p>
        </xdr:txBody>
      </xdr:sp>
      <xdr:sp macro="" textlink="">
        <xdr:nvSpPr>
          <xdr:cNvPr id="5" name="Rectangle 4"/>
          <xdr:cNvSpPr>
            <a:spLocks noChangeArrowheads="1"/>
          </xdr:cNvSpPr>
        </xdr:nvSpPr>
        <xdr:spPr bwMode="auto">
          <a:xfrm>
            <a:off x="70126" y="2548858"/>
            <a:ext cx="1333213" cy="19101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99CCFF" mc:Ignorable="a14" a14:legacySpreadsheetColorIndex="44"/>
                </a:solidFill>
              </a14:hiddenFill>
            </a:ext>
          </a:extLst>
        </xdr:spPr>
        <xdr:txBody>
          <a:bodyPr vertOverflow="clip" horzOverflow="clip" wrap="square" lIns="0" tIns="0" rIns="0" bIns="0" anchor="ctr" upright="1"/>
          <a:lstStyle/>
          <a:p>
            <a:pPr algn="l" rtl="0">
              <a:defRPr sz="1000"/>
            </a:pPr>
            <a:r>
              <a:rPr lang="sr-Cyrl-CS" sz="600" b="0" i="0" u="none" strike="noStrike" baseline="0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 </a:t>
            </a:r>
            <a:r>
              <a:rPr lang="sr-Cyrl-RS" sz="600" b="0" i="0" u="none" strike="noStrike" baseline="0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Извор: НБС.</a:t>
            </a:r>
          </a:p>
        </xdr:txBody>
      </xdr:sp>
    </xdr:grp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</xdr:colOff>
      <xdr:row>0</xdr:row>
      <xdr:rowOff>180975</xdr:rowOff>
    </xdr:from>
    <xdr:to>
      <xdr:col>0</xdr:col>
      <xdr:colOff>2581275</xdr:colOff>
      <xdr:row>0</xdr:row>
      <xdr:rowOff>2524125</xdr:rowOff>
    </xdr:to>
    <xdr:grpSp>
      <xdr:nvGrpSpPr>
        <xdr:cNvPr id="723666" name="Group 3"/>
        <xdr:cNvGrpSpPr>
          <a:grpSpLocks/>
        </xdr:cNvGrpSpPr>
      </xdr:nvGrpSpPr>
      <xdr:grpSpPr bwMode="auto">
        <a:xfrm>
          <a:off x="57150" y="180975"/>
          <a:ext cx="2524125" cy="2343150"/>
          <a:chOff x="8031183" y="0"/>
          <a:chExt cx="2647484" cy="2755201"/>
        </a:xfrm>
      </xdr:grpSpPr>
      <xdr:graphicFrame macro="">
        <xdr:nvGraphicFramePr>
          <xdr:cNvPr id="723667" name="Chart 2"/>
          <xdr:cNvGraphicFramePr>
            <a:graphicFrameLocks/>
          </xdr:cNvGraphicFramePr>
        </xdr:nvGraphicFramePr>
        <xdr:xfrm>
          <a:off x="8031183" y="414337"/>
          <a:ext cx="2647484" cy="2340864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grpSp>
        <xdr:nvGrpSpPr>
          <xdr:cNvPr id="723668" name="Group 6"/>
          <xdr:cNvGrpSpPr>
            <a:grpSpLocks/>
          </xdr:cNvGrpSpPr>
        </xdr:nvGrpSpPr>
        <xdr:grpSpPr bwMode="auto">
          <a:xfrm>
            <a:off x="8111107" y="0"/>
            <a:ext cx="2527598" cy="2732801"/>
            <a:chOff x="81532" y="9525"/>
            <a:chExt cx="2527598" cy="2732801"/>
          </a:xfrm>
        </xdr:grpSpPr>
        <xdr:sp macro="" textlink="">
          <xdr:nvSpPr>
            <xdr:cNvPr id="5" name="Rectangle 4"/>
            <xdr:cNvSpPr>
              <a:spLocks noChangeArrowheads="1"/>
            </xdr:cNvSpPr>
          </xdr:nvSpPr>
          <xdr:spPr bwMode="auto">
            <a:xfrm>
              <a:off x="131485" y="2574326"/>
              <a:ext cx="1318747" cy="16800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99CCFF" mc:Ignorable="a14" a14:legacySpreadsheetColorIndex="44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horzOverflow="clip" wrap="square" lIns="0" tIns="0" rIns="0" bIns="0" anchor="ctr" upright="1"/>
            <a:lstStyle/>
            <a:p>
              <a:pPr algn="l" rtl="0">
                <a:defRPr sz="1000"/>
              </a:pPr>
              <a:r>
                <a:rPr lang="sr-Cyrl-RS" sz="6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Извор: НБС.</a:t>
              </a:r>
            </a:p>
          </xdr:txBody>
        </xdr:sp>
        <xdr:sp macro="" textlink="">
          <xdr:nvSpPr>
            <xdr:cNvPr id="6" name="Rectangle 5"/>
            <xdr:cNvSpPr>
              <a:spLocks noChangeArrowheads="1"/>
            </xdr:cNvSpPr>
          </xdr:nvSpPr>
          <xdr:spPr bwMode="auto">
            <a:xfrm>
              <a:off x="81532" y="9525"/>
              <a:ext cx="2527598" cy="50400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99CCFF" mc:Ignorable="a14" a14:legacySpreadsheetColorIndex="44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horzOverflow="clip" wrap="square" lIns="0" tIns="0" rIns="0" bIns="0" anchor="ctr" upright="1"/>
            <a:lstStyle/>
            <a:p>
              <a:pPr algn="l" rtl="0">
                <a:spcBef>
                  <a:spcPts val="0"/>
                </a:spcBef>
                <a:spcAft>
                  <a:spcPts val="0"/>
                </a:spcAft>
                <a:defRPr sz="1000"/>
              </a:pPr>
              <a:r>
                <a:rPr lang="sr-Cyrl-RS" sz="800" b="0" i="0" u="none" strike="noStrike" baseline="0">
                  <a:solidFill>
                    <a:srgbClr val="000000"/>
                  </a:solidFill>
                  <a:latin typeface="Arial" pitchFamily="34" charset="0"/>
                  <a:cs typeface="Arial" pitchFamily="34" charset="0"/>
                </a:rPr>
                <a:t>Графикон </a:t>
              </a:r>
              <a:r>
                <a:rPr lang="en-US" sz="800" b="0" i="0" u="none" strike="noStrike" baseline="0">
                  <a:solidFill>
                    <a:srgbClr val="000000"/>
                  </a:solidFill>
                  <a:latin typeface="Arial" pitchFamily="34" charset="0"/>
                  <a:cs typeface="Arial" pitchFamily="34" charset="0"/>
                </a:rPr>
                <a:t>II.1.</a:t>
              </a:r>
              <a:r>
                <a:rPr lang="sr-Latn-RS" sz="800" b="0" i="0" u="none" strike="noStrike" baseline="0">
                  <a:solidFill>
                    <a:srgbClr val="000000"/>
                  </a:solidFill>
                  <a:latin typeface="Arial" pitchFamily="34" charset="0"/>
                  <a:cs typeface="Arial" pitchFamily="34" charset="0"/>
                </a:rPr>
                <a:t>21</a:t>
              </a:r>
              <a:r>
                <a:rPr lang="en-US" sz="800" b="0" i="0" u="none" strike="noStrike" baseline="0">
                  <a:solidFill>
                    <a:srgbClr val="000000"/>
                  </a:solidFill>
                  <a:latin typeface="Arial" pitchFamily="34" charset="0"/>
                  <a:cs typeface="Arial" pitchFamily="34" charset="0"/>
                </a:rPr>
                <a:t>. </a:t>
              </a:r>
              <a:r>
                <a:rPr lang="sr-Cyrl-RS" sz="800" b="1" i="0" u="none" strike="noStrike" baseline="0">
                  <a:solidFill>
                    <a:srgbClr val="000000"/>
                  </a:solidFill>
                  <a:latin typeface="Arial" pitchFamily="34" charset="0"/>
                  <a:cs typeface="Arial" pitchFamily="34" charset="0"/>
                </a:rPr>
                <a:t>Структура извора финансирања банкарског сектора</a:t>
              </a:r>
              <a:endParaRPr lang="x-none" sz="700" b="1" i="0" u="none" strike="noStrike" baseline="0">
                <a:solidFill>
                  <a:srgbClr val="000000"/>
                </a:solidFill>
                <a:latin typeface="Arial" pitchFamily="34" charset="0"/>
                <a:cs typeface="Arial" pitchFamily="34" charset="0"/>
              </a:endParaRPr>
            </a:p>
            <a:p>
              <a:pPr algn="l" rtl="0">
                <a:spcBef>
                  <a:spcPts val="0"/>
                </a:spcBef>
                <a:spcAft>
                  <a:spcPts val="0"/>
                </a:spcAft>
                <a:defRPr sz="1000"/>
              </a:pPr>
              <a:r>
                <a:rPr lang="x-none" sz="700" b="0" i="0" u="none" strike="noStrike" baseline="0">
                  <a:solidFill>
                    <a:srgbClr val="000000"/>
                  </a:solidFill>
                  <a:latin typeface="Arial" pitchFamily="34" charset="0"/>
                  <a:cs typeface="Arial" pitchFamily="34" charset="0"/>
                </a:rPr>
                <a:t>(у </a:t>
              </a:r>
              <a:r>
                <a:rPr lang="sr-Cyrl-RS" sz="700" b="0" i="0" u="none" strike="noStrike" baseline="0">
                  <a:solidFill>
                    <a:srgbClr val="000000"/>
                  </a:solidFill>
                  <a:latin typeface="Arial" pitchFamily="34" charset="0"/>
                  <a:cs typeface="Arial" pitchFamily="34" charset="0"/>
                </a:rPr>
                <a:t>%)</a:t>
              </a:r>
              <a:endParaRPr lang="x-none" sz="700" b="0" i="0" u="none" strike="noStrike" baseline="0">
                <a:solidFill>
                  <a:srgbClr val="000000"/>
                </a:solidFill>
                <a:latin typeface="Arial" pitchFamily="34" charset="0"/>
                <a:cs typeface="Arial" pitchFamily="34" charset="0"/>
              </a:endParaRPr>
            </a:p>
          </xdr:txBody>
        </xdr:sp>
      </xdr:grpSp>
    </xdr:grp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0</xdr:row>
      <xdr:rowOff>161925</xdr:rowOff>
    </xdr:from>
    <xdr:to>
      <xdr:col>0</xdr:col>
      <xdr:colOff>2533650</xdr:colOff>
      <xdr:row>0</xdr:row>
      <xdr:rowOff>2466975</xdr:rowOff>
    </xdr:to>
    <xdr:grpSp>
      <xdr:nvGrpSpPr>
        <xdr:cNvPr id="724545" name="Group 1"/>
        <xdr:cNvGrpSpPr>
          <a:grpSpLocks/>
        </xdr:cNvGrpSpPr>
      </xdr:nvGrpSpPr>
      <xdr:grpSpPr bwMode="auto">
        <a:xfrm>
          <a:off x="9525" y="161925"/>
          <a:ext cx="2524125" cy="2305050"/>
          <a:chOff x="10009" y="183625"/>
          <a:chExt cx="2647950" cy="2524465"/>
        </a:xfrm>
      </xdr:grpSpPr>
      <xdr:graphicFrame macro="">
        <xdr:nvGraphicFramePr>
          <xdr:cNvPr id="724546" name="Chart 11"/>
          <xdr:cNvGraphicFramePr>
            <a:graphicFrameLocks/>
          </xdr:cNvGraphicFramePr>
        </xdr:nvGraphicFramePr>
        <xdr:xfrm>
          <a:off x="10009" y="493826"/>
          <a:ext cx="2647950" cy="2214264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">
        <xdr:nvSpPr>
          <xdr:cNvPr id="4" name="Rectangle 3"/>
          <xdr:cNvSpPr>
            <a:spLocks noChangeArrowheads="1"/>
          </xdr:cNvSpPr>
        </xdr:nvSpPr>
        <xdr:spPr bwMode="auto">
          <a:xfrm>
            <a:off x="129916" y="2509888"/>
            <a:ext cx="1338963" cy="177338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99CCFF" mc:Ignorable="a14" a14:legacySpreadsheetColorIndex="44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horzOverflow="clip" wrap="square" lIns="0" tIns="0" rIns="0" bIns="0" anchor="ctr" upright="1"/>
          <a:lstStyle/>
          <a:p>
            <a:pPr algn="l" rtl="0">
              <a:defRPr sz="1000"/>
            </a:pPr>
            <a:r>
              <a:rPr lang="sr-Cyrl-RS" sz="6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Извор: НБС.</a:t>
            </a:r>
          </a:p>
        </xdr:txBody>
      </xdr:sp>
      <xdr:sp macro="" textlink="">
        <xdr:nvSpPr>
          <xdr:cNvPr id="5" name="Rectangle 4"/>
          <xdr:cNvSpPr>
            <a:spLocks noChangeArrowheads="1"/>
          </xdr:cNvSpPr>
        </xdr:nvSpPr>
        <xdr:spPr bwMode="auto">
          <a:xfrm>
            <a:off x="89947" y="183625"/>
            <a:ext cx="2558020" cy="365109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99CCFF" mc:Ignorable="a14" a14:legacySpreadsheetColorIndex="44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horzOverflow="clip" wrap="square" lIns="0" tIns="0" rIns="0" bIns="0" anchor="ctr" upright="1"/>
          <a:lstStyle/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/>
            </a:pPr>
            <a:r>
              <a:rPr kumimoji="0" lang="sr-Cyrl-RS" sz="8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Графикон </a:t>
            </a:r>
            <a:r>
              <a:rPr kumimoji="0" lang="en-US" sz="8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II.1.</a:t>
            </a:r>
            <a:r>
              <a:rPr kumimoji="0" lang="sr-Latn-RS" sz="8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22</a:t>
            </a:r>
            <a:r>
              <a:rPr kumimoji="0" lang="en-US" sz="8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. </a:t>
            </a:r>
            <a:r>
              <a:rPr kumimoji="0" lang="sr-Cyrl-RS" sz="800" b="1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Валутна структура депозита</a:t>
            </a:r>
            <a:endParaRPr kumimoji="0" lang="x-none" sz="800" b="1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endParaRPr>
          </a:p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/>
            </a:pPr>
            <a:r>
              <a:rPr kumimoji="0" lang="x-none" sz="7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(у %)</a:t>
            </a:r>
            <a:endParaRPr kumimoji="0" lang="sr-Cyrl-RS" sz="7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endParaRPr>
          </a:p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/>
            </a:pPr>
            <a:endParaRPr kumimoji="0" lang="x-none" sz="7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endParaRPr>
          </a:p>
        </xdr:txBody>
      </xdr:sp>
    </xdr:grp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2524125</xdr:colOff>
      <xdr:row>0</xdr:row>
      <xdr:rowOff>2314575</xdr:rowOff>
    </xdr:to>
    <xdr:grpSp>
      <xdr:nvGrpSpPr>
        <xdr:cNvPr id="725569" name="Group 3"/>
        <xdr:cNvGrpSpPr>
          <a:grpSpLocks/>
        </xdr:cNvGrpSpPr>
      </xdr:nvGrpSpPr>
      <xdr:grpSpPr bwMode="auto">
        <a:xfrm>
          <a:off x="0" y="0"/>
          <a:ext cx="2524125" cy="2314575"/>
          <a:chOff x="0" y="-2052"/>
          <a:chExt cx="2677927" cy="2813138"/>
        </a:xfrm>
      </xdr:grpSpPr>
      <xdr:graphicFrame macro="">
        <xdr:nvGraphicFramePr>
          <xdr:cNvPr id="725570" name="Chart 3"/>
          <xdr:cNvGraphicFramePr>
            <a:graphicFrameLocks/>
          </xdr:cNvGraphicFramePr>
        </xdr:nvGraphicFramePr>
        <xdr:xfrm>
          <a:off x="0" y="352121"/>
          <a:ext cx="2647950" cy="2314881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">
        <xdr:nvSpPr>
          <xdr:cNvPr id="4" name="Rectangle 3"/>
          <xdr:cNvSpPr>
            <a:spLocks noChangeArrowheads="1"/>
          </xdr:cNvSpPr>
        </xdr:nvSpPr>
        <xdr:spPr bwMode="auto">
          <a:xfrm>
            <a:off x="111159" y="2243828"/>
            <a:ext cx="2566768" cy="567258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99CCFF" mc:Ignorable="a14" a14:legacySpreadsheetColorIndex="44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horzOverflow="clip" wrap="square" lIns="0" tIns="0" rIns="0" bIns="0" anchor="ctr" upright="1"/>
          <a:lstStyle/>
          <a:p>
            <a:pPr algn="l" rtl="0">
              <a:spcAft>
                <a:spcPts val="50"/>
              </a:spcAft>
              <a:defRPr sz="1000"/>
            </a:pPr>
            <a:r>
              <a:rPr lang="sr-Cyrl-RS" sz="6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*</a:t>
            </a:r>
            <a:r>
              <a:rPr lang="sr-Latn-RS" sz="6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 </a:t>
            </a:r>
            <a:r>
              <a:rPr lang="sr-Cyrl-RS" sz="6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Дугорочни депозити обухватају депозите с преосталом рочношћу преко једне године, док краткорочни депозити обухватају депозите који доспевају у наредн</a:t>
            </a:r>
            <a:r>
              <a:rPr lang="sr-Latn-RS" sz="6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o</a:t>
            </a:r>
            <a:r>
              <a:rPr lang="sr-Cyrl-RS" sz="6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ј години дана, доспеле депозите и депозите по виђењу.</a:t>
            </a:r>
          </a:p>
          <a:p>
            <a:pPr algn="l" rtl="0">
              <a:defRPr sz="1000"/>
            </a:pPr>
            <a:r>
              <a:rPr lang="sr-Cyrl-RS" sz="6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Извор: НБС.</a:t>
            </a:r>
          </a:p>
        </xdr:txBody>
      </xdr:sp>
      <xdr:sp macro="" textlink="">
        <xdr:nvSpPr>
          <xdr:cNvPr id="5" name="Rectangle 4"/>
          <xdr:cNvSpPr>
            <a:spLocks noChangeArrowheads="1"/>
          </xdr:cNvSpPr>
        </xdr:nvSpPr>
        <xdr:spPr bwMode="auto">
          <a:xfrm>
            <a:off x="70738" y="-2052"/>
            <a:ext cx="2556662" cy="50937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99CCFF" mc:Ignorable="a14" a14:legacySpreadsheetColorIndex="44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horzOverflow="clip" wrap="square" lIns="0" tIns="0" rIns="0" bIns="0" anchor="ctr" upright="1"/>
          <a:lstStyle/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/>
            </a:pPr>
            <a:r>
              <a:rPr kumimoji="0" lang="x-none" sz="8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Графикон </a:t>
            </a:r>
            <a:r>
              <a:rPr kumimoji="0" lang="sr-Latn-RS" sz="8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II.1.23</a:t>
            </a:r>
            <a:r>
              <a:rPr kumimoji="0" lang="en-US" sz="8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. </a:t>
            </a:r>
            <a:r>
              <a:rPr kumimoji="0" lang="sr-Cyrl-RS" sz="800" b="1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Рочна структура депозита* </a:t>
            </a:r>
          </a:p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/>
            </a:pPr>
            <a:r>
              <a:rPr kumimoji="0" lang="x-none" sz="7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(у %)</a:t>
            </a:r>
            <a:endParaRPr kumimoji="0" lang="sr-Cyrl-RS" sz="7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endParaRPr>
          </a:p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/>
            </a:pPr>
            <a:endParaRPr kumimoji="0" lang="x-none" sz="7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endParaRPr>
          </a:p>
        </xdr:txBody>
      </xdr:sp>
    </xdr:grp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209550</xdr:rowOff>
    </xdr:from>
    <xdr:to>
      <xdr:col>0</xdr:col>
      <xdr:colOff>2524125</xdr:colOff>
      <xdr:row>0</xdr:row>
      <xdr:rowOff>2581275</xdr:rowOff>
    </xdr:to>
    <xdr:grpSp>
      <xdr:nvGrpSpPr>
        <xdr:cNvPr id="726726" name="Group 1"/>
        <xdr:cNvGrpSpPr>
          <a:grpSpLocks/>
        </xdr:cNvGrpSpPr>
      </xdr:nvGrpSpPr>
      <xdr:grpSpPr bwMode="auto">
        <a:xfrm>
          <a:off x="0" y="209550"/>
          <a:ext cx="2524125" cy="2371725"/>
          <a:chOff x="0" y="197166"/>
          <a:chExt cx="2686050" cy="2574609"/>
        </a:xfrm>
      </xdr:grpSpPr>
      <xdr:graphicFrame macro="">
        <xdr:nvGraphicFramePr>
          <xdr:cNvPr id="726728" name="Chart 10"/>
          <xdr:cNvGraphicFramePr>
            <a:graphicFrameLocks/>
          </xdr:cNvGraphicFramePr>
        </xdr:nvGraphicFramePr>
        <xdr:xfrm>
          <a:off x="0" y="495300"/>
          <a:ext cx="2686050" cy="2276475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">
        <xdr:nvSpPr>
          <xdr:cNvPr id="4" name="Rectangle 3"/>
          <xdr:cNvSpPr>
            <a:spLocks noChangeArrowheads="1"/>
          </xdr:cNvSpPr>
        </xdr:nvSpPr>
        <xdr:spPr bwMode="auto">
          <a:xfrm>
            <a:off x="70952" y="197166"/>
            <a:ext cx="2513737" cy="38257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99CCFF" mc:Ignorable="a14" a14:legacySpreadsheetColorIndex="44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horzOverflow="clip" wrap="square" lIns="0" tIns="0" rIns="0" bIns="0" anchor="ctr" upright="1"/>
          <a:lstStyle/>
          <a:p>
            <a:pPr algn="l" rtl="0">
              <a:spcBef>
                <a:spcPts val="0"/>
              </a:spcBef>
              <a:spcAft>
                <a:spcPts val="0"/>
              </a:spcAft>
              <a:defRPr sz="1000"/>
            </a:pPr>
            <a:r>
              <a:rPr lang="sr-Cyrl-RS" sz="800" b="0" i="0" u="none" strike="noStrike" baseline="0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Графикон </a:t>
            </a:r>
            <a:r>
              <a:rPr lang="en-US" sz="800" b="0" i="0" u="none" strike="noStrike" baseline="0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II.1</a:t>
            </a:r>
            <a:r>
              <a:rPr lang="sr-Latn-RS" sz="800" b="0" i="0" u="none" strike="noStrike" baseline="0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.24.</a:t>
            </a:r>
            <a:r>
              <a:rPr lang="en-US" sz="800" b="0" i="0" u="none" strike="noStrike" baseline="0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 </a:t>
            </a:r>
            <a:r>
              <a:rPr lang="sr-Cyrl-RS" sz="800" b="1" i="0" u="none" strike="noStrike" baseline="0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Показатељ девизног ризика</a:t>
            </a:r>
            <a:endParaRPr lang="x-none" sz="8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endParaRPr>
          </a:p>
          <a:p>
            <a:pPr algn="l" rtl="0">
              <a:spcBef>
                <a:spcPts val="0"/>
              </a:spcBef>
              <a:spcAft>
                <a:spcPts val="0"/>
              </a:spcAft>
              <a:defRPr sz="1000"/>
            </a:pPr>
            <a:r>
              <a:rPr lang="x-none" sz="700" b="0" i="0" u="none" strike="noStrike" baseline="0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(у </a:t>
            </a:r>
            <a:r>
              <a:rPr lang="sr-Cyrl-RS" sz="700" b="0" i="0" u="none" strike="noStrike" baseline="0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%</a:t>
            </a:r>
            <a:r>
              <a:rPr lang="x-none" sz="700" b="0" i="0" u="none" strike="noStrike" baseline="0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)</a:t>
            </a:r>
          </a:p>
        </xdr:txBody>
      </xdr:sp>
      <xdr:sp macro="" textlink="">
        <xdr:nvSpPr>
          <xdr:cNvPr id="5" name="Rectangle 4"/>
          <xdr:cNvSpPr>
            <a:spLocks noChangeArrowheads="1"/>
          </xdr:cNvSpPr>
        </xdr:nvSpPr>
        <xdr:spPr bwMode="auto">
          <a:xfrm>
            <a:off x="101360" y="2585659"/>
            <a:ext cx="2199520" cy="18611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99CCFF" mc:Ignorable="a14" a14:legacySpreadsheetColorIndex="44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horzOverflow="clip" wrap="square" lIns="0" tIns="0" rIns="0" bIns="0" anchor="ctr" upright="1"/>
          <a:lstStyle/>
          <a:p>
            <a:pPr algn="l" rtl="0">
              <a:defRPr sz="1000"/>
            </a:pPr>
            <a:r>
              <a:rPr lang="sr-Cyrl-RS" sz="6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Извор: НБС.</a:t>
            </a:r>
          </a:p>
        </xdr:txBody>
      </xdr:sp>
    </xdr:grpSp>
    <xdr:clientData/>
  </xdr:twoCellAnchor>
  <xdr:twoCellAnchor>
    <xdr:from>
      <xdr:col>0</xdr:col>
      <xdr:colOff>358513</xdr:colOff>
      <xdr:row>0</xdr:row>
      <xdr:rowOff>723900</xdr:rowOff>
    </xdr:from>
    <xdr:to>
      <xdr:col>0</xdr:col>
      <xdr:colOff>2324101</xdr:colOff>
      <xdr:row>0</xdr:row>
      <xdr:rowOff>876300</xdr:rowOff>
    </xdr:to>
    <xdr:sp macro="" textlink="">
      <xdr:nvSpPr>
        <xdr:cNvPr id="6" name="TextBox 5"/>
        <xdr:cNvSpPr txBox="1"/>
      </xdr:nvSpPr>
      <xdr:spPr>
        <a:xfrm>
          <a:off x="358513" y="723900"/>
          <a:ext cx="1965588" cy="1524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sr-Cyrl-RS" sz="600">
              <a:latin typeface="Arial" pitchFamily="34" charset="0"/>
              <a:cs typeface="Arial" pitchFamily="34" charset="0"/>
            </a:rPr>
            <a:t>Максимално дозвољена</a:t>
          </a:r>
          <a:r>
            <a:rPr lang="sr-Cyrl-RS" sz="600" baseline="0">
              <a:latin typeface="Arial" pitchFamily="34" charset="0"/>
              <a:cs typeface="Arial" pitchFamily="34" charset="0"/>
            </a:rPr>
            <a:t> вредност</a:t>
          </a:r>
          <a:endParaRPr lang="en-US" sz="600"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95250</xdr:colOff>
      <xdr:row>0</xdr:row>
      <xdr:rowOff>285750</xdr:rowOff>
    </xdr:from>
    <xdr:to>
      <xdr:col>0</xdr:col>
      <xdr:colOff>2619375</xdr:colOff>
      <xdr:row>0</xdr:row>
      <xdr:rowOff>2590800</xdr:rowOff>
    </xdr:to>
    <xdr:grpSp>
      <xdr:nvGrpSpPr>
        <xdr:cNvPr id="1990032" name="Group 2"/>
        <xdr:cNvGrpSpPr>
          <a:grpSpLocks/>
        </xdr:cNvGrpSpPr>
      </xdr:nvGrpSpPr>
      <xdr:grpSpPr bwMode="auto">
        <a:xfrm>
          <a:off x="95250" y="285750"/>
          <a:ext cx="2524125" cy="2305050"/>
          <a:chOff x="0" y="66674"/>
          <a:chExt cx="2724150" cy="2698222"/>
        </a:xfrm>
      </xdr:grpSpPr>
      <xdr:graphicFrame macro="">
        <xdr:nvGraphicFramePr>
          <xdr:cNvPr id="1990034" name="Chart 3"/>
          <xdr:cNvGraphicFramePr>
            <a:graphicFrameLocks/>
          </xdr:cNvGraphicFramePr>
        </xdr:nvGraphicFramePr>
        <xdr:xfrm>
          <a:off x="0" y="561975"/>
          <a:ext cx="2686050" cy="2181225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">
        <xdr:nvSpPr>
          <xdr:cNvPr id="4" name="Rectangle 8"/>
          <xdr:cNvSpPr>
            <a:spLocks noChangeArrowheads="1"/>
          </xdr:cNvSpPr>
        </xdr:nvSpPr>
        <xdr:spPr bwMode="auto">
          <a:xfrm>
            <a:off x="123358" y="2519603"/>
            <a:ext cx="2014843" cy="24529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99CCFF" mc:Ignorable="a14" a14:legacySpreadsheetColorIndex="44"/>
                </a:solidFill>
              </a14:hiddenFill>
            </a:ext>
          </a:extLst>
        </xdr:spPr>
        <xdr:txBody>
          <a:bodyPr vertOverflow="clip" wrap="square" lIns="0" tIns="0" rIns="0" bIns="0" anchor="ctr" upright="1"/>
          <a:lstStyle/>
          <a:p>
            <a:pPr algn="l" rtl="0">
              <a:spcAft>
                <a:spcPts val="50"/>
              </a:spcAft>
              <a:defRPr sz="1000"/>
            </a:pPr>
            <a:r>
              <a:rPr lang="sr-Latn-CS" sz="6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* Процена НБС.</a:t>
            </a:r>
          </a:p>
          <a:p>
            <a:pPr algn="l" rtl="0">
              <a:spcBef>
                <a:spcPts val="100"/>
              </a:spcBef>
              <a:defRPr sz="1000"/>
            </a:pPr>
            <a:r>
              <a:rPr lang="sr-Cyrl-RS" sz="6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Извор: НБС.</a:t>
            </a:r>
          </a:p>
          <a:p>
            <a:pPr algn="l" rtl="0">
              <a:defRPr sz="1000"/>
            </a:pPr>
            <a:endParaRPr lang="sr-Latn-CS" sz="700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5" name="Rectangle 4"/>
          <xdr:cNvSpPr>
            <a:spLocks noChangeArrowheads="1"/>
          </xdr:cNvSpPr>
        </xdr:nvSpPr>
        <xdr:spPr bwMode="auto">
          <a:xfrm>
            <a:off x="92518" y="66674"/>
            <a:ext cx="2631632" cy="56863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99CCFF" mc:Ignorable="a14" a14:legacySpreadsheetColorIndex="44"/>
                </a:solidFill>
              </a14:hiddenFill>
            </a:ext>
          </a:extLst>
        </xdr:spPr>
        <xdr:txBody>
          <a:bodyPr vertOverflow="clip" horzOverflow="clip" wrap="square" lIns="0" tIns="0" rIns="0" bIns="0" anchor="ctr" upright="1"/>
          <a:lstStyle/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/>
            </a:pPr>
            <a:r>
              <a:rPr kumimoji="0" lang="sr-Cyrl-RS" sz="8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Графикон </a:t>
            </a:r>
            <a:r>
              <a:rPr kumimoji="0" lang="sr-Latn-RS" sz="8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II.2.</a:t>
            </a:r>
            <a:r>
              <a:rPr kumimoji="0" lang="en-US" sz="8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1. </a:t>
            </a:r>
            <a:r>
              <a:rPr kumimoji="0" lang="sr-Cyrl-RS" sz="800" b="1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Учешће бруто проблематичних кредита за </a:t>
            </a:r>
            <a:r>
              <a:rPr kumimoji="0" lang="sr-Cyrl-CS" sz="800" b="1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централну пројекцију, </a:t>
            </a:r>
            <a:r>
              <a:rPr kumimoji="0" lang="sr-Cyrl-RS" sz="800" b="1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умерени и најгори сценарио*</a:t>
            </a:r>
          </a:p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/>
            </a:pPr>
            <a:r>
              <a:rPr kumimoji="0" lang="sr-Cyrl-RS" sz="7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(у %)</a:t>
            </a:r>
          </a:p>
        </xdr:txBody>
      </xdr:sp>
    </xdr:grpSp>
    <xdr:clientData/>
  </xdr:twoCellAnchor>
</xdr:wsDr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0.00384</cdr:x>
      <cdr:y>0.985</cdr:y>
    </cdr:from>
    <cdr:to>
      <cdr:x>0.00384</cdr:x>
      <cdr:y>0.985</cdr:y>
    </cdr:to>
    <cdr:sp macro="" textlink="">
      <cdr:nvSpPr>
        <cdr:cNvPr id="3" name="TextBox 1"/>
        <cdr:cNvSpPr txBox="1"/>
      </cdr:nvSpPr>
      <cdr:spPr>
        <a:xfrm xmlns:a="http://schemas.openxmlformats.org/drawingml/2006/main">
          <a:off x="11783" y="2171699"/>
          <a:ext cx="3005384" cy="868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</xdr:colOff>
      <xdr:row>0</xdr:row>
      <xdr:rowOff>0</xdr:rowOff>
    </xdr:from>
    <xdr:to>
      <xdr:col>0</xdr:col>
      <xdr:colOff>2590800</xdr:colOff>
      <xdr:row>0</xdr:row>
      <xdr:rowOff>2400300</xdr:rowOff>
    </xdr:to>
    <xdr:grpSp>
      <xdr:nvGrpSpPr>
        <xdr:cNvPr id="1991028" name="Group 6"/>
        <xdr:cNvGrpSpPr>
          <a:grpSpLocks/>
        </xdr:cNvGrpSpPr>
      </xdr:nvGrpSpPr>
      <xdr:grpSpPr bwMode="auto">
        <a:xfrm>
          <a:off x="57150" y="0"/>
          <a:ext cx="2533650" cy="2400300"/>
          <a:chOff x="15498534" y="1058956"/>
          <a:chExt cx="2690723" cy="2770750"/>
        </a:xfrm>
      </xdr:grpSpPr>
      <xdr:graphicFrame macro="">
        <xdr:nvGraphicFramePr>
          <xdr:cNvPr id="1991029" name="Chart 1"/>
          <xdr:cNvGraphicFramePr>
            <a:graphicFrameLocks/>
          </xdr:cNvGraphicFramePr>
        </xdr:nvGraphicFramePr>
        <xdr:xfrm>
          <a:off x="15498534" y="1592036"/>
          <a:ext cx="2680607" cy="21717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">
        <xdr:nvSpPr>
          <xdr:cNvPr id="4" name="Rectangle 3"/>
          <xdr:cNvSpPr>
            <a:spLocks noChangeArrowheads="1"/>
          </xdr:cNvSpPr>
        </xdr:nvSpPr>
        <xdr:spPr bwMode="auto">
          <a:xfrm>
            <a:off x="15579458" y="1058956"/>
            <a:ext cx="2609799" cy="5827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99CCFF" mc:Ignorable="a14" a14:legacySpreadsheetColorIndex="44"/>
                </a:solidFill>
              </a14:hiddenFill>
            </a:ext>
          </a:extLst>
        </xdr:spPr>
        <xdr:txBody>
          <a:bodyPr vertOverflow="clip" horzOverflow="clip" wrap="square" lIns="0" tIns="0" rIns="0" bIns="0" anchor="ctr" upright="1"/>
          <a:lstStyle/>
          <a:p>
            <a:pPr marL="0" marR="0" lvl="0" indent="0" algn="l" defTabSz="914400" rtl="0" eaLnBrk="1" fontAlgn="auto" latinLnBrk="0" hangingPunct="1">
              <a:lnSpc>
                <a:spcPts val="900"/>
              </a:lnSpc>
              <a:spcBef>
                <a:spcPts val="0"/>
              </a:spcBef>
              <a:spcAft>
                <a:spcPts val="50"/>
              </a:spcAft>
              <a:buClrTx/>
              <a:buSzTx/>
              <a:buFontTx/>
              <a:buNone/>
              <a:tabLst/>
              <a:defRPr sz="1000"/>
            </a:pPr>
            <a:r>
              <a:rPr kumimoji="0" lang="sr-Cyrl-RS" sz="8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Графикон </a:t>
            </a:r>
            <a:r>
              <a:rPr kumimoji="0" lang="en-US" sz="8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I</a:t>
            </a:r>
            <a:r>
              <a:rPr kumimoji="0" lang="sr-Latn-RS" sz="8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I</a:t>
            </a:r>
            <a:r>
              <a:rPr kumimoji="0" lang="en-US" sz="8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.2.2. </a:t>
            </a:r>
            <a:r>
              <a:rPr kumimoji="0" lang="sr-Cyrl-RS" sz="800" b="1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Пројекција учешћа бруто проблематичних кредита у укупним кредитима</a:t>
            </a:r>
            <a:r>
              <a:rPr kumimoji="0" lang="sr-Latn-RS" sz="800" b="1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*</a:t>
            </a:r>
            <a:r>
              <a:rPr kumimoji="0" lang="sr-Cyrl-RS" sz="800" b="1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 </a:t>
            </a:r>
            <a:endParaRPr kumimoji="0" lang="sr-Latn-RS" sz="800" b="1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endParaRPr>
          </a:p>
          <a:p>
            <a:pPr marL="0" marR="0" lvl="0" indent="0" algn="l" defTabSz="914400" rtl="0" eaLnBrk="1" fontAlgn="auto" latinLnBrk="0" hangingPunct="1">
              <a:lnSpc>
                <a:spcPts val="8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/>
            </a:pPr>
            <a:r>
              <a:rPr kumimoji="0" lang="sr-Cyrl-RS" sz="7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(у %)</a:t>
            </a:r>
          </a:p>
        </xdr:txBody>
      </xdr:sp>
      <xdr:sp macro="" textlink="">
        <xdr:nvSpPr>
          <xdr:cNvPr id="5" name="Rectangle 4"/>
          <xdr:cNvSpPr>
            <a:spLocks noChangeArrowheads="1"/>
          </xdr:cNvSpPr>
        </xdr:nvSpPr>
        <xdr:spPr bwMode="auto">
          <a:xfrm>
            <a:off x="15619920" y="3532840"/>
            <a:ext cx="1729751" cy="29686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99CCFF" mc:Ignorable="a14" a14:legacySpreadsheetColorIndex="44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0" tIns="0" rIns="0" bIns="0" anchor="t" upright="1"/>
          <a:lstStyle/>
          <a:p>
            <a:pPr algn="l" rtl="0">
              <a:spcAft>
                <a:spcPts val="50"/>
              </a:spcAft>
              <a:defRPr sz="1000"/>
            </a:pPr>
            <a:r>
              <a:rPr lang="sr-Latn-CS" sz="6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* Процена НБС.</a:t>
            </a:r>
          </a:p>
          <a:p>
            <a:pPr algn="l" rtl="0">
              <a:defRPr sz="1000"/>
            </a:pPr>
            <a:r>
              <a:rPr lang="sr-Cyrl-RS" sz="6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Извор: НБС.</a:t>
            </a:r>
          </a:p>
          <a:p>
            <a:pPr algn="l" rtl="0">
              <a:defRPr sz="1000"/>
            </a:pPr>
            <a:endParaRPr lang="sr-Latn-CS" sz="700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</xdr:txBody>
      </xdr:sp>
    </xdr:grpSp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0.97371</cdr:x>
      <cdr:y>0.99589</cdr:y>
    </cdr:from>
    <cdr:to>
      <cdr:x>0.97321</cdr:x>
      <cdr:y>0.99589</cdr:y>
    </cdr:to>
    <cdr:sp macro="" textlink="">
      <cdr:nvSpPr>
        <cdr:cNvPr id="867329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775773" y="3089918"/>
          <a:ext cx="28146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val="000000"/>
          </a:solidFill>
          <a:round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0.97371</cdr:x>
      <cdr:y>0.99589</cdr:y>
    </cdr:from>
    <cdr:to>
      <cdr:x>0.97321</cdr:x>
      <cdr:y>0.99589</cdr:y>
    </cdr:to>
    <cdr:sp macro="" textlink="">
      <cdr:nvSpPr>
        <cdr:cNvPr id="867330" name="Line 2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775773" y="3089918"/>
          <a:ext cx="28146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val="000000"/>
          </a:solidFill>
          <a:round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0.49974</cdr:x>
      <cdr:y>0.60029</cdr:y>
    </cdr:from>
    <cdr:to>
      <cdr:x>0.51348</cdr:x>
      <cdr:y>0.6587</cdr:y>
    </cdr:to>
    <cdr:sp macro="" textlink="">
      <cdr:nvSpPr>
        <cdr:cNvPr id="2051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513165" y="1461260"/>
          <a:ext cx="68809" cy="13100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18288" tIns="18288" rIns="18288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625" b="0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</a:p>
      </cdr:txBody>
    </cdr:sp>
  </cdr:relSizeAnchor>
  <cdr:relSizeAnchor xmlns:cdr="http://schemas.openxmlformats.org/drawingml/2006/chartDrawing">
    <cdr:from>
      <cdr:x>0.97371</cdr:x>
      <cdr:y>0.99589</cdr:y>
    </cdr:from>
    <cdr:to>
      <cdr:x>0.97321</cdr:x>
      <cdr:y>0.99589</cdr:y>
    </cdr:to>
    <cdr:sp macro="" textlink="">
      <cdr:nvSpPr>
        <cdr:cNvPr id="2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775773" y="3089918"/>
          <a:ext cx="28146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val="000000"/>
          </a:solidFill>
          <a:round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0.97371</cdr:x>
      <cdr:y>0.99589</cdr:y>
    </cdr:from>
    <cdr:to>
      <cdr:x>0.97321</cdr:x>
      <cdr:y>0.99589</cdr:y>
    </cdr:to>
    <cdr:sp macro="" textlink="">
      <cdr:nvSpPr>
        <cdr:cNvPr id="3" name="Line 2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775773" y="3089918"/>
          <a:ext cx="28146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val="000000"/>
          </a:solidFill>
          <a:round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0.49974</cdr:x>
      <cdr:y>0.60029</cdr:y>
    </cdr:from>
    <cdr:to>
      <cdr:x>0.51348</cdr:x>
      <cdr:y>0.6587</cdr:y>
    </cdr:to>
    <cdr:sp macro="" textlink="">
      <cdr:nvSpPr>
        <cdr:cNvPr id="4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513165" y="1461260"/>
          <a:ext cx="68809" cy="13100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18288" tIns="18288" rIns="18288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625" b="0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</a:p>
      </cdr:txBody>
    </cdr: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238125</xdr:rowOff>
    </xdr:from>
    <xdr:to>
      <xdr:col>0</xdr:col>
      <xdr:colOff>2524125</xdr:colOff>
      <xdr:row>0</xdr:row>
      <xdr:rowOff>2581275</xdr:rowOff>
    </xdr:to>
    <xdr:grpSp>
      <xdr:nvGrpSpPr>
        <xdr:cNvPr id="1992050" name="Group 4"/>
        <xdr:cNvGrpSpPr>
          <a:grpSpLocks/>
        </xdr:cNvGrpSpPr>
      </xdr:nvGrpSpPr>
      <xdr:grpSpPr bwMode="auto">
        <a:xfrm>
          <a:off x="0" y="238125"/>
          <a:ext cx="2524125" cy="2343150"/>
          <a:chOff x="8924925" y="696835"/>
          <a:chExt cx="2770810" cy="2588049"/>
        </a:xfrm>
      </xdr:grpSpPr>
      <xdr:graphicFrame macro="">
        <xdr:nvGraphicFramePr>
          <xdr:cNvPr id="1992051" name="Chart 3"/>
          <xdr:cNvGraphicFramePr>
            <a:graphicFrameLocks/>
          </xdr:cNvGraphicFramePr>
        </xdr:nvGraphicFramePr>
        <xdr:xfrm>
          <a:off x="8924925" y="771524"/>
          <a:ext cx="2770810" cy="2229305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">
        <xdr:nvSpPr>
          <xdr:cNvPr id="4" name="Rectangle 3"/>
          <xdr:cNvSpPr>
            <a:spLocks noChangeArrowheads="1"/>
          </xdr:cNvSpPr>
        </xdr:nvSpPr>
        <xdr:spPr bwMode="auto">
          <a:xfrm>
            <a:off x="9019028" y="696835"/>
            <a:ext cx="2676707" cy="4839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99CCFF" mc:Ignorable="a14" a14:legacySpreadsheetColorIndex="44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horzOverflow="clip" wrap="square" lIns="0" tIns="0" rIns="0" bIns="0" anchor="ctr" upright="1"/>
          <a:lstStyle/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/>
            </a:pPr>
            <a:r>
              <a:rPr kumimoji="0" lang="sr-Cyrl-RS" sz="8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Графикон </a:t>
            </a:r>
            <a:r>
              <a:rPr kumimoji="0" lang="sr-Latn-RS" sz="8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II</a:t>
            </a:r>
            <a:r>
              <a:rPr kumimoji="0" lang="sr-Latn-CS" sz="8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.</a:t>
            </a:r>
            <a:r>
              <a:rPr kumimoji="0" lang="en-US" sz="8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2.3. </a:t>
            </a:r>
            <a:r>
              <a:rPr kumimoji="0" lang="sr-Cyrl-RS" sz="800" b="1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Кретање ПАК-а по </a:t>
            </a:r>
            <a:r>
              <a:rPr kumimoji="0" lang="sr-Latn-RS" sz="800" b="1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 </a:t>
            </a:r>
            <a:r>
              <a:rPr kumimoji="0" lang="sr-Cyrl-RS" sz="800" b="1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стрес-</a:t>
            </a:r>
            <a:br>
              <a:rPr kumimoji="0" lang="sr-Cyrl-RS" sz="800" b="1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</a:br>
            <a:r>
              <a:rPr kumimoji="0" lang="sr-Cyrl-RS" sz="800" b="1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-сценаријима</a:t>
            </a:r>
            <a:r>
              <a:rPr kumimoji="0" lang="sr-Latn-RS" sz="800" b="1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*</a:t>
            </a:r>
            <a:r>
              <a:rPr kumimoji="0" lang="en-US" sz="800" b="1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 </a:t>
            </a:r>
          </a:p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/>
            </a:pPr>
            <a:r>
              <a:rPr kumimoji="0" lang="sr-Cyrl-CS" sz="7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(у %)</a:t>
            </a:r>
            <a:endParaRPr kumimoji="0" lang="sr-Cyrl-RS" sz="7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endParaRPr>
          </a:p>
        </xdr:txBody>
      </xdr:sp>
      <xdr:sp macro="" textlink="">
        <xdr:nvSpPr>
          <xdr:cNvPr id="5" name="Rectangle 4"/>
          <xdr:cNvSpPr>
            <a:spLocks noChangeArrowheads="1"/>
          </xdr:cNvSpPr>
        </xdr:nvSpPr>
        <xdr:spPr bwMode="auto">
          <a:xfrm>
            <a:off x="9060852" y="2937707"/>
            <a:ext cx="2017986" cy="34717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99CCFF" mc:Ignorable="a14" a14:legacySpreadsheetColorIndex="44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horzOverflow="clip" wrap="square" lIns="0" tIns="0" rIns="0" bIns="0" anchor="b" upright="1"/>
          <a:lstStyle/>
          <a:p>
            <a:pPr algn="l" rtl="0">
              <a:spcAft>
                <a:spcPts val="50"/>
              </a:spcAft>
              <a:defRPr sz="1000"/>
            </a:pPr>
            <a:r>
              <a:rPr lang="en-US" sz="6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* </a:t>
            </a:r>
            <a:r>
              <a:rPr lang="sr-Cyrl-RS" sz="6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Процена НБС.</a:t>
            </a:r>
            <a:endParaRPr lang="sr-Latn-RS" sz="600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 algn="l" rtl="0">
              <a:spcBef>
                <a:spcPts val="50"/>
              </a:spcBef>
              <a:defRPr sz="1000"/>
            </a:pPr>
            <a:r>
              <a:rPr lang="sr-Cyrl-RS" sz="6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Извор: НБС.</a:t>
            </a:r>
            <a:endParaRPr lang="en-US" sz="600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</xdr:txBody>
      </xdr: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</xdr:colOff>
      <xdr:row>0</xdr:row>
      <xdr:rowOff>323850</xdr:rowOff>
    </xdr:from>
    <xdr:to>
      <xdr:col>0</xdr:col>
      <xdr:colOff>2628900</xdr:colOff>
      <xdr:row>0</xdr:row>
      <xdr:rowOff>2638425</xdr:rowOff>
    </xdr:to>
    <xdr:grpSp>
      <xdr:nvGrpSpPr>
        <xdr:cNvPr id="718414" name="Group 3"/>
        <xdr:cNvGrpSpPr>
          <a:grpSpLocks/>
        </xdr:cNvGrpSpPr>
      </xdr:nvGrpSpPr>
      <xdr:grpSpPr bwMode="auto">
        <a:xfrm>
          <a:off x="57150" y="323850"/>
          <a:ext cx="2571750" cy="2314575"/>
          <a:chOff x="10188" y="94460"/>
          <a:chExt cx="2730741" cy="2710968"/>
        </a:xfrm>
      </xdr:grpSpPr>
      <xdr:graphicFrame macro="">
        <xdr:nvGraphicFramePr>
          <xdr:cNvPr id="718415" name="Chart 2"/>
          <xdr:cNvGraphicFramePr>
            <a:graphicFrameLocks/>
          </xdr:cNvGraphicFramePr>
        </xdr:nvGraphicFramePr>
        <xdr:xfrm>
          <a:off x="10188" y="536066"/>
          <a:ext cx="2676525" cy="219075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">
        <xdr:nvSpPr>
          <xdr:cNvPr id="4" name="Rectangle 3"/>
          <xdr:cNvSpPr>
            <a:spLocks noChangeArrowheads="1"/>
          </xdr:cNvSpPr>
        </xdr:nvSpPr>
        <xdr:spPr bwMode="auto">
          <a:xfrm>
            <a:off x="182124" y="2526522"/>
            <a:ext cx="1699128" cy="27890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99CCFF" mc:Ignorable="a14" a14:legacySpreadsheetColorIndex="44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horzOverflow="clip" wrap="square" lIns="0" tIns="0" rIns="0" bIns="0" anchor="ctr" upright="1"/>
          <a:lstStyle/>
          <a:p>
            <a:pPr algn="l" rtl="0">
              <a:spcAft>
                <a:spcPts val="50"/>
              </a:spcAft>
              <a:defRPr sz="1000"/>
            </a:pPr>
            <a:r>
              <a:rPr lang="sr-Cyrl-RS" sz="6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*</a:t>
            </a:r>
            <a:r>
              <a:rPr lang="sr-Latn-RS" sz="6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 </a:t>
            </a:r>
            <a:r>
              <a:rPr lang="sr-Cyrl-RS" sz="6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Податак се односи на 2014. </a:t>
            </a:r>
          </a:p>
          <a:p>
            <a:pPr algn="l" rtl="0">
              <a:defRPr sz="1000"/>
            </a:pPr>
            <a:r>
              <a:rPr lang="sr-Cyrl-RS" sz="6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Извор: НБС и ММФ: </a:t>
            </a:r>
            <a:r>
              <a:rPr lang="en-US" sz="600" b="0" i="1" u="none" strike="noStrike" baseline="0">
                <a:solidFill>
                  <a:srgbClr val="000000"/>
                </a:solidFill>
                <a:latin typeface="Arial"/>
                <a:cs typeface="Arial"/>
              </a:rPr>
              <a:t>GFSR</a:t>
            </a:r>
            <a:r>
              <a:rPr lang="sr-Cyrl-RS" sz="6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.</a:t>
            </a:r>
            <a:endParaRPr lang="en-US" sz="600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5" name="Rectangle 4"/>
          <xdr:cNvSpPr>
            <a:spLocks noChangeArrowheads="1"/>
          </xdr:cNvSpPr>
        </xdr:nvSpPr>
        <xdr:spPr bwMode="auto">
          <a:xfrm>
            <a:off x="141668" y="94460"/>
            <a:ext cx="2599261" cy="45740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99CCFF" mc:Ignorable="a14" a14:legacySpreadsheetColorIndex="44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horzOverflow="clip" wrap="square" lIns="0" tIns="0" rIns="0" bIns="0" anchor="ctr" upright="1"/>
          <a:lstStyle/>
          <a:p>
            <a:pPr algn="l" rtl="0">
              <a:defRPr sz="1000"/>
            </a:pPr>
            <a:r>
              <a:rPr lang="en-US" sz="8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Графикон II.1.</a:t>
            </a:r>
            <a:r>
              <a:rPr lang="sr-Cyrl-RS" sz="8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</a:t>
            </a:r>
            <a:r>
              <a:rPr lang="en-US" sz="8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. </a:t>
            </a:r>
            <a:r>
              <a:rPr lang="en-US" sz="8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Регулаторни капитал у односу на ризичну</a:t>
            </a:r>
            <a:r>
              <a:rPr lang="sr-Latn-RS" sz="8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 </a:t>
            </a:r>
            <a:r>
              <a:rPr lang="en-US" sz="8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активу, земље региона</a:t>
            </a:r>
          </a:p>
          <a:p>
            <a:pPr algn="l" rtl="0">
              <a:defRPr sz="1000"/>
            </a:pPr>
            <a:r>
              <a:rPr lang="en-US" sz="7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(201</a:t>
            </a:r>
            <a:r>
              <a:rPr lang="sr-Latn-RS" sz="7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5</a:t>
            </a:r>
            <a:r>
              <a:rPr lang="en-US" sz="7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, последњи доступни подаци, у %)</a:t>
            </a:r>
            <a:endParaRPr lang="en-US" sz="900"/>
          </a:p>
        </xdr:txBody>
      </xdr:sp>
    </xdr:grpSp>
    <xdr:clientData/>
  </xdr:twoCell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0.00384</cdr:x>
      <cdr:y>0.98525</cdr:y>
    </cdr:from>
    <cdr:to>
      <cdr:x>0.00384</cdr:x>
      <cdr:y>0.98525</cdr:y>
    </cdr:to>
    <cdr:sp macro="" textlink="">
      <cdr:nvSpPr>
        <cdr:cNvPr id="3" name="TextBox 1"/>
        <cdr:cNvSpPr txBox="1"/>
      </cdr:nvSpPr>
      <cdr:spPr>
        <a:xfrm xmlns:a="http://schemas.openxmlformats.org/drawingml/2006/main">
          <a:off x="11783" y="2171699"/>
          <a:ext cx="3005384" cy="868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</xdr:colOff>
      <xdr:row>0</xdr:row>
      <xdr:rowOff>95250</xdr:rowOff>
    </xdr:from>
    <xdr:to>
      <xdr:col>0</xdr:col>
      <xdr:colOff>2581275</xdr:colOff>
      <xdr:row>0</xdr:row>
      <xdr:rowOff>2438400</xdr:rowOff>
    </xdr:to>
    <xdr:grpSp>
      <xdr:nvGrpSpPr>
        <xdr:cNvPr id="1993406" name="Group 4"/>
        <xdr:cNvGrpSpPr>
          <a:grpSpLocks/>
        </xdr:cNvGrpSpPr>
      </xdr:nvGrpSpPr>
      <xdr:grpSpPr bwMode="auto">
        <a:xfrm>
          <a:off x="57150" y="95250"/>
          <a:ext cx="2524125" cy="2343150"/>
          <a:chOff x="28575" y="37928"/>
          <a:chExt cx="2705100" cy="2582969"/>
        </a:xfrm>
      </xdr:grpSpPr>
      <xdr:graphicFrame macro="">
        <xdr:nvGraphicFramePr>
          <xdr:cNvPr id="1993411" name="Chart 57"/>
          <xdr:cNvGraphicFramePr>
            <a:graphicFrameLocks/>
          </xdr:cNvGraphicFramePr>
        </xdr:nvGraphicFramePr>
        <xdr:xfrm>
          <a:off x="28575" y="619125"/>
          <a:ext cx="2705100" cy="2000861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">
        <xdr:nvSpPr>
          <xdr:cNvPr id="4" name="Rectangle 3"/>
          <xdr:cNvSpPr>
            <a:spLocks noChangeArrowheads="1"/>
          </xdr:cNvSpPr>
        </xdr:nvSpPr>
        <xdr:spPr bwMode="auto">
          <a:xfrm>
            <a:off x="100030" y="37928"/>
            <a:ext cx="2500942" cy="566993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99CCFF" mc:Ignorable="a14" a14:legacySpreadsheetColorIndex="44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horzOverflow="clip" wrap="square" lIns="0" tIns="0" rIns="0" bIns="0" anchor="ctr" upright="1"/>
          <a:lstStyle/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/>
            </a:pPr>
            <a:r>
              <a:rPr kumimoji="0" lang="sr-Cyrl-RS" sz="8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cs typeface="Arial" pitchFamily="34" charset="0"/>
              </a:rPr>
              <a:t>Графикон</a:t>
            </a:r>
            <a:r>
              <a:rPr kumimoji="0" lang="en-US" sz="8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cs typeface="Arial" pitchFamily="34" charset="0"/>
              </a:rPr>
              <a:t> </a:t>
            </a:r>
            <a:r>
              <a:rPr kumimoji="0" lang="en-GB" sz="8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cs typeface="Arial" pitchFamily="34" charset="0"/>
              </a:rPr>
              <a:t>I</a:t>
            </a:r>
            <a:r>
              <a:rPr kumimoji="0" lang="sr-Latn-RS" sz="8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cs typeface="Arial" pitchFamily="34" charset="0"/>
              </a:rPr>
              <a:t>I</a:t>
            </a:r>
            <a:r>
              <a:rPr kumimoji="0" lang="en-US" sz="8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cs typeface="Arial" pitchFamily="34" charset="0"/>
              </a:rPr>
              <a:t>.2.</a:t>
            </a:r>
            <a:r>
              <a:rPr kumimoji="0" lang="sr-Cyrl-RS" sz="8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cs typeface="Arial" pitchFamily="34" charset="0"/>
              </a:rPr>
              <a:t>4</a:t>
            </a:r>
            <a:r>
              <a:rPr kumimoji="0" lang="en-US" sz="8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cs typeface="Arial" pitchFamily="34" charset="0"/>
              </a:rPr>
              <a:t>.</a:t>
            </a:r>
            <a:r>
              <a:rPr kumimoji="0" lang="sr-Cyrl-RS" sz="8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cs typeface="Arial" pitchFamily="34" charset="0"/>
              </a:rPr>
              <a:t> </a:t>
            </a:r>
            <a:r>
              <a:rPr kumimoji="0" lang="en-US" sz="8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cs typeface="Arial" pitchFamily="34" charset="0"/>
              </a:rPr>
              <a:t> </a:t>
            </a:r>
            <a:r>
              <a:rPr kumimoji="0" lang="sr-Cyrl-RS" sz="800" b="1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cs typeface="Arial" pitchFamily="34" charset="0"/>
              </a:rPr>
              <a:t>Потребан капитал по сценаријима </a:t>
            </a:r>
            <a:r>
              <a:rPr kumimoji="0" lang="sr-Cyrl-CS" sz="800" b="1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cs typeface="Arial" pitchFamily="34" charset="0"/>
              </a:rPr>
              <a:t>с пројектованим профитним амортизером</a:t>
            </a:r>
            <a:r>
              <a:rPr kumimoji="0" lang="sr-Latn-RS" sz="900" b="1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cs typeface="Arial" pitchFamily="34" charset="0"/>
              </a:rPr>
              <a:t>*</a:t>
            </a:r>
            <a:endParaRPr kumimoji="0" lang="sr-Cyrl-RS" sz="900" b="1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itchFamily="34" charset="0"/>
              <a:cs typeface="Arial" pitchFamily="34" charset="0"/>
            </a:endParaRPr>
          </a:p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/>
            </a:pPr>
            <a:r>
              <a:rPr kumimoji="0" lang="sr-Cyrl-RS" sz="7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cs typeface="Arial" pitchFamily="34" charset="0"/>
              </a:rPr>
              <a:t>(у млрд </a:t>
            </a:r>
            <a:r>
              <a:rPr kumimoji="0" lang="en-US" sz="7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cs typeface="Arial" pitchFamily="34" charset="0"/>
              </a:rPr>
              <a:t>RSD</a:t>
            </a:r>
            <a:r>
              <a:rPr kumimoji="0" lang="sr-Cyrl-RS" sz="7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cs typeface="Arial" pitchFamily="34" charset="0"/>
              </a:rPr>
              <a:t>)</a:t>
            </a:r>
          </a:p>
        </xdr:txBody>
      </xdr:sp>
      <xdr:sp macro="" textlink="">
        <xdr:nvSpPr>
          <xdr:cNvPr id="5" name="Rectangle 41"/>
          <xdr:cNvSpPr>
            <a:spLocks noChangeArrowheads="1"/>
          </xdr:cNvSpPr>
        </xdr:nvSpPr>
        <xdr:spPr bwMode="auto">
          <a:xfrm>
            <a:off x="130654" y="2358400"/>
            <a:ext cx="1786387" cy="26249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99CCFF" mc:Ignorable="a14" a14:legacySpreadsheetColorIndex="44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0" tIns="0" rIns="0" bIns="0" anchor="ctr" upright="1"/>
          <a:lstStyle/>
          <a:p>
            <a:pPr algn="l" rtl="0">
              <a:spcAft>
                <a:spcPts val="50"/>
              </a:spcAft>
              <a:defRPr sz="1000"/>
            </a:pPr>
            <a:r>
              <a:rPr lang="sr-Latn-CS" sz="6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* Процена НБС.</a:t>
            </a:r>
          </a:p>
          <a:p>
            <a:pPr algn="l" rtl="0">
              <a:defRPr sz="1000"/>
            </a:pPr>
            <a:r>
              <a:rPr lang="sr-Cyrl-RS" sz="6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Извор: НБС.</a:t>
            </a:r>
            <a:endParaRPr lang="sr-Latn-RS" sz="600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</xdr:txBody>
      </xdr:sp>
    </xdr:grpSp>
    <xdr:clientData/>
  </xdr:twoCellAnchor>
  <xdr:twoCellAnchor>
    <xdr:from>
      <xdr:col>1</xdr:col>
      <xdr:colOff>0</xdr:colOff>
      <xdr:row>0</xdr:row>
      <xdr:rowOff>95250</xdr:rowOff>
    </xdr:from>
    <xdr:to>
      <xdr:col>1</xdr:col>
      <xdr:colOff>2543175</xdr:colOff>
      <xdr:row>0</xdr:row>
      <xdr:rowOff>2438400</xdr:rowOff>
    </xdr:to>
    <xdr:grpSp>
      <xdr:nvGrpSpPr>
        <xdr:cNvPr id="1993407" name="Group 5"/>
        <xdr:cNvGrpSpPr>
          <a:grpSpLocks/>
        </xdr:cNvGrpSpPr>
      </xdr:nvGrpSpPr>
      <xdr:grpSpPr bwMode="auto">
        <a:xfrm>
          <a:off x="2705100" y="95250"/>
          <a:ext cx="2543175" cy="2343150"/>
          <a:chOff x="2705100" y="82034"/>
          <a:chExt cx="2725516" cy="2744573"/>
        </a:xfrm>
      </xdr:grpSpPr>
      <xdr:sp macro="" textlink="">
        <xdr:nvSpPr>
          <xdr:cNvPr id="7" name="Rectangle 6"/>
          <xdr:cNvSpPr>
            <a:spLocks noChangeArrowheads="1"/>
          </xdr:cNvSpPr>
        </xdr:nvSpPr>
        <xdr:spPr bwMode="auto">
          <a:xfrm>
            <a:off x="2837803" y="82034"/>
            <a:ext cx="2592813" cy="58015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99CCFF" mc:Ignorable="a14" a14:legacySpreadsheetColorIndex="44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horzOverflow="clip" wrap="square" lIns="0" tIns="0" rIns="0" bIns="0" anchor="ctr" upright="1"/>
          <a:lstStyle/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/>
            </a:pPr>
            <a:r>
              <a:rPr kumimoji="0" lang="sr-Cyrl-RS" sz="8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cs typeface="Arial" pitchFamily="34" charset="0"/>
              </a:rPr>
              <a:t>Графикон </a:t>
            </a:r>
            <a:r>
              <a:rPr kumimoji="0" lang="en-US" sz="8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cs typeface="Arial" pitchFamily="34" charset="0"/>
              </a:rPr>
              <a:t> I</a:t>
            </a:r>
            <a:r>
              <a:rPr kumimoji="0" lang="sr-Latn-RS" sz="8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cs typeface="Arial" pitchFamily="34" charset="0"/>
              </a:rPr>
              <a:t>I</a:t>
            </a:r>
            <a:r>
              <a:rPr kumimoji="0" lang="en-US" sz="8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cs typeface="Arial" pitchFamily="34" charset="0"/>
              </a:rPr>
              <a:t>.2.</a:t>
            </a:r>
            <a:r>
              <a:rPr kumimoji="0" lang="sr-Cyrl-RS" sz="8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cs typeface="Arial" pitchFamily="34" charset="0"/>
              </a:rPr>
              <a:t>5</a:t>
            </a:r>
            <a:r>
              <a:rPr kumimoji="0" lang="en-US" sz="8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cs typeface="Arial" pitchFamily="34" charset="0"/>
              </a:rPr>
              <a:t>. </a:t>
            </a:r>
            <a:r>
              <a:rPr kumimoji="0" lang="sr-Cyrl-CS" sz="800" b="1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cs typeface="Arial" pitchFamily="34" charset="0"/>
              </a:rPr>
              <a:t>Потребно смањење ризичне активе по сценаријима с пројектованим профитним амортизером</a:t>
            </a:r>
            <a:r>
              <a:rPr kumimoji="0" lang="sr-Latn-RS" sz="800" b="1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cs typeface="Arial" pitchFamily="34" charset="0"/>
              </a:rPr>
              <a:t>*</a:t>
            </a:r>
            <a:endParaRPr kumimoji="0" lang="sr-Cyrl-RS" sz="800" b="1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itchFamily="34" charset="0"/>
              <a:cs typeface="Arial" pitchFamily="34" charset="0"/>
            </a:endParaRPr>
          </a:p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/>
            </a:pPr>
            <a:r>
              <a:rPr kumimoji="0" lang="sr-Cyrl-RS" sz="7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cs typeface="Arial" pitchFamily="34" charset="0"/>
              </a:rPr>
              <a:t>(у млрд </a:t>
            </a:r>
            <a:r>
              <a:rPr kumimoji="0" lang="en-US" sz="7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cs typeface="Arial" pitchFamily="34" charset="0"/>
              </a:rPr>
              <a:t>RSD</a:t>
            </a:r>
            <a:r>
              <a:rPr kumimoji="0" lang="sr-Cyrl-RS" sz="7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cs typeface="Arial" pitchFamily="34" charset="0"/>
              </a:rPr>
              <a:t>)</a:t>
            </a:r>
          </a:p>
        </xdr:txBody>
      </xdr:sp>
      <xdr:graphicFrame macro="">
        <xdr:nvGraphicFramePr>
          <xdr:cNvPr id="1993409" name="Chart 57"/>
          <xdr:cNvGraphicFramePr>
            <a:graphicFrameLocks/>
          </xdr:cNvGraphicFramePr>
        </xdr:nvGraphicFramePr>
        <xdr:xfrm>
          <a:off x="2705100" y="685800"/>
          <a:ext cx="2705100" cy="2105024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">
        <xdr:nvSpPr>
          <xdr:cNvPr id="9" name="Rectangle 41"/>
          <xdr:cNvSpPr>
            <a:spLocks noChangeArrowheads="1"/>
          </xdr:cNvSpPr>
        </xdr:nvSpPr>
        <xdr:spPr bwMode="auto">
          <a:xfrm>
            <a:off x="2868427" y="2570001"/>
            <a:ext cx="1786387" cy="25660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99CCFF" mc:Ignorable="a14" a14:legacySpreadsheetColorIndex="44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0" tIns="0" rIns="0" bIns="0" anchor="ctr" upright="1"/>
          <a:lstStyle/>
          <a:p>
            <a:pPr algn="l" rtl="0">
              <a:spcAft>
                <a:spcPts val="50"/>
              </a:spcAft>
              <a:defRPr sz="1000"/>
            </a:pPr>
            <a:r>
              <a:rPr lang="sr-Latn-CS" sz="6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* Процена НБС.</a:t>
            </a:r>
          </a:p>
          <a:p>
            <a:pPr algn="l" rtl="0">
              <a:defRPr sz="1000"/>
            </a:pPr>
            <a:r>
              <a:rPr lang="sr-Cyrl-RS" sz="6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Извор: НБС</a:t>
            </a:r>
            <a:r>
              <a:rPr lang="sr-Latn-RS" sz="6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.</a:t>
            </a:r>
            <a:endParaRPr lang="sr-Latn-CS" sz="600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 algn="l" rtl="0">
              <a:lnSpc>
                <a:spcPts val="900"/>
              </a:lnSpc>
              <a:defRPr sz="1000"/>
            </a:pPr>
            <a:endParaRPr lang="sr-Latn-CS" sz="900"/>
          </a:p>
        </xdr:txBody>
      </xdr:sp>
    </xdr:grp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0</xdr:colOff>
      <xdr:row>7</xdr:row>
      <xdr:rowOff>182035</xdr:rowOff>
    </xdr:from>
    <xdr:to>
      <xdr:col>32</xdr:col>
      <xdr:colOff>319595</xdr:colOff>
      <xdr:row>21</xdr:row>
      <xdr:rowOff>66152</xdr:rowOff>
    </xdr:to>
    <xdr:sp macro="" textlink="">
      <xdr:nvSpPr>
        <xdr:cNvPr id="2" name="Rectangle 1"/>
        <xdr:cNvSpPr/>
      </xdr:nvSpPr>
      <xdr:spPr>
        <a:xfrm>
          <a:off x="18859500" y="4173010"/>
          <a:ext cx="5805995" cy="217010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23</xdr:col>
      <xdr:colOff>5847</xdr:colOff>
      <xdr:row>5</xdr:row>
      <xdr:rowOff>0</xdr:rowOff>
    </xdr:from>
    <xdr:to>
      <xdr:col>32</xdr:col>
      <xdr:colOff>323850</xdr:colOff>
      <xdr:row>23</xdr:row>
      <xdr:rowOff>9525</xdr:rowOff>
    </xdr:to>
    <xdr:sp macro="" textlink="">
      <xdr:nvSpPr>
        <xdr:cNvPr id="3" name="Rectangle 2"/>
        <xdr:cNvSpPr/>
      </xdr:nvSpPr>
      <xdr:spPr>
        <a:xfrm>
          <a:off x="18865347" y="3695700"/>
          <a:ext cx="5804403" cy="292417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n-US"/>
        </a:p>
      </xdr:txBody>
    </xdr:sp>
    <xdr:clientData/>
  </xdr:twoCellAnchor>
  <xdr:twoCellAnchor>
    <xdr:from>
      <xdr:col>0</xdr:col>
      <xdr:colOff>133350</xdr:colOff>
      <xdr:row>0</xdr:row>
      <xdr:rowOff>276225</xdr:rowOff>
    </xdr:from>
    <xdr:to>
      <xdr:col>1</xdr:col>
      <xdr:colOff>495300</xdr:colOff>
      <xdr:row>0</xdr:row>
      <xdr:rowOff>2781300</xdr:rowOff>
    </xdr:to>
    <xdr:grpSp>
      <xdr:nvGrpSpPr>
        <xdr:cNvPr id="1994264" name="Group 5"/>
        <xdr:cNvGrpSpPr>
          <a:grpSpLocks/>
        </xdr:cNvGrpSpPr>
      </xdr:nvGrpSpPr>
      <xdr:grpSpPr bwMode="auto">
        <a:xfrm>
          <a:off x="133350" y="276225"/>
          <a:ext cx="5305425" cy="2505075"/>
          <a:chOff x="19672" y="-69599"/>
          <a:chExt cx="5634370" cy="3165231"/>
        </a:xfrm>
      </xdr:grpSpPr>
      <xdr:sp macro="" textlink="">
        <xdr:nvSpPr>
          <xdr:cNvPr id="5" name="Rectangle 4"/>
          <xdr:cNvSpPr>
            <a:spLocks noChangeArrowheads="1"/>
          </xdr:cNvSpPr>
        </xdr:nvSpPr>
        <xdr:spPr bwMode="auto">
          <a:xfrm>
            <a:off x="39903" y="-69599"/>
            <a:ext cx="5330903" cy="866527"/>
          </a:xfrm>
          <a:prstGeom prst="rect">
            <a:avLst/>
          </a:prstGeom>
          <a:grpFill/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0" tIns="0" rIns="0" bIns="0" anchor="ctr" upright="1"/>
          <a:lstStyle/>
          <a:p>
            <a:pPr marL="0" marR="0" lvl="0" indent="0" algn="l" defTabSz="914400" rtl="0" eaLnBrk="1" fontAlgn="auto" latinLnBrk="0" hangingPunct="1">
              <a:lnSpc>
                <a:spcPts val="96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sr-Cyrl-CS" sz="8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Графикон </a:t>
            </a:r>
            <a:r>
              <a:rPr kumimoji="0" lang="en-US" sz="8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I</a:t>
            </a:r>
            <a:r>
              <a:rPr kumimoji="0" lang="sr-Latn-RS" sz="8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I</a:t>
            </a:r>
            <a:r>
              <a:rPr kumimoji="0" lang="en-US" sz="8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.2.6. </a:t>
            </a:r>
            <a:r>
              <a:rPr kumimoji="0" lang="sr-Cyrl-CS" sz="800" b="1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Вероватноћа пораста учешћа бруто проблематичних кредита у укупним </a:t>
            </a:r>
            <a:r>
              <a:rPr kumimoji="0" lang="sr-Latn-RS" sz="800" b="1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/>
            </a:r>
            <a:br>
              <a:rPr kumimoji="0" lang="sr-Latn-RS" sz="800" b="1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</a:br>
            <a:r>
              <a:rPr kumimoji="0" lang="sr-Cyrl-CS" sz="800" b="1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кредитима </a:t>
            </a:r>
            <a:r>
              <a:rPr kumimoji="0" lang="sr-Cyrl-RS" sz="800" b="1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у току 2</a:t>
            </a:r>
            <a:r>
              <a:rPr kumimoji="0" lang="sr-Cyrl-CS" sz="800" b="1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01</a:t>
            </a:r>
            <a:r>
              <a:rPr kumimoji="0" lang="sr-Latn-RS" sz="800" b="1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6</a:t>
            </a:r>
            <a:r>
              <a:rPr kumimoji="0" lang="sr-Cyrl-CS" sz="800" b="1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. који </a:t>
            </a:r>
            <a:r>
              <a:rPr kumimoji="0" lang="sr-Cyrl-RS" sz="800" b="1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ПАК </a:t>
            </a:r>
            <a:r>
              <a:rPr kumimoji="0" lang="sr-Cyrl-CS" sz="800" b="1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банкарског сектора довод</a:t>
            </a:r>
            <a:r>
              <a:rPr kumimoji="0" lang="en-US" sz="800" b="1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e </a:t>
            </a:r>
            <a:r>
              <a:rPr kumimoji="0" lang="sr-Cyrl-CS" sz="800" b="1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на критичне нивое од 14,5% и 12%</a:t>
            </a:r>
            <a:r>
              <a:rPr lang="sr-Cyrl-CS" sz="800" b="1" i="0" baseline="0">
                <a:effectLst/>
                <a:latin typeface="+mn-lt"/>
                <a:ea typeface="+mn-ea"/>
                <a:cs typeface="+mn-cs"/>
              </a:rPr>
              <a:t>*</a:t>
            </a:r>
            <a:endParaRPr kumimoji="0" lang="sr-Cyrl-CS" sz="8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endParaRPr>
          </a:p>
        </xdr:txBody>
      </xdr:sp>
      <xdr:graphicFrame macro="">
        <xdr:nvGraphicFramePr>
          <xdr:cNvPr id="1994266" name="Chart 20"/>
          <xdr:cNvGraphicFramePr>
            <a:graphicFrameLocks/>
          </xdr:cNvGraphicFramePr>
        </xdr:nvGraphicFramePr>
        <xdr:xfrm>
          <a:off x="19672" y="457200"/>
          <a:ext cx="5634370" cy="242721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">
        <xdr:nvSpPr>
          <xdr:cNvPr id="7" name="Rectangle 6"/>
          <xdr:cNvSpPr>
            <a:spLocks noChangeArrowheads="1"/>
          </xdr:cNvSpPr>
        </xdr:nvSpPr>
        <xdr:spPr bwMode="auto">
          <a:xfrm>
            <a:off x="80365" y="2734579"/>
            <a:ext cx="3682066" cy="361053"/>
          </a:xfrm>
          <a:prstGeom prst="rect">
            <a:avLst/>
          </a:prstGeom>
          <a:grpFill/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horzOverflow="clip" wrap="square" lIns="0" tIns="0" rIns="0" bIns="0" anchor="ctr" upright="1"/>
          <a:lstStyle/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50"/>
              </a:spcAft>
              <a:buClrTx/>
              <a:buSzTx/>
              <a:buFontTx/>
              <a:buNone/>
              <a:tabLst/>
              <a:defRPr sz="1000"/>
            </a:pPr>
            <a:r>
              <a:rPr kumimoji="0" lang="sr-Cyrl-RS" sz="6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/>
                <a:cs typeface="Arial"/>
              </a:rPr>
              <a:t>* Процена НБС.</a:t>
            </a:r>
            <a:endParaRPr kumimoji="0" lang="sr-Latn-RS" sz="6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/>
              <a:cs typeface="Arial"/>
            </a:endParaRPr>
          </a:p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100"/>
              </a:spcBef>
              <a:spcAft>
                <a:spcPts val="50"/>
              </a:spcAft>
              <a:buClrTx/>
              <a:buSzTx/>
              <a:buFontTx/>
              <a:buNone/>
              <a:tabLst/>
              <a:defRPr sz="1000"/>
            </a:pPr>
            <a:r>
              <a:rPr kumimoji="0" lang="sr-Cyrl-RS" sz="6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/>
                <a:cs typeface="Arial"/>
              </a:rPr>
              <a:t>Извор: НБС.</a:t>
            </a:r>
          </a:p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/>
            </a:pPr>
            <a:endParaRPr kumimoji="0" lang="sr-Cyrl-RS" sz="7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/>
              <a:cs typeface="Arial"/>
            </a:endParaRPr>
          </a:p>
        </xdr:txBody>
      </xdr:sp>
    </xdr:grp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95250</xdr:colOff>
      <xdr:row>0</xdr:row>
      <xdr:rowOff>209550</xdr:rowOff>
    </xdr:from>
    <xdr:to>
      <xdr:col>0</xdr:col>
      <xdr:colOff>2619375</xdr:colOff>
      <xdr:row>0</xdr:row>
      <xdr:rowOff>2447925</xdr:rowOff>
    </xdr:to>
    <xdr:grpSp>
      <xdr:nvGrpSpPr>
        <xdr:cNvPr id="1995120" name="Group 3"/>
        <xdr:cNvGrpSpPr>
          <a:grpSpLocks/>
        </xdr:cNvGrpSpPr>
      </xdr:nvGrpSpPr>
      <xdr:grpSpPr bwMode="auto">
        <a:xfrm>
          <a:off x="95250" y="209550"/>
          <a:ext cx="2524125" cy="2238375"/>
          <a:chOff x="57150" y="1332"/>
          <a:chExt cx="2638405" cy="2834500"/>
        </a:xfrm>
      </xdr:grpSpPr>
      <xdr:graphicFrame macro="">
        <xdr:nvGraphicFramePr>
          <xdr:cNvPr id="1995121" name="Chart 18"/>
          <xdr:cNvGraphicFramePr>
            <a:graphicFrameLocks/>
          </xdr:cNvGraphicFramePr>
        </xdr:nvGraphicFramePr>
        <xdr:xfrm>
          <a:off x="57150" y="504825"/>
          <a:ext cx="2628900" cy="2181225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">
        <xdr:nvSpPr>
          <xdr:cNvPr id="4" name="Rectangle 3"/>
          <xdr:cNvSpPr>
            <a:spLocks noChangeArrowheads="1"/>
          </xdr:cNvSpPr>
        </xdr:nvSpPr>
        <xdr:spPr bwMode="auto">
          <a:xfrm>
            <a:off x="77062" y="1332"/>
            <a:ext cx="2618493" cy="45834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99CCFF" mc:Ignorable="a14" a14:legacySpreadsheetColorIndex="44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horzOverflow="clip" wrap="square" lIns="0" tIns="0" rIns="0" bIns="0" anchor="ctr" upright="1"/>
          <a:lstStyle/>
          <a:p>
            <a:pPr algn="l" rtl="0">
              <a:defRPr sz="1000"/>
            </a:pPr>
            <a:r>
              <a:rPr lang="sr-Latn-CS" sz="8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Графикон II.2.</a:t>
            </a:r>
            <a:r>
              <a:rPr lang="sr-Cyrl-RS" sz="8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7</a:t>
            </a:r>
            <a:r>
              <a:rPr lang="sr-Latn-CS" sz="8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. </a:t>
            </a:r>
            <a:r>
              <a:rPr lang="sr-Latn-CS" sz="8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Кретање показатеља ликвидности банкарског сектора по </a:t>
            </a:r>
          </a:p>
          <a:p>
            <a:pPr algn="l" rtl="0">
              <a:defRPr sz="1000"/>
            </a:pPr>
            <a:r>
              <a:rPr lang="sr-Latn-CS" sz="8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стрес-сценаријима</a:t>
            </a:r>
            <a:r>
              <a:rPr lang="sr-Cyrl-RS" sz="8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*</a:t>
            </a:r>
            <a:endParaRPr lang="sr-Latn-CS" sz="900"/>
          </a:p>
        </xdr:txBody>
      </xdr:sp>
      <xdr:sp macro="" textlink="">
        <xdr:nvSpPr>
          <xdr:cNvPr id="5" name="Rectangle 17"/>
          <xdr:cNvSpPr>
            <a:spLocks noChangeArrowheads="1"/>
          </xdr:cNvSpPr>
        </xdr:nvSpPr>
        <xdr:spPr bwMode="auto">
          <a:xfrm>
            <a:off x="96975" y="2570475"/>
            <a:ext cx="1682605" cy="26535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99CCFF" mc:Ignorable="a14" a14:legacySpreadsheetColorIndex="44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0" tIns="0" rIns="0" bIns="0" anchor="ctr" upright="1"/>
          <a:lstStyle/>
          <a:p>
            <a:pPr algn="l" rtl="0">
              <a:spcAft>
                <a:spcPts val="50"/>
              </a:spcAft>
              <a:defRPr sz="1000"/>
            </a:pPr>
            <a:r>
              <a:rPr lang="sr-Latn-CS" sz="6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* Процена НБС.</a:t>
            </a:r>
          </a:p>
          <a:p>
            <a:pPr algn="l" rtl="0">
              <a:spcAft>
                <a:spcPts val="50"/>
              </a:spcAft>
              <a:defRPr sz="1000"/>
            </a:pPr>
            <a:r>
              <a:rPr lang="sr-Cyrl-RS" sz="6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Извор: НБС.</a:t>
            </a:r>
          </a:p>
          <a:p>
            <a:pPr algn="l" rtl="0">
              <a:defRPr sz="1000"/>
            </a:pPr>
            <a:endParaRPr lang="sr-Latn-CS" sz="600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</xdr:txBody>
      </xdr:sp>
    </xdr:grp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219075</xdr:rowOff>
    </xdr:from>
    <xdr:to>
      <xdr:col>0</xdr:col>
      <xdr:colOff>2533650</xdr:colOff>
      <xdr:row>0</xdr:row>
      <xdr:rowOff>2562225</xdr:rowOff>
    </xdr:to>
    <xdr:grpSp>
      <xdr:nvGrpSpPr>
        <xdr:cNvPr id="1996508" name="Group 1"/>
        <xdr:cNvGrpSpPr>
          <a:grpSpLocks/>
        </xdr:cNvGrpSpPr>
      </xdr:nvGrpSpPr>
      <xdr:grpSpPr bwMode="auto">
        <a:xfrm>
          <a:off x="0" y="219075"/>
          <a:ext cx="2533650" cy="2343150"/>
          <a:chOff x="0" y="12887"/>
          <a:chExt cx="2686625" cy="2711263"/>
        </a:xfrm>
      </xdr:grpSpPr>
      <xdr:graphicFrame macro="">
        <xdr:nvGraphicFramePr>
          <xdr:cNvPr id="1996513" name="Chart 35"/>
          <xdr:cNvGraphicFramePr>
            <a:graphicFrameLocks/>
          </xdr:cNvGraphicFramePr>
        </xdr:nvGraphicFramePr>
        <xdr:xfrm>
          <a:off x="0" y="638175"/>
          <a:ext cx="2676525" cy="2085975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">
        <xdr:nvSpPr>
          <xdr:cNvPr id="4" name="Rectangle 3"/>
          <xdr:cNvSpPr>
            <a:spLocks noChangeArrowheads="1"/>
          </xdr:cNvSpPr>
        </xdr:nvSpPr>
        <xdr:spPr bwMode="auto">
          <a:xfrm>
            <a:off x="121201" y="12887"/>
            <a:ext cx="2565424" cy="56209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99CCFF" mc:Ignorable="a14" a14:legacySpreadsheetColorIndex="44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horzOverflow="clip" wrap="square" lIns="0" tIns="0" rIns="0" bIns="0" anchor="ctr" upright="1"/>
          <a:lstStyle/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/>
            </a:pPr>
            <a:r>
              <a:rPr kumimoji="0" lang="sr-Cyrl-RS" sz="8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Графикон </a:t>
            </a:r>
            <a:r>
              <a:rPr kumimoji="0" lang="sr-Latn-RS" sz="8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II</a:t>
            </a:r>
            <a:r>
              <a:rPr kumimoji="0" lang="sr-Cyrl-CS" sz="8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.</a:t>
            </a:r>
            <a:r>
              <a:rPr kumimoji="0" lang="en-US" sz="8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2.8. </a:t>
            </a:r>
            <a:r>
              <a:rPr kumimoji="0" lang="sr-Cyrl-CS" sz="800" b="1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Ликвидни амортизер у случају дневног повлачења депозита по данима за умерени сценарио*</a:t>
            </a:r>
            <a:endParaRPr kumimoji="0" lang="en-US" sz="800" b="1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endParaRPr>
          </a:p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/>
            </a:pPr>
            <a:r>
              <a:rPr kumimoji="0" lang="sr-Cyrl-RS" sz="7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(у млрд </a:t>
            </a:r>
            <a:r>
              <a:rPr kumimoji="0" lang="en-US" sz="7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RSD</a:t>
            </a:r>
            <a:r>
              <a:rPr kumimoji="0" lang="sr-Cyrl-RS" sz="7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)</a:t>
            </a:r>
            <a:endParaRPr kumimoji="0" lang="en-US" sz="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endParaRPr>
          </a:p>
        </xdr:txBody>
      </xdr:sp>
      <xdr:sp macro="" textlink="">
        <xdr:nvSpPr>
          <xdr:cNvPr id="5" name="Rectangle 37"/>
          <xdr:cNvSpPr>
            <a:spLocks noChangeArrowheads="1"/>
          </xdr:cNvSpPr>
        </xdr:nvSpPr>
        <xdr:spPr bwMode="auto">
          <a:xfrm>
            <a:off x="121201" y="2393508"/>
            <a:ext cx="1777617" cy="25349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99CCFF" mc:Ignorable="a14" a14:legacySpreadsheetColorIndex="44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0" tIns="0" rIns="0" bIns="0" anchor="ctr" upright="1"/>
          <a:lstStyle/>
          <a:p>
            <a:pPr algn="l" rtl="0">
              <a:spcAft>
                <a:spcPts val="50"/>
              </a:spcAft>
              <a:defRPr sz="1000"/>
            </a:pPr>
            <a:r>
              <a:rPr lang="sr-Latn-CS" sz="6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* Процена НБС.</a:t>
            </a:r>
          </a:p>
          <a:p>
            <a:pPr algn="l" rtl="0">
              <a:defRPr sz="1000"/>
            </a:pPr>
            <a:r>
              <a:rPr lang="sr-Cyrl-RS" sz="6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Извор: НБС.</a:t>
            </a:r>
          </a:p>
          <a:p>
            <a:pPr algn="l" rtl="0">
              <a:defRPr sz="1000"/>
            </a:pPr>
            <a:endParaRPr lang="sr-Latn-CS" sz="600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</xdr:txBody>
      </xdr:sp>
    </xdr:grpSp>
    <xdr:clientData/>
  </xdr:twoCellAnchor>
  <xdr:twoCellAnchor>
    <xdr:from>
      <xdr:col>1</xdr:col>
      <xdr:colOff>0</xdr:colOff>
      <xdr:row>0</xdr:row>
      <xdr:rowOff>219075</xdr:rowOff>
    </xdr:from>
    <xdr:to>
      <xdr:col>1</xdr:col>
      <xdr:colOff>2524125</xdr:colOff>
      <xdr:row>0</xdr:row>
      <xdr:rowOff>2562225</xdr:rowOff>
    </xdr:to>
    <xdr:grpSp>
      <xdr:nvGrpSpPr>
        <xdr:cNvPr id="1996509" name="Group 6"/>
        <xdr:cNvGrpSpPr>
          <a:grpSpLocks/>
        </xdr:cNvGrpSpPr>
      </xdr:nvGrpSpPr>
      <xdr:grpSpPr bwMode="auto">
        <a:xfrm>
          <a:off x="2705100" y="219075"/>
          <a:ext cx="2524125" cy="2343150"/>
          <a:chOff x="2705100" y="9526"/>
          <a:chExt cx="2705100" cy="2695574"/>
        </a:xfrm>
      </xdr:grpSpPr>
      <xdr:sp macro="" textlink="">
        <xdr:nvSpPr>
          <xdr:cNvPr id="7" name="Rectangle 6"/>
          <xdr:cNvSpPr>
            <a:spLocks noChangeArrowheads="1"/>
          </xdr:cNvSpPr>
        </xdr:nvSpPr>
        <xdr:spPr bwMode="auto">
          <a:xfrm>
            <a:off x="2807179" y="9526"/>
            <a:ext cx="2592813" cy="58075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99CCFF" mc:Ignorable="a14" a14:legacySpreadsheetColorIndex="44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horzOverflow="clip" wrap="square" lIns="0" tIns="0" rIns="0" bIns="0" anchor="ctr" upright="1"/>
          <a:lstStyle/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/>
            </a:pPr>
            <a:r>
              <a:rPr kumimoji="0" lang="sr-Cyrl-RS" sz="8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Графикон </a:t>
            </a:r>
            <a:r>
              <a:rPr kumimoji="0" lang="sr-Latn-CS" sz="8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 I</a:t>
            </a:r>
            <a:r>
              <a:rPr kumimoji="0" lang="sr-Latn-RS" sz="8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I</a:t>
            </a:r>
            <a:r>
              <a:rPr kumimoji="0" lang="sr-Cyrl-CS" sz="8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.</a:t>
            </a:r>
            <a:r>
              <a:rPr kumimoji="0" lang="en-US" sz="8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2</a:t>
            </a:r>
            <a:r>
              <a:rPr kumimoji="0" lang="sr-Latn-CS" sz="8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.</a:t>
            </a:r>
            <a:r>
              <a:rPr kumimoji="0" lang="en-US" sz="8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10 </a:t>
            </a:r>
            <a:r>
              <a:rPr kumimoji="0" lang="sr-Cyrl-RS" sz="800" b="1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Структура депозита по виђењу</a:t>
            </a:r>
            <a:r>
              <a:rPr kumimoji="0" lang="en-US" sz="800" b="1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 </a:t>
            </a:r>
            <a:r>
              <a:rPr kumimoji="0" lang="sr-Cyrl-CS" sz="800" b="1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и </a:t>
            </a:r>
            <a:r>
              <a:rPr kumimoji="0" lang="sr-Cyrl-RS" sz="800" b="1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орочених депозита – дневно за умерени сценарио</a:t>
            </a:r>
            <a:r>
              <a:rPr kumimoji="0" lang="sr-Cyrl-RS" sz="900" b="1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*</a:t>
            </a:r>
            <a:endParaRPr kumimoji="0" lang="en-US" sz="900" b="1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endParaRPr>
          </a:p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/>
            </a:pPr>
            <a:r>
              <a:rPr kumimoji="0" lang="sr-Cyrl-RS" sz="7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(у млрд </a:t>
            </a:r>
            <a:r>
              <a:rPr kumimoji="0" lang="en-US" sz="7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RSD</a:t>
            </a:r>
            <a:r>
              <a:rPr kumimoji="0" lang="sr-Cyrl-RS" sz="7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)</a:t>
            </a:r>
            <a:endParaRPr kumimoji="0" lang="en-US" sz="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endParaRPr>
          </a:p>
        </xdr:txBody>
      </xdr:sp>
      <xdr:graphicFrame macro="">
        <xdr:nvGraphicFramePr>
          <xdr:cNvPr id="1996511" name="Chart 40"/>
          <xdr:cNvGraphicFramePr>
            <a:graphicFrameLocks/>
          </xdr:cNvGraphicFramePr>
        </xdr:nvGraphicFramePr>
        <xdr:xfrm>
          <a:off x="2705100" y="628650"/>
          <a:ext cx="2705100" cy="207645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">
        <xdr:nvSpPr>
          <xdr:cNvPr id="9" name="Rectangle 8"/>
          <xdr:cNvSpPr>
            <a:spLocks noChangeArrowheads="1"/>
          </xdr:cNvSpPr>
        </xdr:nvSpPr>
        <xdr:spPr bwMode="auto">
          <a:xfrm>
            <a:off x="2960298" y="2398287"/>
            <a:ext cx="1990545" cy="2520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99CCFF" mc:Ignorable="a14" a14:legacySpreadsheetColorIndex="44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horzOverflow="clip" wrap="square" lIns="0" tIns="0" rIns="0" bIns="0" anchor="ctr" upright="1"/>
          <a:lstStyle/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50"/>
              </a:spcAft>
              <a:buClrTx/>
              <a:buSzTx/>
              <a:buFontTx/>
              <a:buNone/>
              <a:tabLst/>
              <a:defRPr sz="1000"/>
            </a:pPr>
            <a:r>
              <a:rPr kumimoji="0" lang="sr-Cyrl-RS" sz="6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/>
                <a:cs typeface="Arial"/>
              </a:rPr>
              <a:t>* Процена НБС</a:t>
            </a:r>
            <a:r>
              <a:rPr kumimoji="0" lang="sr-Latn-RS" sz="6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/>
                <a:cs typeface="Arial"/>
              </a:rPr>
              <a:t>.</a:t>
            </a:r>
          </a:p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/>
            </a:pPr>
            <a:r>
              <a:rPr kumimoji="0" lang="sr-Cyrl-RS" sz="6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/>
                <a:cs typeface="Arial"/>
              </a:rPr>
              <a:t>Извор: НБС.</a:t>
            </a:r>
          </a:p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/>
            </a:pPr>
            <a:endParaRPr kumimoji="0" lang="sr-Cyrl-RS" sz="6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/>
              <a:cs typeface="Arial"/>
            </a:endParaRPr>
          </a:p>
        </xdr:txBody>
      </xdr:sp>
    </xdr:grp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0</xdr:row>
      <xdr:rowOff>152400</xdr:rowOff>
    </xdr:from>
    <xdr:to>
      <xdr:col>1</xdr:col>
      <xdr:colOff>2533650</xdr:colOff>
      <xdr:row>0</xdr:row>
      <xdr:rowOff>2495550</xdr:rowOff>
    </xdr:to>
    <xdr:grpSp>
      <xdr:nvGrpSpPr>
        <xdr:cNvPr id="1997581" name="Group 6"/>
        <xdr:cNvGrpSpPr>
          <a:grpSpLocks/>
        </xdr:cNvGrpSpPr>
      </xdr:nvGrpSpPr>
      <xdr:grpSpPr bwMode="auto">
        <a:xfrm>
          <a:off x="2714625" y="152400"/>
          <a:ext cx="2524125" cy="2343150"/>
          <a:chOff x="2705100" y="9526"/>
          <a:chExt cx="2705100" cy="2695574"/>
        </a:xfrm>
      </xdr:grpSpPr>
      <xdr:graphicFrame macro="">
        <xdr:nvGraphicFramePr>
          <xdr:cNvPr id="1997587" name="Chart 28"/>
          <xdr:cNvGraphicFramePr>
            <a:graphicFrameLocks/>
          </xdr:cNvGraphicFramePr>
        </xdr:nvGraphicFramePr>
        <xdr:xfrm>
          <a:off x="2705100" y="628650"/>
          <a:ext cx="2705100" cy="207645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">
        <xdr:nvSpPr>
          <xdr:cNvPr id="4" name="Rectangle 26"/>
          <xdr:cNvSpPr>
            <a:spLocks noChangeArrowheads="1"/>
          </xdr:cNvSpPr>
        </xdr:nvSpPr>
        <xdr:spPr bwMode="auto">
          <a:xfrm>
            <a:off x="2939882" y="2365414"/>
            <a:ext cx="1990545" cy="262983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99CCFF" mc:Ignorable="a14" a14:legacySpreadsheetColorIndex="44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0" tIns="0" rIns="0" bIns="0" anchor="ctr" upright="1"/>
          <a:lstStyle/>
          <a:p>
            <a:pPr rtl="0">
              <a:spcAft>
                <a:spcPts val="50"/>
              </a:spcAft>
            </a:pPr>
            <a:r>
              <a:rPr lang="sr-Latn-CS" sz="600" b="0" i="0" baseline="0"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* Процена НБС.</a:t>
            </a:r>
            <a:endParaRPr lang="en-US" sz="600">
              <a:effectLst/>
              <a:latin typeface="Arial" panose="020B0604020202020204" pitchFamily="34" charset="0"/>
              <a:cs typeface="Arial" panose="020B0604020202020204" pitchFamily="34" charset="0"/>
            </a:endParaRPr>
          </a:p>
          <a:p>
            <a:pPr rtl="0"/>
            <a:r>
              <a:rPr lang="sr-Cyrl-RS" sz="600" b="0" i="0" baseline="0"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Извор: НБС.</a:t>
            </a:r>
            <a:endParaRPr lang="en-US" sz="600">
              <a:effectLst/>
              <a:latin typeface="Arial" panose="020B0604020202020204" pitchFamily="34" charset="0"/>
              <a:cs typeface="Arial" panose="020B0604020202020204" pitchFamily="34" charset="0"/>
            </a:endParaRPr>
          </a:p>
          <a:p>
            <a:pPr algn="l" rtl="0">
              <a:defRPr sz="1000"/>
            </a:pPr>
            <a:endParaRPr lang="sr-Latn-CS" sz="600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5" name="Rectangle 4"/>
          <xdr:cNvSpPr>
            <a:spLocks noChangeArrowheads="1"/>
          </xdr:cNvSpPr>
        </xdr:nvSpPr>
        <xdr:spPr bwMode="auto">
          <a:xfrm>
            <a:off x="2807179" y="9526"/>
            <a:ext cx="2592813" cy="58075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99CCFF" mc:Ignorable="a14" a14:legacySpreadsheetColorIndex="44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horzOverflow="clip" wrap="square" lIns="0" tIns="0" rIns="0" bIns="0" anchor="ctr" upright="1"/>
          <a:lstStyle/>
          <a:p>
            <a:pPr algn="l" rtl="0">
              <a:defRPr sz="1000"/>
            </a:pPr>
            <a:r>
              <a:rPr lang="sr-Latn-CS" sz="8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Графикон II.2.1</a:t>
            </a:r>
            <a:r>
              <a:rPr lang="sr-Cyrl-RS" sz="8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1</a:t>
            </a:r>
            <a:r>
              <a:rPr lang="sr-Latn-CS" sz="8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. </a:t>
            </a:r>
            <a:r>
              <a:rPr lang="sr-Latn-CS" sz="8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Структура депозита по виђењу и орочених депозита </a:t>
            </a:r>
            <a:r>
              <a:rPr lang="sr-Latn-CS" sz="800" b="1" i="0" u="none" strike="noStrike" baseline="0">
                <a:solidFill>
                  <a:srgbClr val="000000"/>
                </a:solidFill>
                <a:latin typeface="Symbol"/>
                <a:cs typeface="Arial"/>
              </a:rPr>
              <a:t>-</a:t>
            </a:r>
            <a:r>
              <a:rPr lang="sr-Latn-CS" sz="8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 дневно за  најгори сценарио</a:t>
            </a:r>
            <a:r>
              <a:rPr lang="sr-Cyrl-RS" sz="8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*</a:t>
            </a:r>
            <a:endParaRPr lang="sr-Latn-CS" sz="800" b="1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 algn="l" rtl="0">
              <a:defRPr sz="1000"/>
            </a:pPr>
            <a:r>
              <a:rPr lang="sr-Latn-CS" sz="7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(у млрд RSD)</a:t>
            </a:r>
            <a:endParaRPr lang="sr-Latn-CS" sz="900"/>
          </a:p>
        </xdr:txBody>
      </xdr:sp>
    </xdr:grpSp>
    <xdr:clientData/>
  </xdr:twoCellAnchor>
  <xdr:twoCellAnchor>
    <xdr:from>
      <xdr:col>0</xdr:col>
      <xdr:colOff>19050</xdr:colOff>
      <xdr:row>0</xdr:row>
      <xdr:rowOff>133350</xdr:rowOff>
    </xdr:from>
    <xdr:to>
      <xdr:col>0</xdr:col>
      <xdr:colOff>2543175</xdr:colOff>
      <xdr:row>0</xdr:row>
      <xdr:rowOff>2476500</xdr:rowOff>
    </xdr:to>
    <xdr:grpSp>
      <xdr:nvGrpSpPr>
        <xdr:cNvPr id="1997582" name="Group 1"/>
        <xdr:cNvGrpSpPr>
          <a:grpSpLocks/>
        </xdr:cNvGrpSpPr>
      </xdr:nvGrpSpPr>
      <xdr:grpSpPr bwMode="auto">
        <a:xfrm>
          <a:off x="19050" y="133350"/>
          <a:ext cx="2524125" cy="2343150"/>
          <a:chOff x="0" y="9525"/>
          <a:chExt cx="2676525" cy="2714625"/>
        </a:xfrm>
      </xdr:grpSpPr>
      <xdr:grpSp>
        <xdr:nvGrpSpPr>
          <xdr:cNvPr id="1997583" name="Group 1"/>
          <xdr:cNvGrpSpPr>
            <a:grpSpLocks/>
          </xdr:cNvGrpSpPr>
        </xdr:nvGrpSpPr>
        <xdr:grpSpPr bwMode="auto">
          <a:xfrm>
            <a:off x="0" y="9525"/>
            <a:ext cx="2676525" cy="2714625"/>
            <a:chOff x="0" y="12887"/>
            <a:chExt cx="2676525" cy="2711263"/>
          </a:xfrm>
        </xdr:grpSpPr>
        <xdr:graphicFrame macro="">
          <xdr:nvGraphicFramePr>
            <xdr:cNvPr id="1997585" name="Chart 23"/>
            <xdr:cNvGraphicFramePr>
              <a:graphicFrameLocks/>
            </xdr:cNvGraphicFramePr>
          </xdr:nvGraphicFramePr>
          <xdr:xfrm>
            <a:off x="0" y="638176"/>
            <a:ext cx="2676525" cy="2085974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2"/>
            </a:graphicData>
          </a:graphic>
        </xdr:graphicFrame>
        <xdr:sp macro="" textlink="">
          <xdr:nvSpPr>
            <xdr:cNvPr id="10" name="Rectangle 9"/>
            <xdr:cNvSpPr>
              <a:spLocks noChangeArrowheads="1"/>
            </xdr:cNvSpPr>
          </xdr:nvSpPr>
          <xdr:spPr bwMode="auto">
            <a:xfrm>
              <a:off x="111101" y="12887"/>
              <a:ext cx="2565424" cy="573113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99CCFF" mc:Ignorable="a14" a14:legacySpreadsheetColorIndex="44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horzOverflow="clip" wrap="square" lIns="0" tIns="0" rIns="0" bIns="0" anchor="ctr" upright="1"/>
            <a:lstStyle/>
            <a:p>
              <a:pPr marL="0" marR="0" lvl="0" indent="0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sr-Cyrl-RS" sz="800" b="0" i="0" u="none" strike="noStrike" kern="0" cap="none" spc="0" normalizeH="0" baseline="0" noProof="0">
                  <a:ln>
                    <a:noFill/>
                  </a:ln>
                  <a:solidFill>
                    <a:srgbClr val="000000"/>
                  </a:solidFill>
                  <a:effectLst/>
                  <a:uLnTx/>
                  <a:uFillTx/>
                  <a:latin typeface="Arial" pitchFamily="34" charset="0"/>
                  <a:ea typeface="+mn-ea"/>
                  <a:cs typeface="Arial" pitchFamily="34" charset="0"/>
                </a:rPr>
                <a:t>Графикон </a:t>
              </a:r>
              <a:r>
                <a:rPr kumimoji="0" lang="sr-Latn-RS" sz="800" b="0" i="0" u="none" strike="noStrike" kern="0" cap="none" spc="0" normalizeH="0" baseline="0" noProof="0">
                  <a:ln>
                    <a:noFill/>
                  </a:ln>
                  <a:solidFill>
                    <a:srgbClr val="000000"/>
                  </a:solidFill>
                  <a:effectLst/>
                  <a:uLnTx/>
                  <a:uFillTx/>
                  <a:latin typeface="Arial" pitchFamily="34" charset="0"/>
                  <a:ea typeface="+mn-ea"/>
                  <a:cs typeface="Arial" pitchFamily="34" charset="0"/>
                </a:rPr>
                <a:t>II</a:t>
              </a:r>
              <a:r>
                <a:rPr kumimoji="0" lang="sr-Cyrl-CS" sz="800" b="0" i="0" u="none" strike="noStrike" kern="0" cap="none" spc="0" normalizeH="0" baseline="0" noProof="0">
                  <a:ln>
                    <a:noFill/>
                  </a:ln>
                  <a:solidFill>
                    <a:srgbClr val="000000"/>
                  </a:solidFill>
                  <a:effectLst/>
                  <a:uLnTx/>
                  <a:uFillTx/>
                  <a:latin typeface="Arial" pitchFamily="34" charset="0"/>
                  <a:ea typeface="+mn-ea"/>
                  <a:cs typeface="Arial" pitchFamily="34" charset="0"/>
                </a:rPr>
                <a:t>.</a:t>
              </a:r>
              <a:r>
                <a:rPr kumimoji="0" lang="en-US" sz="800" b="0" i="0" u="none" strike="noStrike" kern="0" cap="none" spc="0" normalizeH="0" baseline="0" noProof="0">
                  <a:ln>
                    <a:noFill/>
                  </a:ln>
                  <a:solidFill>
                    <a:srgbClr val="000000"/>
                  </a:solidFill>
                  <a:effectLst/>
                  <a:uLnTx/>
                  <a:uFillTx/>
                  <a:latin typeface="Arial" pitchFamily="34" charset="0"/>
                  <a:ea typeface="+mn-ea"/>
                  <a:cs typeface="Arial" pitchFamily="34" charset="0"/>
                </a:rPr>
                <a:t>2</a:t>
              </a:r>
              <a:r>
                <a:rPr kumimoji="0" lang="sr-Cyrl-CS" sz="800" b="0" i="0" u="none" strike="noStrike" kern="0" cap="none" spc="0" normalizeH="0" baseline="0" noProof="0">
                  <a:ln>
                    <a:noFill/>
                  </a:ln>
                  <a:solidFill>
                    <a:srgbClr val="000000"/>
                  </a:solidFill>
                  <a:effectLst/>
                  <a:uLnTx/>
                  <a:uFillTx/>
                  <a:latin typeface="Arial" pitchFamily="34" charset="0"/>
                  <a:ea typeface="+mn-ea"/>
                  <a:cs typeface="Arial" pitchFamily="34" charset="0"/>
                </a:rPr>
                <a:t>.9 </a:t>
              </a:r>
              <a:r>
                <a:rPr kumimoji="0" lang="sr-Cyrl-CS" sz="800" b="1" i="0" u="none" strike="noStrike" kern="0" cap="none" spc="0" normalizeH="0" baseline="0" noProof="0">
                  <a:ln>
                    <a:noFill/>
                  </a:ln>
                  <a:solidFill>
                    <a:sysClr val="windowText" lastClr="000000"/>
                  </a:solidFill>
                  <a:effectLst/>
                  <a:uLnTx/>
                  <a:uFillTx/>
                  <a:latin typeface="Arial" pitchFamily="34" charset="0"/>
                  <a:ea typeface="+mn-ea"/>
                  <a:cs typeface="Arial" pitchFamily="34" charset="0"/>
                </a:rPr>
                <a:t>Ликвидни амортизер у случају дневног повлачења депозита по данима за најгори сценарио*</a:t>
              </a:r>
              <a:endParaRPr kumimoji="0" lang="en-US" sz="8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endParaRPr>
            </a:p>
            <a:p>
              <a:pPr marL="0" marR="0" lvl="0" indent="0" algn="l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 sz="1000"/>
              </a:pPr>
              <a:r>
                <a:rPr kumimoji="0" lang="sr-Cyrl-RS" sz="700" b="0" i="0" u="none" strike="noStrike" kern="0" cap="none" spc="0" normalizeH="0" baseline="0" noProof="0">
                  <a:ln>
                    <a:noFill/>
                  </a:ln>
                  <a:solidFill>
                    <a:sysClr val="windowText" lastClr="000000"/>
                  </a:solidFill>
                  <a:effectLst/>
                  <a:uLnTx/>
                  <a:uFillTx/>
                  <a:latin typeface="Arial" pitchFamily="34" charset="0"/>
                  <a:ea typeface="+mn-ea"/>
                  <a:cs typeface="Arial" pitchFamily="34" charset="0"/>
                </a:rPr>
                <a:t>(у млрд </a:t>
              </a:r>
              <a:r>
                <a:rPr kumimoji="0" lang="en-US" sz="700" b="0" i="0" u="none" strike="noStrike" kern="0" cap="none" spc="0" normalizeH="0" baseline="0" noProof="0">
                  <a:ln>
                    <a:noFill/>
                  </a:ln>
                  <a:solidFill>
                    <a:sysClr val="windowText" lastClr="000000"/>
                  </a:solidFill>
                  <a:effectLst/>
                  <a:uLnTx/>
                  <a:uFillTx/>
                  <a:latin typeface="Arial" pitchFamily="34" charset="0"/>
                  <a:ea typeface="+mn-ea"/>
                  <a:cs typeface="Arial" pitchFamily="34" charset="0"/>
                </a:rPr>
                <a:t>RSD</a:t>
              </a:r>
              <a:r>
                <a:rPr kumimoji="0" lang="sr-Cyrl-RS" sz="700" b="0" i="0" u="none" strike="noStrike" kern="0" cap="none" spc="0" normalizeH="0" baseline="0" noProof="0">
                  <a:ln>
                    <a:noFill/>
                  </a:ln>
                  <a:solidFill>
                    <a:sysClr val="windowText" lastClr="000000"/>
                  </a:solidFill>
                  <a:effectLst/>
                  <a:uLnTx/>
                  <a:uFillTx/>
                  <a:latin typeface="Arial" pitchFamily="34" charset="0"/>
                  <a:ea typeface="+mn-ea"/>
                  <a:cs typeface="Arial" pitchFamily="34" charset="0"/>
                </a:rPr>
                <a:t>)</a:t>
              </a:r>
              <a:endParaRPr kumimoji="0" lang="en-US" sz="7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endParaRPr>
            </a:p>
          </xdr:txBody>
        </xdr:sp>
      </xdr:grpSp>
      <xdr:sp macro="" textlink="">
        <xdr:nvSpPr>
          <xdr:cNvPr id="8" name="Rectangle 37"/>
          <xdr:cNvSpPr>
            <a:spLocks noChangeArrowheads="1"/>
          </xdr:cNvSpPr>
        </xdr:nvSpPr>
        <xdr:spPr bwMode="auto">
          <a:xfrm>
            <a:off x="111101" y="2415168"/>
            <a:ext cx="1777617" cy="22070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99CCFF" mc:Ignorable="a14" a14:legacySpreadsheetColorIndex="44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0" tIns="0" rIns="0" bIns="0" anchor="ctr" upright="1"/>
          <a:lstStyle/>
          <a:p>
            <a:pPr algn="l" rtl="0">
              <a:spcAft>
                <a:spcPts val="50"/>
              </a:spcAft>
              <a:defRPr sz="1000"/>
            </a:pPr>
            <a:r>
              <a:rPr lang="sr-Latn-CS" sz="6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* Процена НБС.</a:t>
            </a:r>
          </a:p>
          <a:p>
            <a:pPr algn="l" rtl="0">
              <a:defRPr sz="1000"/>
            </a:pPr>
            <a:r>
              <a:rPr lang="sr-Cyrl-RS" sz="6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Извор: НБС.</a:t>
            </a:r>
          </a:p>
          <a:p>
            <a:pPr algn="l" rtl="0">
              <a:defRPr sz="1000"/>
            </a:pPr>
            <a:endParaRPr lang="sr-Latn-CS" sz="600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</xdr:txBody>
      </xdr:sp>
    </xdr:grp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0</xdr:row>
      <xdr:rowOff>171450</xdr:rowOff>
    </xdr:from>
    <xdr:to>
      <xdr:col>0</xdr:col>
      <xdr:colOff>2590800</xdr:colOff>
      <xdr:row>0</xdr:row>
      <xdr:rowOff>2428875</xdr:rowOff>
    </xdr:to>
    <xdr:grpSp>
      <xdr:nvGrpSpPr>
        <xdr:cNvPr id="1998188" name="Group 3"/>
        <xdr:cNvGrpSpPr>
          <a:grpSpLocks/>
        </xdr:cNvGrpSpPr>
      </xdr:nvGrpSpPr>
      <xdr:grpSpPr bwMode="auto">
        <a:xfrm>
          <a:off x="66675" y="171450"/>
          <a:ext cx="2524125" cy="2257425"/>
          <a:chOff x="9525" y="109962"/>
          <a:chExt cx="2695575" cy="2564147"/>
        </a:xfrm>
      </xdr:grpSpPr>
      <xdr:graphicFrame macro="">
        <xdr:nvGraphicFramePr>
          <xdr:cNvPr id="1998189" name="Chart 45"/>
          <xdr:cNvGraphicFramePr>
            <a:graphicFrameLocks/>
          </xdr:cNvGraphicFramePr>
        </xdr:nvGraphicFramePr>
        <xdr:xfrm>
          <a:off x="9525" y="495300"/>
          <a:ext cx="2695575" cy="2010054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">
        <xdr:nvSpPr>
          <xdr:cNvPr id="3" name="Rectangle 2"/>
          <xdr:cNvSpPr>
            <a:spLocks noChangeArrowheads="1"/>
          </xdr:cNvSpPr>
        </xdr:nvSpPr>
        <xdr:spPr bwMode="auto">
          <a:xfrm>
            <a:off x="131589" y="109962"/>
            <a:ext cx="2553167" cy="421948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99CCFF" mc:Ignorable="a14" a14:legacySpreadsheetColorIndex="44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horzOverflow="clip" wrap="square" lIns="0" tIns="0" rIns="0" bIns="0" anchor="ctr" upright="1"/>
          <a:lstStyle/>
          <a:p>
            <a:pPr algn="l" rtl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defRPr sz="1000"/>
            </a:pPr>
            <a:r>
              <a:rPr lang="sr-Cyrl-RS" sz="800" b="0" i="0" u="none" strike="noStrike" baseline="0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Графикон </a:t>
            </a:r>
            <a:r>
              <a:rPr lang="en-US" sz="800" b="0" i="0" u="none" strike="noStrike" baseline="0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I</a:t>
            </a:r>
            <a:r>
              <a:rPr lang="sr-Latn-RS" sz="800" b="0" i="0" u="none" strike="noStrike" baseline="0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I</a:t>
            </a:r>
            <a:r>
              <a:rPr lang="en-US" sz="800" b="0" i="0" u="none" strike="noStrike" baseline="0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.2</a:t>
            </a:r>
            <a:r>
              <a:rPr lang="sr-Cyrl-RS" sz="800" b="0" i="0" u="none" strike="noStrike" baseline="0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.</a:t>
            </a:r>
            <a:r>
              <a:rPr lang="en-US" sz="800" b="0" i="0" u="none" strike="noStrike" baseline="0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1</a:t>
            </a:r>
            <a:r>
              <a:rPr lang="sr-Cyrl-RS" sz="800" b="0" i="0" u="none" strike="noStrike" baseline="0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2</a:t>
            </a:r>
            <a:r>
              <a:rPr lang="en-US" sz="800" b="0" i="0" u="none" strike="noStrike" baseline="0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.  </a:t>
            </a:r>
            <a:r>
              <a:rPr lang="sr-Cyrl-RS" sz="800" b="1" i="0" u="none" strike="noStrike" baseline="0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Интервали поверења кретања показатеља ликвидности банкарског сектора*</a:t>
            </a:r>
          </a:p>
        </xdr:txBody>
      </xdr:sp>
      <xdr:sp macro="" textlink="">
        <xdr:nvSpPr>
          <xdr:cNvPr id="4" name="Rectangle 24"/>
          <xdr:cNvSpPr>
            <a:spLocks noChangeArrowheads="1"/>
          </xdr:cNvSpPr>
        </xdr:nvSpPr>
        <xdr:spPr bwMode="auto">
          <a:xfrm>
            <a:off x="101073" y="2446906"/>
            <a:ext cx="2034396" cy="227203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99CCFF" mc:Ignorable="a14" a14:legacySpreadsheetColorIndex="44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0" tIns="0" rIns="0" bIns="0" anchor="ctr" upright="1"/>
          <a:lstStyle/>
          <a:p>
            <a:pPr algn="l" rtl="0">
              <a:spcAft>
                <a:spcPts val="50"/>
              </a:spcAft>
              <a:defRPr sz="1000"/>
            </a:pPr>
            <a:r>
              <a:rPr lang="sr-Latn-CS" sz="6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* Процена НБС.</a:t>
            </a:r>
          </a:p>
          <a:p>
            <a:pPr algn="l" rtl="0">
              <a:spcAft>
                <a:spcPts val="50"/>
              </a:spcAft>
              <a:defRPr sz="1000"/>
            </a:pPr>
            <a:r>
              <a:rPr lang="sr-Cyrl-RS" sz="6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Извор: НБС.</a:t>
            </a:r>
          </a:p>
          <a:p>
            <a:pPr algn="l" rtl="0">
              <a:defRPr sz="1000"/>
            </a:pPr>
            <a:endParaRPr lang="sr-Latn-CS" sz="600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</xdr:txBody>
      </xdr:sp>
    </xdr:grp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201146</xdr:colOff>
      <xdr:row>1</xdr:row>
      <xdr:rowOff>36420</xdr:rowOff>
    </xdr:from>
    <xdr:to>
      <xdr:col>9</xdr:col>
      <xdr:colOff>81803</xdr:colOff>
      <xdr:row>33</xdr:row>
      <xdr:rowOff>26895</xdr:rowOff>
    </xdr:to>
    <xdr:grpSp>
      <xdr:nvGrpSpPr>
        <xdr:cNvPr id="6117432" name="Group 1"/>
        <xdr:cNvGrpSpPr>
          <a:grpSpLocks/>
        </xdr:cNvGrpSpPr>
      </xdr:nvGrpSpPr>
      <xdr:grpSpPr bwMode="auto">
        <a:xfrm>
          <a:off x="201146" y="226920"/>
          <a:ext cx="5326716" cy="6086475"/>
          <a:chOff x="66675" y="429186"/>
          <a:chExt cx="5326716" cy="6085914"/>
        </a:xfrm>
      </xdr:grpSpPr>
      <xdr:grpSp>
        <xdr:nvGrpSpPr>
          <xdr:cNvPr id="6117433" name="Group 4"/>
          <xdr:cNvGrpSpPr>
            <a:grpSpLocks/>
          </xdr:cNvGrpSpPr>
        </xdr:nvGrpSpPr>
        <xdr:grpSpPr bwMode="auto">
          <a:xfrm>
            <a:off x="66675" y="429186"/>
            <a:ext cx="5326716" cy="6085914"/>
            <a:chOff x="71667" y="432025"/>
            <a:chExt cx="5302438" cy="6078736"/>
          </a:xfrm>
        </xdr:grpSpPr>
        <xdr:sp macro="" textlink="">
          <xdr:nvSpPr>
            <xdr:cNvPr id="5" name="Rectangle 4"/>
            <xdr:cNvSpPr>
              <a:spLocks noChangeArrowheads="1"/>
            </xdr:cNvSpPr>
          </xdr:nvSpPr>
          <xdr:spPr bwMode="auto">
            <a:xfrm>
              <a:off x="71667" y="6310990"/>
              <a:ext cx="1723528" cy="199771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99CCFF" mc:Ignorable="a14" a14:legacySpreadsheetColorIndex="44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horzOverflow="clip" wrap="square" lIns="0" tIns="0" rIns="0" bIns="0" anchor="ctr" upright="1"/>
            <a:lstStyle/>
            <a:p>
              <a:pPr algn="l" rtl="0">
                <a:defRPr sz="1000"/>
              </a:pPr>
              <a:r>
                <a:rPr lang="sr-Cyrl-RS" sz="600" b="0" i="0" u="none" strike="noStrike" baseline="0">
                  <a:solidFill>
                    <a:sysClr val="windowText" lastClr="000000"/>
                  </a:solidFill>
                  <a:latin typeface="Arial"/>
                  <a:cs typeface="Arial"/>
                </a:rPr>
                <a:t>Извор: НБС.</a:t>
              </a:r>
              <a:endParaRPr lang="en-US" sz="600" b="0" i="0" u="none" strike="noStrike" baseline="0">
                <a:solidFill>
                  <a:sysClr val="windowText" lastClr="000000"/>
                </a:solidFill>
                <a:latin typeface="Arial"/>
                <a:cs typeface="Arial"/>
              </a:endParaRPr>
            </a:p>
          </xdr:txBody>
        </xdr:sp>
        <xdr:grpSp>
          <xdr:nvGrpSpPr>
            <xdr:cNvPr id="6117436" name="Group 32"/>
            <xdr:cNvGrpSpPr>
              <a:grpSpLocks/>
            </xdr:cNvGrpSpPr>
          </xdr:nvGrpSpPr>
          <xdr:grpSpPr bwMode="auto">
            <a:xfrm>
              <a:off x="79375" y="432025"/>
              <a:ext cx="5294730" cy="6078736"/>
              <a:chOff x="80994" y="622708"/>
              <a:chExt cx="5255013" cy="6081956"/>
            </a:xfrm>
          </xdr:grpSpPr>
          <xdr:sp macro="" textlink="">
            <xdr:nvSpPr>
              <xdr:cNvPr id="7" name="TextBox 6"/>
              <xdr:cNvSpPr txBox="1"/>
            </xdr:nvSpPr>
            <xdr:spPr>
              <a:xfrm>
                <a:off x="2139150" y="6476234"/>
                <a:ext cx="663675" cy="228430"/>
              </a:xfrm>
              <a:prstGeom prst="rect">
                <a:avLst/>
              </a:prstGeom>
              <a:solidFill>
                <a:schemeClr val="lt1">
                  <a:alpha val="0"/>
                </a:schemeClr>
              </a:solidFill>
              <a:ln w="9525" cmpd="sng"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clip" horzOverflow="clip" wrap="square" rtlCol="0" anchor="t"/>
              <a:lstStyle/>
              <a:p>
                <a:r>
                  <a:rPr lang="sr-Cyrl-CS" sz="600">
                    <a:latin typeface="Arial" pitchFamily="34" charset="0"/>
                    <a:cs typeface="Arial" pitchFamily="34" charset="0"/>
                  </a:rPr>
                  <a:t>ПАК 12</a:t>
                </a:r>
                <a:r>
                  <a:rPr lang="en-US" sz="600">
                    <a:latin typeface="Arial" pitchFamily="34" charset="0"/>
                    <a:cs typeface="Arial" pitchFamily="34" charset="0"/>
                  </a:rPr>
                  <a:t>%</a:t>
                </a:r>
              </a:p>
            </xdr:txBody>
          </xdr:sp>
          <xdr:sp macro="" textlink="">
            <xdr:nvSpPr>
              <xdr:cNvPr id="8" name="TextBox 7"/>
              <xdr:cNvSpPr txBox="1"/>
            </xdr:nvSpPr>
            <xdr:spPr>
              <a:xfrm>
                <a:off x="3036513" y="6466716"/>
                <a:ext cx="794541" cy="237948"/>
              </a:xfrm>
              <a:prstGeom prst="rect">
                <a:avLst/>
              </a:prstGeom>
              <a:solidFill>
                <a:schemeClr val="lt1">
                  <a:alpha val="0"/>
                </a:schemeClr>
              </a:solidFill>
              <a:ln w="9525" cmpd="sng"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clip" horzOverflow="clip" wrap="square" rtlCol="0" anchor="t"/>
              <a:lstStyle/>
              <a:p>
                <a:r>
                  <a:rPr lang="sr-Cyrl-CS" sz="600">
                    <a:latin typeface="Arial" pitchFamily="34" charset="0"/>
                    <a:cs typeface="Arial" pitchFamily="34" charset="0"/>
                  </a:rPr>
                  <a:t>ПАК 14,5</a:t>
                </a:r>
                <a:r>
                  <a:rPr lang="en-US" sz="600">
                    <a:latin typeface="Arial" pitchFamily="34" charset="0"/>
                    <a:cs typeface="Arial" pitchFamily="34" charset="0"/>
                  </a:rPr>
                  <a:t>%</a:t>
                </a:r>
              </a:p>
            </xdr:txBody>
          </xdr:sp>
          <xdr:grpSp>
            <xdr:nvGrpSpPr>
              <xdr:cNvPr id="6117439" name="Group 12"/>
              <xdr:cNvGrpSpPr>
                <a:grpSpLocks/>
              </xdr:cNvGrpSpPr>
            </xdr:nvGrpSpPr>
            <xdr:grpSpPr bwMode="auto">
              <a:xfrm>
                <a:off x="80994" y="622708"/>
                <a:ext cx="5255013" cy="5996189"/>
                <a:chOff x="80994" y="622708"/>
                <a:chExt cx="5255013" cy="5996189"/>
              </a:xfrm>
            </xdr:grpSpPr>
            <xdr:sp macro="" textlink="">
              <xdr:nvSpPr>
                <xdr:cNvPr id="10" name="TextBox 9"/>
                <xdr:cNvSpPr txBox="1"/>
              </xdr:nvSpPr>
              <xdr:spPr>
                <a:xfrm>
                  <a:off x="250947" y="622708"/>
                  <a:ext cx="4094221" cy="342645"/>
                </a:xfrm>
                <a:prstGeom prst="rect">
                  <a:avLst/>
                </a:prstGeom>
                <a:solidFill>
                  <a:schemeClr val="lt1"/>
                </a:solidFill>
                <a:ln w="9525" cmpd="sng">
                  <a:noFill/>
                </a:ln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dk1"/>
                </a:fontRef>
              </xdr:style>
              <xdr:txBody>
                <a:bodyPr vertOverflow="clip" horzOverflow="clip" wrap="square" lIns="0" rIns="0" rtlCol="0" anchor="t"/>
                <a:lstStyle/>
                <a:p>
                  <a:pPr marL="0" marR="0" indent="0" defTabSz="91440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/>
                  </a:pPr>
                  <a:r>
                    <a:rPr lang="sr-Cyrl-RS" sz="800">
                      <a:solidFill>
                        <a:schemeClr val="dk1"/>
                      </a:solidFill>
                      <a:effectLst/>
                      <a:latin typeface="Arial" pitchFamily="34" charset="0"/>
                      <a:ea typeface="+mn-ea"/>
                      <a:cs typeface="Arial" pitchFamily="34" charset="0"/>
                    </a:rPr>
                    <a:t>Графикон</a:t>
                  </a:r>
                  <a:r>
                    <a:rPr lang="sr-Latn-RS" sz="800">
                      <a:solidFill>
                        <a:schemeClr val="dk1"/>
                      </a:solidFill>
                      <a:effectLst/>
                      <a:latin typeface="Arial" pitchFamily="34" charset="0"/>
                      <a:ea typeface="+mn-ea"/>
                      <a:cs typeface="Arial" pitchFamily="34" charset="0"/>
                    </a:rPr>
                    <a:t> </a:t>
                  </a:r>
                  <a:r>
                    <a:rPr lang="sr-Latn-RS" sz="800" baseline="0">
                      <a:solidFill>
                        <a:schemeClr val="dk1"/>
                      </a:solidFill>
                      <a:effectLst/>
                      <a:latin typeface="Arial" pitchFamily="34" charset="0"/>
                      <a:ea typeface="+mn-ea"/>
                      <a:cs typeface="Arial" pitchFamily="34" charset="0"/>
                    </a:rPr>
                    <a:t>II</a:t>
                  </a:r>
                  <a:r>
                    <a:rPr lang="en-US" sz="800" baseline="0">
                      <a:solidFill>
                        <a:schemeClr val="dk1"/>
                      </a:solidFill>
                      <a:effectLst/>
                      <a:latin typeface="Arial" pitchFamily="34" charset="0"/>
                      <a:ea typeface="+mn-ea"/>
                      <a:cs typeface="Arial" pitchFamily="34" charset="0"/>
                    </a:rPr>
                    <a:t>.2.1</a:t>
                  </a:r>
                  <a:r>
                    <a:rPr lang="sr-Cyrl-RS" sz="800" baseline="0">
                      <a:solidFill>
                        <a:schemeClr val="dk1"/>
                      </a:solidFill>
                      <a:effectLst/>
                      <a:latin typeface="Arial" pitchFamily="34" charset="0"/>
                      <a:ea typeface="+mn-ea"/>
                      <a:cs typeface="Arial" pitchFamily="34" charset="0"/>
                    </a:rPr>
                    <a:t>3. </a:t>
                  </a:r>
                  <a:r>
                    <a:rPr lang="sr-Cyrl-RS" sz="800" b="1" baseline="0">
                      <a:solidFill>
                        <a:schemeClr val="dk1"/>
                      </a:solidFill>
                      <a:effectLst/>
                      <a:latin typeface="Arial" pitchFamily="34" charset="0"/>
                      <a:ea typeface="+mn-ea"/>
                      <a:cs typeface="Arial" pitchFamily="34" charset="0"/>
                    </a:rPr>
                    <a:t>Мрежа банкарског сектора Србије</a:t>
                  </a:r>
                  <a:endParaRPr lang="en-US" sz="800">
                    <a:effectLst/>
                    <a:latin typeface="Arial" pitchFamily="34" charset="0"/>
                    <a:cs typeface="Arial" pitchFamily="34" charset="0"/>
                  </a:endParaRPr>
                </a:p>
                <a:p>
                  <a:endParaRPr lang="en-US" sz="1050"/>
                </a:p>
              </xdr:txBody>
            </xdr:sp>
            <xdr:grpSp>
              <xdr:nvGrpSpPr>
                <xdr:cNvPr id="6117441" name="Group 24"/>
                <xdr:cNvGrpSpPr>
                  <a:grpSpLocks/>
                </xdr:cNvGrpSpPr>
              </xdr:nvGrpSpPr>
              <xdr:grpSpPr bwMode="auto">
                <a:xfrm rot="10800000">
                  <a:off x="80994" y="6307172"/>
                  <a:ext cx="5255013" cy="311725"/>
                  <a:chOff x="2881354" y="925297"/>
                  <a:chExt cx="5255013" cy="311725"/>
                </a:xfrm>
              </xdr:grpSpPr>
              <xdr:sp macro="" textlink="">
                <xdr:nvSpPr>
                  <xdr:cNvPr id="12" name="Rectangle 11"/>
                  <xdr:cNvSpPr/>
                </xdr:nvSpPr>
                <xdr:spPr>
                  <a:xfrm>
                    <a:off x="3096347" y="1106031"/>
                    <a:ext cx="5253315" cy="47590"/>
                  </a:xfrm>
                  <a:prstGeom prst="rect">
                    <a:avLst/>
                  </a:prstGeom>
                  <a:gradFill flip="none" rotWithShape="1">
                    <a:gsLst>
                      <a:gs pos="50000">
                        <a:srgbClr val="CCFF00"/>
                      </a:gs>
                      <a:gs pos="84000">
                        <a:srgbClr val="FF9900"/>
                      </a:gs>
                      <a:gs pos="0">
                        <a:srgbClr val="009966"/>
                      </a:gs>
                      <a:gs pos="67000">
                        <a:srgbClr val="FFFF00"/>
                      </a:gs>
                      <a:gs pos="100000">
                        <a:srgbClr val="FF0000"/>
                      </a:gs>
                    </a:gsLst>
                    <a:lin ang="0" scaled="1"/>
                    <a:tileRect/>
                  </a:gradFill>
                  <a:ln>
                    <a:noFill/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endParaRPr lang="en-US"/>
                  </a:p>
                </xdr:txBody>
              </xdr:sp>
              <xdr:cxnSp macro="">
                <xdr:nvCxnSpPr>
                  <xdr:cNvPr id="13" name="Straight Connector 12"/>
                  <xdr:cNvCxnSpPr/>
                </xdr:nvCxnSpPr>
                <xdr:spPr>
                  <a:xfrm rot="10800000" flipV="1">
                    <a:off x="5741700" y="925191"/>
                    <a:ext cx="0" cy="314091"/>
                  </a:xfrm>
                  <a:prstGeom prst="line">
                    <a:avLst/>
                  </a:prstGeom>
                </xdr:spPr>
                <xdr:style>
                  <a:lnRef idx="2">
                    <a:schemeClr val="dk1"/>
                  </a:lnRef>
                  <a:fillRef idx="0">
                    <a:schemeClr val="dk1"/>
                  </a:fillRef>
                  <a:effectRef idx="1">
                    <a:schemeClr val="dk1"/>
                  </a:effectRef>
                  <a:fontRef idx="minor">
                    <a:schemeClr val="tx1"/>
                  </a:fontRef>
                </xdr:style>
              </xdr:cxnSp>
              <xdr:cxnSp macro="">
                <xdr:nvCxnSpPr>
                  <xdr:cNvPr id="14" name="Straight Connector 13"/>
                  <xdr:cNvCxnSpPr/>
                </xdr:nvCxnSpPr>
                <xdr:spPr>
                  <a:xfrm rot="10800000" flipV="1">
                    <a:off x="5349104" y="925191"/>
                    <a:ext cx="0" cy="314091"/>
                  </a:xfrm>
                  <a:prstGeom prst="line">
                    <a:avLst/>
                  </a:prstGeom>
                </xdr:spPr>
                <xdr:style>
                  <a:lnRef idx="2">
                    <a:schemeClr val="dk1"/>
                  </a:lnRef>
                  <a:fillRef idx="0">
                    <a:schemeClr val="dk1"/>
                  </a:fillRef>
                  <a:effectRef idx="1">
                    <a:schemeClr val="dk1"/>
                  </a:effectRef>
                  <a:fontRef idx="minor">
                    <a:schemeClr val="tx1"/>
                  </a:fontRef>
                </xdr:style>
              </xdr:cxnSp>
            </xdr:grpSp>
          </xdr:grpSp>
        </xdr:grpSp>
      </xdr:grpSp>
      <xdr:pic>
        <xdr:nvPicPr>
          <xdr:cNvPr id="6117434" name="Picture 14"/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0148" y="761999"/>
            <a:ext cx="4885764" cy="5334919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600075</xdr:colOff>
      <xdr:row>0</xdr:row>
      <xdr:rowOff>95250</xdr:rowOff>
    </xdr:from>
    <xdr:to>
      <xdr:col>6</xdr:col>
      <xdr:colOff>47625</xdr:colOff>
      <xdr:row>29</xdr:row>
      <xdr:rowOff>123825</xdr:rowOff>
    </xdr:to>
    <xdr:grpSp>
      <xdr:nvGrpSpPr>
        <xdr:cNvPr id="2" name="Group 1"/>
        <xdr:cNvGrpSpPr>
          <a:grpSpLocks/>
        </xdr:cNvGrpSpPr>
      </xdr:nvGrpSpPr>
      <xdr:grpSpPr bwMode="auto">
        <a:xfrm>
          <a:off x="600075" y="95250"/>
          <a:ext cx="5016874" cy="5553075"/>
          <a:chOff x="22623582" y="322270"/>
          <a:chExt cx="6282850" cy="4729564"/>
        </a:xfrm>
      </xdr:grpSpPr>
      <xdr:sp macro="" textlink="">
        <xdr:nvSpPr>
          <xdr:cNvPr id="9" name="Rectangle 8"/>
          <xdr:cNvSpPr>
            <a:spLocks noChangeArrowheads="1"/>
          </xdr:cNvSpPr>
        </xdr:nvSpPr>
        <xdr:spPr bwMode="auto">
          <a:xfrm>
            <a:off x="22635483" y="322270"/>
            <a:ext cx="6270949" cy="51108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99CCFF" mc:Ignorable="a14" a14:legacySpreadsheetColorIndex="44"/>
                </a:solidFill>
              </a14:hiddenFill>
            </a:ext>
          </a:extLst>
        </xdr:spPr>
        <xdr:txBody>
          <a:bodyPr vertOverflow="clip" horzOverflow="clip" wrap="square" lIns="0" tIns="0" rIns="0" bIns="0" anchor="t" upright="1"/>
          <a:lstStyle/>
          <a:p>
            <a:r>
              <a:rPr lang="sr-Cyrl-CS" sz="800">
                <a:latin typeface="Arial" pitchFamily="34" charset="0"/>
                <a:ea typeface="+mn-ea"/>
                <a:cs typeface="Arial" pitchFamily="34" charset="0"/>
              </a:rPr>
              <a:t>Графикон </a:t>
            </a:r>
            <a:r>
              <a:rPr lang="sr-Latn-CS" sz="800">
                <a:latin typeface="Arial" pitchFamily="34" charset="0"/>
                <a:ea typeface="+mn-ea"/>
                <a:cs typeface="Arial" pitchFamily="34" charset="0"/>
              </a:rPr>
              <a:t>II.2.</a:t>
            </a:r>
            <a:r>
              <a:rPr lang="en-US" sz="800">
                <a:latin typeface="Arial" pitchFamily="34" charset="0"/>
                <a:ea typeface="+mn-ea"/>
                <a:cs typeface="Arial" pitchFamily="34" charset="0"/>
              </a:rPr>
              <a:t>1</a:t>
            </a:r>
            <a:r>
              <a:rPr lang="sr-Latn-RS" sz="800">
                <a:latin typeface="Arial" pitchFamily="34" charset="0"/>
                <a:ea typeface="+mn-ea"/>
                <a:cs typeface="Arial" pitchFamily="34" charset="0"/>
              </a:rPr>
              <a:t>4</a:t>
            </a:r>
            <a:r>
              <a:rPr lang="sr-Cyrl-CS" sz="800">
                <a:latin typeface="Arial" pitchFamily="34" charset="0"/>
                <a:ea typeface="+mn-ea"/>
                <a:cs typeface="Arial" pitchFamily="34" charset="0"/>
              </a:rPr>
              <a:t>. </a:t>
            </a:r>
            <a:r>
              <a:rPr lang="sr-Cyrl-CS" sz="800" b="1">
                <a:latin typeface="Arial" pitchFamily="34" charset="0"/>
                <a:ea typeface="+mn-ea"/>
                <a:cs typeface="Arial" pitchFamily="34" charset="0"/>
              </a:rPr>
              <a:t>ПАК банкарског</a:t>
            </a:r>
            <a:r>
              <a:rPr lang="sr-Cyrl-CS" sz="800" b="1" baseline="0">
                <a:latin typeface="Arial" pitchFamily="34" charset="0"/>
                <a:ea typeface="+mn-ea"/>
                <a:cs typeface="Arial" pitchFamily="34" charset="0"/>
              </a:rPr>
              <a:t> сектора након несолвентности појединачне банке</a:t>
            </a:r>
            <a:endParaRPr lang="sl-SI" sz="800" b="1">
              <a:latin typeface="Arial" pitchFamily="34" charset="0"/>
              <a:ea typeface="+mn-ea"/>
              <a:cs typeface="Arial" pitchFamily="34" charset="0"/>
            </a:endParaRPr>
          </a:p>
          <a:p>
            <a:r>
              <a:rPr lang="sr-Cyrl-RS" sz="700" baseline="0">
                <a:latin typeface="Arial" pitchFamily="34" charset="0"/>
                <a:ea typeface="+mn-ea"/>
                <a:cs typeface="Arial" pitchFamily="34" charset="0"/>
              </a:rPr>
              <a:t>(у </a:t>
            </a:r>
            <a:r>
              <a:rPr lang="en-US" sz="700" baseline="0">
                <a:latin typeface="Arial" pitchFamily="34" charset="0"/>
                <a:ea typeface="+mn-ea"/>
                <a:cs typeface="Arial" pitchFamily="34" charset="0"/>
              </a:rPr>
              <a:t>%</a:t>
            </a:r>
            <a:r>
              <a:rPr lang="sr-Cyrl-RS" sz="700">
                <a:latin typeface="Arial" pitchFamily="34" charset="0"/>
                <a:ea typeface="+mn-ea"/>
                <a:cs typeface="Arial" pitchFamily="34" charset="0"/>
              </a:rPr>
              <a:t>)                                                                </a:t>
            </a:r>
            <a:endParaRPr lang="en-US" sz="700">
              <a:latin typeface="Arial" pitchFamily="34" charset="0"/>
              <a:ea typeface="+mn-ea"/>
              <a:cs typeface="Arial" pitchFamily="34" charset="0"/>
            </a:endParaRPr>
          </a:p>
        </xdr:txBody>
      </xdr:sp>
      <xdr:grpSp>
        <xdr:nvGrpSpPr>
          <xdr:cNvPr id="4" name="Group 3"/>
          <xdr:cNvGrpSpPr>
            <a:grpSpLocks/>
          </xdr:cNvGrpSpPr>
        </xdr:nvGrpSpPr>
        <xdr:grpSpPr bwMode="auto">
          <a:xfrm>
            <a:off x="22623582" y="3096731"/>
            <a:ext cx="6270950" cy="1955103"/>
            <a:chOff x="22518807" y="4039706"/>
            <a:chExt cx="6270950" cy="1955103"/>
          </a:xfrm>
        </xdr:grpSpPr>
        <xdr:sp macro="" textlink="">
          <xdr:nvSpPr>
            <xdr:cNvPr id="6" name="Rectangle 5"/>
            <xdr:cNvSpPr>
              <a:spLocks noChangeArrowheads="1"/>
            </xdr:cNvSpPr>
          </xdr:nvSpPr>
          <xdr:spPr bwMode="auto">
            <a:xfrm>
              <a:off x="22518807" y="4039706"/>
              <a:ext cx="6270950" cy="397511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99CCFF" mc:Ignorable="a14" a14:legacySpreadsheetColorIndex="44"/>
                  </a:solidFill>
                </a14:hiddenFill>
              </a:ext>
            </a:extLst>
          </xdr:spPr>
          <xdr:txBody>
            <a:bodyPr vertOverflow="clip" horzOverflow="clip" wrap="square" lIns="0" tIns="0" rIns="0" bIns="0" anchor="t" upright="1"/>
            <a:lstStyle/>
            <a:p>
              <a:r>
                <a:rPr lang="sr-Cyrl-CS" sz="800">
                  <a:latin typeface="Arial" pitchFamily="34" charset="0"/>
                  <a:ea typeface="+mn-ea"/>
                  <a:cs typeface="Arial" pitchFamily="34" charset="0"/>
                </a:rPr>
                <a:t>Графикон </a:t>
              </a:r>
              <a:r>
                <a:rPr lang="sr-Latn-CS" sz="800">
                  <a:latin typeface="Arial" pitchFamily="34" charset="0"/>
                  <a:ea typeface="+mn-ea"/>
                  <a:cs typeface="Arial" pitchFamily="34" charset="0"/>
                </a:rPr>
                <a:t>II.2.15</a:t>
              </a:r>
              <a:r>
                <a:rPr lang="sr-Cyrl-CS" sz="800">
                  <a:latin typeface="Arial" pitchFamily="34" charset="0"/>
                  <a:ea typeface="+mn-ea"/>
                  <a:cs typeface="Arial" pitchFamily="34" charset="0"/>
                </a:rPr>
                <a:t>. </a:t>
              </a:r>
              <a:r>
                <a:rPr lang="sr-Cyrl-CS" sz="800" b="1" baseline="0">
                  <a:latin typeface="Arial" pitchFamily="34" charset="0"/>
                  <a:ea typeface="+mn-ea"/>
                  <a:cs typeface="Arial" pitchFamily="34" charset="0"/>
                </a:rPr>
                <a:t>У</a:t>
              </a:r>
              <a:r>
                <a:rPr lang="sr-Cyrl-CS" sz="800" b="1">
                  <a:latin typeface="Arial" pitchFamily="34" charset="0"/>
                  <a:ea typeface="+mn-ea"/>
                  <a:cs typeface="Arial" pitchFamily="34" charset="0"/>
                </a:rPr>
                <a:t>тицај мрежне структуре на обарање ПАК-а банкарског сектора Србије</a:t>
              </a:r>
              <a:r>
                <a:rPr lang="en-US" sz="800" b="1" baseline="0">
                  <a:latin typeface="Arial" pitchFamily="34" charset="0"/>
                  <a:ea typeface="+mn-ea"/>
                  <a:cs typeface="Arial" pitchFamily="34" charset="0"/>
                </a:rPr>
                <a:t> </a:t>
              </a:r>
              <a:r>
                <a:rPr lang="sr-Latn-RS" sz="800" b="1" baseline="0">
                  <a:latin typeface="Arial" pitchFamily="34" charset="0"/>
                  <a:ea typeface="+mn-ea"/>
                  <a:cs typeface="Arial" pitchFamily="34" charset="0"/>
                </a:rPr>
                <a:t/>
              </a:r>
              <a:br>
                <a:rPr lang="sr-Latn-RS" sz="800" b="1" baseline="0">
                  <a:latin typeface="Arial" pitchFamily="34" charset="0"/>
                  <a:ea typeface="+mn-ea"/>
                  <a:cs typeface="Arial" pitchFamily="34" charset="0"/>
                </a:rPr>
              </a:br>
              <a:r>
                <a:rPr lang="sr-Cyrl-RS" sz="800" b="1" baseline="0">
                  <a:latin typeface="Arial" pitchFamily="34" charset="0"/>
                  <a:ea typeface="+mn-ea"/>
                  <a:cs typeface="Arial" pitchFamily="34" charset="0"/>
                </a:rPr>
                <a:t>након несолвентности појединачне банке</a:t>
              </a:r>
              <a:r>
                <a:rPr lang="sr-Cyrl-CS" sz="800" b="1">
                  <a:latin typeface="Arial" pitchFamily="34" charset="0"/>
                  <a:ea typeface="+mn-ea"/>
                  <a:cs typeface="Arial" pitchFamily="34" charset="0"/>
                </a:rPr>
                <a:t> </a:t>
              </a:r>
            </a:p>
            <a:p>
              <a:r>
                <a:rPr lang="sr-Cyrl-RS" sz="700" baseline="0">
                  <a:latin typeface="Arial" pitchFamily="34" charset="0"/>
                  <a:ea typeface="+mn-ea"/>
                  <a:cs typeface="Arial" pitchFamily="34" charset="0"/>
                </a:rPr>
                <a:t>(у п.п.</a:t>
              </a:r>
              <a:r>
                <a:rPr lang="sr-Cyrl-RS" sz="700">
                  <a:latin typeface="Arial" pitchFamily="34" charset="0"/>
                  <a:ea typeface="+mn-ea"/>
                  <a:cs typeface="Arial" pitchFamily="34" charset="0"/>
                </a:rPr>
                <a:t>)                                                                </a:t>
              </a:r>
              <a:endParaRPr lang="en-US" sz="700">
                <a:latin typeface="Arial" pitchFamily="34" charset="0"/>
                <a:ea typeface="+mn-ea"/>
                <a:cs typeface="Arial" pitchFamily="34" charset="0"/>
              </a:endParaRPr>
            </a:p>
          </xdr:txBody>
        </xdr:sp>
        <xdr:sp macro="" textlink="">
          <xdr:nvSpPr>
            <xdr:cNvPr id="7" name="Rectangle 6"/>
            <xdr:cNvSpPr>
              <a:spLocks noChangeArrowheads="1"/>
            </xdr:cNvSpPr>
          </xdr:nvSpPr>
          <xdr:spPr bwMode="auto">
            <a:xfrm>
              <a:off x="22566404" y="5856897"/>
              <a:ext cx="6211454" cy="137912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99CCFF" mc:Ignorable="a14" a14:legacySpreadsheetColorIndex="44"/>
                  </a:solidFill>
                </a14:hiddenFill>
              </a:ext>
            </a:extLst>
          </xdr:spPr>
          <xdr:txBody>
            <a:bodyPr vertOverflow="clip" horzOverflow="clip" wrap="square" lIns="0" tIns="0" rIns="0" bIns="0" anchor="ctr" upright="1"/>
            <a:lstStyle/>
            <a:p>
              <a:r>
                <a:rPr lang="sr-Cyrl-RS" sz="600">
                  <a:latin typeface="Arial" pitchFamily="34" charset="0"/>
                  <a:ea typeface="+mn-ea"/>
                  <a:cs typeface="Arial" pitchFamily="34" charset="0"/>
                </a:rPr>
                <a:t>Извор</a:t>
              </a:r>
              <a:r>
                <a:rPr lang="sr-Cyrl-RS" sz="600" baseline="0">
                  <a:latin typeface="Arial" pitchFamily="34" charset="0"/>
                  <a:ea typeface="+mn-ea"/>
                  <a:cs typeface="Arial" pitchFamily="34" charset="0"/>
                </a:rPr>
                <a:t>: НБС</a:t>
              </a:r>
              <a:r>
                <a:rPr lang="sr-Cyrl-CS" sz="600">
                  <a:latin typeface="Arial" pitchFamily="34" charset="0"/>
                  <a:ea typeface="+mn-ea"/>
                  <a:cs typeface="Arial" pitchFamily="34" charset="0"/>
                </a:rPr>
                <a:t>.</a:t>
              </a:r>
            </a:p>
          </xdr:txBody>
        </xdr:sp>
      </xdr:grpSp>
    </xdr:grpSp>
    <xdr:clientData/>
  </xdr:twoCellAnchor>
  <xdr:twoCellAnchor>
    <xdr:from>
      <xdr:col>0</xdr:col>
      <xdr:colOff>736599</xdr:colOff>
      <xdr:row>13</xdr:row>
      <xdr:rowOff>189442</xdr:rowOff>
    </xdr:from>
    <xdr:to>
      <xdr:col>6</xdr:col>
      <xdr:colOff>126999</xdr:colOff>
      <xdr:row>14</xdr:row>
      <xdr:rowOff>151342</xdr:rowOff>
    </xdr:to>
    <xdr:sp macro="" textlink="">
      <xdr:nvSpPr>
        <xdr:cNvPr id="11" name="Rectangle 10"/>
        <xdr:cNvSpPr>
          <a:spLocks noChangeArrowheads="1"/>
        </xdr:cNvSpPr>
      </xdr:nvSpPr>
      <xdr:spPr bwMode="auto">
        <a:xfrm>
          <a:off x="6861174" y="3656542"/>
          <a:ext cx="49720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99CCFF" mc:Ignorable="a14" a14:legacySpreadsheetColorIndex="44"/>
              </a:solidFill>
            </a14:hiddenFill>
          </a:ext>
        </a:extLst>
      </xdr:spPr>
      <xdr:txBody>
        <a:bodyPr vertOverflow="clip" horzOverflow="clip" wrap="square" lIns="0" tIns="0" rIns="0" bIns="0" anchor="ctr" upright="1"/>
        <a:lstStyle/>
        <a:p>
          <a:r>
            <a:rPr lang="sr-Cyrl-RS" sz="600">
              <a:latin typeface="Arial" pitchFamily="34" charset="0"/>
              <a:ea typeface="+mn-ea"/>
              <a:cs typeface="Arial" pitchFamily="34" charset="0"/>
            </a:rPr>
            <a:t>Извор</a:t>
          </a:r>
          <a:r>
            <a:rPr lang="sr-Cyrl-RS" sz="600" baseline="0">
              <a:latin typeface="Arial" pitchFamily="34" charset="0"/>
              <a:ea typeface="+mn-ea"/>
              <a:cs typeface="Arial" pitchFamily="34" charset="0"/>
            </a:rPr>
            <a:t>: НБС</a:t>
          </a:r>
          <a:r>
            <a:rPr lang="sr-Cyrl-CS" sz="600">
              <a:latin typeface="Arial" pitchFamily="34" charset="0"/>
              <a:ea typeface="+mn-ea"/>
              <a:cs typeface="Arial" pitchFamily="34" charset="0"/>
            </a:rPr>
            <a:t>.</a:t>
          </a:r>
        </a:p>
      </xdr:txBody>
    </xdr:sp>
    <xdr:clientData/>
  </xdr:twoCellAnchor>
  <xdr:twoCellAnchor editAs="oneCell">
    <xdr:from>
      <xdr:col>0</xdr:col>
      <xdr:colOff>592673</xdr:colOff>
      <xdr:row>1</xdr:row>
      <xdr:rowOff>74089</xdr:rowOff>
    </xdr:from>
    <xdr:to>
      <xdr:col>5</xdr:col>
      <xdr:colOff>643473</xdr:colOff>
      <xdr:row>14</xdr:row>
      <xdr:rowOff>121714</xdr:rowOff>
    </xdr:to>
    <xdr:pic>
      <xdr:nvPicPr>
        <xdr:cNvPr id="12" name="Picture 1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20423" y="1259422"/>
          <a:ext cx="4876800" cy="25241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592648</xdr:colOff>
      <xdr:row>20</xdr:row>
      <xdr:rowOff>0</xdr:rowOff>
    </xdr:from>
    <xdr:to>
      <xdr:col>5</xdr:col>
      <xdr:colOff>643448</xdr:colOff>
      <xdr:row>29</xdr:row>
      <xdr:rowOff>38100</xdr:rowOff>
    </xdr:to>
    <xdr:pic>
      <xdr:nvPicPr>
        <xdr:cNvPr id="10" name="Picture 9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2648" y="3810000"/>
          <a:ext cx="4876800" cy="17526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2324100</xdr:colOff>
      <xdr:row>0</xdr:row>
      <xdr:rowOff>800100</xdr:rowOff>
    </xdr:from>
    <xdr:to>
      <xdr:col>0</xdr:col>
      <xdr:colOff>2324100</xdr:colOff>
      <xdr:row>0</xdr:row>
      <xdr:rowOff>876300</xdr:rowOff>
    </xdr:to>
    <xdr:sp macro="" textlink="">
      <xdr:nvSpPr>
        <xdr:cNvPr id="2001478" name="Rectangle 224"/>
        <xdr:cNvSpPr>
          <a:spLocks noChangeArrowheads="1"/>
        </xdr:cNvSpPr>
      </xdr:nvSpPr>
      <xdr:spPr bwMode="auto">
        <a:xfrm>
          <a:off x="2324100" y="800100"/>
          <a:ext cx="0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600075</xdr:colOff>
      <xdr:row>0</xdr:row>
      <xdr:rowOff>2143125</xdr:rowOff>
    </xdr:from>
    <xdr:to>
      <xdr:col>0</xdr:col>
      <xdr:colOff>1143000</xdr:colOff>
      <xdr:row>0</xdr:row>
      <xdr:rowOff>2352675</xdr:rowOff>
    </xdr:to>
    <xdr:sp macro="" textlink="">
      <xdr:nvSpPr>
        <xdr:cNvPr id="2001479" name="Rectangle 238"/>
        <xdr:cNvSpPr>
          <a:spLocks noChangeArrowheads="1"/>
        </xdr:cNvSpPr>
      </xdr:nvSpPr>
      <xdr:spPr bwMode="auto">
        <a:xfrm>
          <a:off x="600075" y="2143125"/>
          <a:ext cx="5429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C0C0C0" mc:Ignorable="a14" a14:legacySpreadsheetColorIndex="22"/>
              </a:solidFill>
            </a14:hiddenFill>
          </a:ext>
          <a:ext uri="{91240B29-F687-4F45-9708-019B960494DF}">
            <a14:hiddenLine xmlns:a14="http://schemas.microsoft.com/office/drawing/2010/main" w="12700">
              <a:solidFill>
                <a:srgbClr xmlns:mc="http://schemas.openxmlformats.org/markup-compatibility/2006" val="808080" mc:Ignorable="a14" a14:legacySpreadsheetColorIndex="23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1257300</xdr:colOff>
      <xdr:row>0</xdr:row>
      <xdr:rowOff>2143125</xdr:rowOff>
    </xdr:from>
    <xdr:to>
      <xdr:col>0</xdr:col>
      <xdr:colOff>1724025</xdr:colOff>
      <xdr:row>0</xdr:row>
      <xdr:rowOff>2352675</xdr:rowOff>
    </xdr:to>
    <xdr:sp macro="" textlink="">
      <xdr:nvSpPr>
        <xdr:cNvPr id="2001480" name="Rectangle 262"/>
        <xdr:cNvSpPr>
          <a:spLocks noChangeArrowheads="1"/>
        </xdr:cNvSpPr>
      </xdr:nvSpPr>
      <xdr:spPr bwMode="auto">
        <a:xfrm>
          <a:off x="1257300" y="2143125"/>
          <a:ext cx="466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BFBFB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857250</xdr:colOff>
      <xdr:row>0</xdr:row>
      <xdr:rowOff>2619375</xdr:rowOff>
    </xdr:from>
    <xdr:to>
      <xdr:col>0</xdr:col>
      <xdr:colOff>1524000</xdr:colOff>
      <xdr:row>0</xdr:row>
      <xdr:rowOff>2924175</xdr:rowOff>
    </xdr:to>
    <xdr:sp macro="" textlink="">
      <xdr:nvSpPr>
        <xdr:cNvPr id="2001481" name="Rectangle 265"/>
        <xdr:cNvSpPr>
          <a:spLocks noChangeArrowheads="1"/>
        </xdr:cNvSpPr>
      </xdr:nvSpPr>
      <xdr:spPr bwMode="auto">
        <a:xfrm>
          <a:off x="857250" y="2619375"/>
          <a:ext cx="66675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BFBFB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247650</xdr:colOff>
      <xdr:row>0</xdr:row>
      <xdr:rowOff>342900</xdr:rowOff>
    </xdr:from>
    <xdr:to>
      <xdr:col>0</xdr:col>
      <xdr:colOff>2781300</xdr:colOff>
      <xdr:row>0</xdr:row>
      <xdr:rowOff>3076575</xdr:rowOff>
    </xdr:to>
    <xdr:grpSp>
      <xdr:nvGrpSpPr>
        <xdr:cNvPr id="2001482" name="Group 1"/>
        <xdr:cNvGrpSpPr>
          <a:grpSpLocks/>
        </xdr:cNvGrpSpPr>
      </xdr:nvGrpSpPr>
      <xdr:grpSpPr bwMode="auto">
        <a:xfrm>
          <a:off x="247650" y="342900"/>
          <a:ext cx="2533650" cy="2733675"/>
          <a:chOff x="60325" y="330200"/>
          <a:chExt cx="2523175" cy="2732822"/>
        </a:xfrm>
      </xdr:grpSpPr>
      <xdr:sp macro="" textlink="">
        <xdr:nvSpPr>
          <xdr:cNvPr id="7" name="TextBox 6"/>
          <xdr:cNvSpPr txBox="1"/>
        </xdr:nvSpPr>
        <xdr:spPr>
          <a:xfrm>
            <a:off x="60325" y="330200"/>
            <a:ext cx="2466261" cy="352315"/>
          </a:xfrm>
          <a:prstGeom prst="rect">
            <a:avLst/>
          </a:prstGeom>
          <a:noFill/>
          <a:ln w="9525" cmpd="sng">
            <a:noFill/>
          </a:ln>
          <a:effectLst/>
        </xdr:spPr>
        <xdr:txBody>
          <a:bodyPr vertOverflow="clip" horzOverflow="clip" wrap="square" lIns="0" tIns="0" rIns="0" bIns="0" rtlCol="0" anchor="ctr"/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sr-Cyrl-RS" sz="8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Шема </a:t>
            </a:r>
            <a:r>
              <a:rPr kumimoji="0" lang="en-US" sz="8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I</a:t>
            </a:r>
            <a:r>
              <a:rPr kumimoji="0" lang="sr-Latn-RS" sz="8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I</a:t>
            </a:r>
            <a:r>
              <a:rPr kumimoji="0" lang="en-US" sz="8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.2.1. </a:t>
            </a:r>
            <a:r>
              <a:rPr kumimoji="0" lang="sr-Cyrl-RS" sz="800" b="1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Канали утицаја макроекономског окружења на ПАК</a:t>
            </a:r>
          </a:p>
        </xdr:txBody>
      </xdr:sp>
      <xdr:pic>
        <xdr:nvPicPr>
          <xdr:cNvPr id="2001484" name="Picture 55"/>
          <xdr:cNvPicPr>
            <a:picLocks noChangeAspect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3500" y="615951"/>
            <a:ext cx="2520000" cy="244707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238125</xdr:colOff>
      <xdr:row>0</xdr:row>
      <xdr:rowOff>266700</xdr:rowOff>
    </xdr:from>
    <xdr:to>
      <xdr:col>0</xdr:col>
      <xdr:colOff>2762250</xdr:colOff>
      <xdr:row>0</xdr:row>
      <xdr:rowOff>2600325</xdr:rowOff>
    </xdr:to>
    <xdr:grpSp>
      <xdr:nvGrpSpPr>
        <xdr:cNvPr id="719449" name="Group 4"/>
        <xdr:cNvGrpSpPr>
          <a:grpSpLocks/>
        </xdr:cNvGrpSpPr>
      </xdr:nvGrpSpPr>
      <xdr:grpSpPr bwMode="auto">
        <a:xfrm>
          <a:off x="238125" y="266700"/>
          <a:ext cx="2524125" cy="2333625"/>
          <a:chOff x="3371850" y="332771"/>
          <a:chExt cx="2793966" cy="2715335"/>
        </a:xfrm>
      </xdr:grpSpPr>
      <xdr:graphicFrame macro="">
        <xdr:nvGraphicFramePr>
          <xdr:cNvPr id="719450" name="Chart 1"/>
          <xdr:cNvGraphicFramePr>
            <a:graphicFrameLocks/>
          </xdr:cNvGraphicFramePr>
        </xdr:nvGraphicFramePr>
        <xdr:xfrm>
          <a:off x="3371850" y="657224"/>
          <a:ext cx="2697480" cy="2295144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">
        <xdr:nvSpPr>
          <xdr:cNvPr id="4" name="Rectangle 3"/>
          <xdr:cNvSpPr>
            <a:spLocks noChangeArrowheads="1"/>
          </xdr:cNvSpPr>
        </xdr:nvSpPr>
        <xdr:spPr bwMode="auto">
          <a:xfrm>
            <a:off x="3435110" y="332771"/>
            <a:ext cx="2604187" cy="476569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99CCFF" mc:Ignorable="a14" a14:legacySpreadsheetColorIndex="44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horzOverflow="clip" wrap="square" lIns="0" tIns="0" rIns="0" bIns="0" anchor="ctr" upright="1"/>
          <a:lstStyle/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/>
            </a:pPr>
            <a:r>
              <a:rPr kumimoji="0" lang="sr-Cyrl-RS" sz="8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cs typeface="Arial" pitchFamily="34" charset="0"/>
              </a:rPr>
              <a:t>Графикон </a:t>
            </a:r>
            <a:r>
              <a:rPr kumimoji="0" lang="en-US" sz="8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cs typeface="Arial" pitchFamily="34" charset="0"/>
              </a:rPr>
              <a:t>II.</a:t>
            </a:r>
            <a:r>
              <a:rPr kumimoji="0" lang="sr-Latn-RS" sz="8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cs typeface="Arial" pitchFamily="34" charset="0"/>
              </a:rPr>
              <a:t>1</a:t>
            </a:r>
            <a:r>
              <a:rPr kumimoji="0" lang="en-US" sz="8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cs typeface="Arial" pitchFamily="34" charset="0"/>
              </a:rPr>
              <a:t>.</a:t>
            </a:r>
            <a:r>
              <a:rPr kumimoji="0" lang="sr-Cyrl-RS" sz="8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cs typeface="Arial" pitchFamily="34" charset="0"/>
              </a:rPr>
              <a:t>4.</a:t>
            </a:r>
            <a:r>
              <a:rPr kumimoji="0" lang="en-US" sz="8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cs typeface="Arial" pitchFamily="34" charset="0"/>
              </a:rPr>
              <a:t> </a:t>
            </a:r>
            <a:r>
              <a:rPr kumimoji="0" lang="sr-Cyrl-RS" sz="800" b="1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cs typeface="Arial" pitchFamily="34" charset="0"/>
              </a:rPr>
              <a:t>Структура</a:t>
            </a:r>
            <a:r>
              <a:rPr kumimoji="0" lang="en-US" sz="800" b="1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cs typeface="Arial" pitchFamily="34" charset="0"/>
              </a:rPr>
              <a:t> </a:t>
            </a:r>
            <a:r>
              <a:rPr kumimoji="0" lang="sr-Cyrl-RS" sz="800" b="1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cs typeface="Arial" pitchFamily="34" charset="0"/>
              </a:rPr>
              <a:t>активе банкарског сектора </a:t>
            </a:r>
            <a:r>
              <a:rPr kumimoji="0" lang="sr-Latn-RS" sz="800" b="1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cs typeface="Arial" pitchFamily="34" charset="0"/>
              </a:rPr>
              <a:t> </a:t>
            </a:r>
            <a:r>
              <a:rPr kumimoji="0" lang="sr-Cyrl-RS" sz="800" b="1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cs typeface="Arial" pitchFamily="34" charset="0"/>
              </a:rPr>
              <a:t>Србије</a:t>
            </a:r>
          </a:p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/>
            </a:pPr>
            <a:r>
              <a:rPr kumimoji="0" lang="sr-Cyrl-RS" sz="7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cs typeface="Arial" pitchFamily="34" charset="0"/>
              </a:rPr>
              <a:t>(у %)</a:t>
            </a:r>
          </a:p>
        </xdr:txBody>
      </xdr:sp>
      <xdr:sp macro="" textlink="">
        <xdr:nvSpPr>
          <xdr:cNvPr id="5" name="Rectangle 4"/>
          <xdr:cNvSpPr>
            <a:spLocks noChangeArrowheads="1"/>
          </xdr:cNvSpPr>
        </xdr:nvSpPr>
        <xdr:spPr bwMode="auto">
          <a:xfrm>
            <a:off x="3435110" y="2782114"/>
            <a:ext cx="2730706" cy="26599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99CCFF" mc:Ignorable="a14" a14:legacySpreadsheetColorIndex="44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horzOverflow="clip" wrap="square" lIns="0" tIns="0" rIns="0" bIns="0" anchor="ctr" upright="1"/>
          <a:lstStyle/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/>
            </a:pPr>
            <a:r>
              <a:rPr kumimoji="0" lang="sr-Cyrl-RS" sz="6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/>
                <a:cs typeface="Arial"/>
              </a:rPr>
              <a:t>Извор: НБС.</a:t>
            </a:r>
          </a:p>
        </xdr:txBody>
      </xdr:sp>
    </xdr:grp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7</xdr:row>
      <xdr:rowOff>0</xdr:rowOff>
    </xdr:from>
    <xdr:to>
      <xdr:col>1</xdr:col>
      <xdr:colOff>419100</xdr:colOff>
      <xdr:row>7</xdr:row>
      <xdr:rowOff>171450</xdr:rowOff>
    </xdr:to>
    <xdr:sp macro="" textlink="">
      <xdr:nvSpPr>
        <xdr:cNvPr id="2002127" name="Text Box 1"/>
        <xdr:cNvSpPr txBox="1">
          <a:spLocks noChangeArrowheads="1"/>
        </xdr:cNvSpPr>
      </xdr:nvSpPr>
      <xdr:spPr bwMode="auto">
        <a:xfrm>
          <a:off x="3162300" y="3810000"/>
          <a:ext cx="571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317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28575</xdr:colOff>
      <xdr:row>0</xdr:row>
      <xdr:rowOff>19050</xdr:rowOff>
    </xdr:from>
    <xdr:to>
      <xdr:col>0</xdr:col>
      <xdr:colOff>2552700</xdr:colOff>
      <xdr:row>0</xdr:row>
      <xdr:rowOff>2362200</xdr:rowOff>
    </xdr:to>
    <xdr:graphicFrame macro="">
      <xdr:nvGraphicFramePr>
        <xdr:cNvPr id="2002128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0.02015</cdr:x>
      <cdr:y>0.00258</cdr:y>
    </cdr:from>
    <cdr:to>
      <cdr:x>0.99976</cdr:x>
      <cdr:y>0.24728</cdr:y>
    </cdr:to>
    <cdr:sp macro="" textlink="">
      <cdr:nvSpPr>
        <cdr:cNvPr id="2" name="Text Box 1029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61" y="6047"/>
          <a:ext cx="2472658" cy="57336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/>
      </cdr:spPr>
      <cdr:txBody>
        <a:bodyPr xmlns:a="http://schemas.openxmlformats.org/drawingml/2006/main" wrap="square" lIns="27432" tIns="18288" rIns="0" bIns="0" anchor="ctr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sr-Cyrl-CS" sz="8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Графикон </a:t>
          </a:r>
          <a:r>
            <a:rPr kumimoji="0" lang="en-US" sz="8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II</a:t>
          </a:r>
          <a:r>
            <a:rPr kumimoji="0" lang="sr-Cyrl-CS" sz="8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.</a:t>
          </a:r>
          <a:r>
            <a:rPr kumimoji="0" lang="sr-Latn-RS" sz="8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3</a:t>
          </a:r>
          <a:r>
            <a:rPr kumimoji="0" lang="sr-Cyrl-CS" sz="8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.</a:t>
          </a:r>
          <a:r>
            <a:rPr kumimoji="0" lang="sr-Latn-RS" sz="8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1</a:t>
          </a:r>
          <a:r>
            <a:rPr kumimoji="0" lang="en-US" sz="8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kumimoji="0" lang="sr-Cyrl-RS" sz="8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Власничка структура </a:t>
          </a:r>
          <a:r>
            <a:rPr kumimoji="0" lang="sr-Cyrl-CS" sz="8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друштава за осигурање</a:t>
          </a:r>
          <a:r>
            <a:rPr kumimoji="0" lang="en-US" sz="8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* </a:t>
          </a:r>
          <a:r>
            <a:rPr kumimoji="0" lang="sr-Cyrl-CS" sz="8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према већинском власништву </a:t>
          </a:r>
          <a:r>
            <a:rPr kumimoji="0" lang="sr-Latn-RS" sz="8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/>
          </a:r>
          <a:br>
            <a:rPr kumimoji="0" lang="sr-Latn-RS" sz="8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</a:br>
          <a:r>
            <a:rPr kumimoji="0" lang="sr-Cyrl-CS" sz="8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на </a:t>
          </a:r>
          <a:r>
            <a:rPr kumimoji="0" lang="sr-Cyrl-RS" sz="8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дан </a:t>
          </a:r>
          <a:r>
            <a:rPr kumimoji="0" lang="sr-Cyrl-CS" sz="8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31. децембра 201</a:t>
          </a:r>
          <a:r>
            <a:rPr kumimoji="0" lang="sr-Latn-RS" sz="8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5</a:t>
          </a:r>
          <a:r>
            <a:rPr kumimoji="0" lang="sr-Cyrl-CS" sz="8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.</a:t>
          </a:r>
          <a:r>
            <a:rPr kumimoji="0" lang="sr-Latn-RS" sz="8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 </a:t>
          </a:r>
          <a:endParaRPr kumimoji="0" lang="sr-Cyrl-RS" sz="800" b="1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Arial" pitchFamily="34" charset="0"/>
            <a:ea typeface="+mn-ea"/>
            <a:cs typeface="Arial" pitchFamily="34" charset="0"/>
          </a:endParaRPr>
        </a:p>
        <a:p xmlns:a="http://schemas.openxmlformats.org/drawingml/2006/main"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x-none" sz="7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(у %)</a:t>
          </a:r>
          <a:endParaRPr kumimoji="0" lang="sr-Cyrl-CS" sz="7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Arial" pitchFamily="34" charset="0"/>
            <a:ea typeface="+mn-ea"/>
            <a:cs typeface="Arial" pitchFamily="34" charset="0"/>
          </a:endParaRPr>
        </a:p>
      </cdr:txBody>
    </cdr:sp>
  </cdr:relSizeAnchor>
  <cdr:relSizeAnchor xmlns:cdr="http://schemas.openxmlformats.org/drawingml/2006/chartDrawing">
    <cdr:from>
      <cdr:x>0.02015</cdr:x>
      <cdr:y>0.89024</cdr:y>
    </cdr:from>
    <cdr:to>
      <cdr:x>0.94272</cdr:x>
      <cdr:y>0.97493</cdr:y>
    </cdr:to>
    <cdr:sp macro="" textlink="">
      <cdr:nvSpPr>
        <cdr:cNvPr id="3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 flipV="1">
          <a:off x="50861" y="2085975"/>
          <a:ext cx="2328682" cy="19843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27432" tIns="22860" rIns="0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spcAft>
              <a:spcPts val="50"/>
            </a:spcAft>
            <a:defRPr sz="1000"/>
          </a:pPr>
          <a:r>
            <a:rPr lang="en-US" sz="600" b="0" i="0" u="none" strike="noStrike" baseline="0">
              <a:solidFill>
                <a:srgbClr val="000000"/>
              </a:solidFill>
              <a:latin typeface="Arial"/>
              <a:cs typeface="Arial"/>
            </a:rPr>
            <a:t>*</a:t>
          </a:r>
          <a:r>
            <a:rPr lang="sr-Cyrl-RS" sz="600" b="0" i="0" u="none" strike="noStrike" baseline="0">
              <a:solidFill>
                <a:srgbClr val="000000"/>
              </a:solidFill>
              <a:latin typeface="Arial"/>
              <a:cs typeface="Arial"/>
            </a:rPr>
            <a:t> Нису укључена друштава за реосигурање.</a:t>
          </a:r>
        </a:p>
        <a:p xmlns:a="http://schemas.openxmlformats.org/drawingml/2006/main">
          <a:pPr algn="l" rtl="0">
            <a:defRPr sz="1000"/>
          </a:pPr>
          <a:r>
            <a:rPr lang="sr-Cyrl-CS" sz="600" b="0" i="0" u="none" strike="noStrike" baseline="0">
              <a:solidFill>
                <a:srgbClr val="000000"/>
              </a:solidFill>
              <a:latin typeface="Arial"/>
              <a:cs typeface="Arial"/>
            </a:rPr>
            <a:t>Извор: НБС.</a:t>
          </a:r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0</xdr:row>
      <xdr:rowOff>104775</xdr:rowOff>
    </xdr:from>
    <xdr:to>
      <xdr:col>1</xdr:col>
      <xdr:colOff>38100</xdr:colOff>
      <xdr:row>0</xdr:row>
      <xdr:rowOff>2428875</xdr:rowOff>
    </xdr:to>
    <xdr:grpSp>
      <xdr:nvGrpSpPr>
        <xdr:cNvPr id="2003555" name="Group 1"/>
        <xdr:cNvGrpSpPr>
          <a:grpSpLocks/>
        </xdr:cNvGrpSpPr>
      </xdr:nvGrpSpPr>
      <xdr:grpSpPr bwMode="auto">
        <a:xfrm>
          <a:off x="47625" y="104775"/>
          <a:ext cx="2647950" cy="2324100"/>
          <a:chOff x="47624" y="104775"/>
          <a:chExt cx="2817818" cy="2324102"/>
        </a:xfrm>
      </xdr:grpSpPr>
      <xdr:sp macro="" textlink="">
        <xdr:nvSpPr>
          <xdr:cNvPr id="3" name="TextBox 2"/>
          <xdr:cNvSpPr txBox="1"/>
        </xdr:nvSpPr>
        <xdr:spPr>
          <a:xfrm>
            <a:off x="57760" y="400050"/>
            <a:ext cx="445986" cy="21907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marL="0" marR="0" indent="0" algn="ctr" defTabSz="914400" rtl="0" eaLnBrk="1" fontAlgn="auto" latinLnBrk="0" hangingPunct="1">
              <a:lnSpc>
                <a:spcPts val="5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sz="600" b="0" i="0" baseline="0">
                <a:solidFill>
                  <a:schemeClr val="dk1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(у %)</a:t>
            </a:r>
            <a:endParaRPr lang="en-US" sz="600">
              <a:effectLst/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grpSp>
        <xdr:nvGrpSpPr>
          <xdr:cNvPr id="2003557" name="Group 6"/>
          <xdr:cNvGrpSpPr>
            <a:grpSpLocks/>
          </xdr:cNvGrpSpPr>
        </xdr:nvGrpSpPr>
        <xdr:grpSpPr bwMode="auto">
          <a:xfrm>
            <a:off x="47624" y="104775"/>
            <a:ext cx="2649835" cy="2324102"/>
            <a:chOff x="114675" y="238124"/>
            <a:chExt cx="2749829" cy="2670061"/>
          </a:xfrm>
        </xdr:grpSpPr>
        <xdr:graphicFrame macro="">
          <xdr:nvGraphicFramePr>
            <xdr:cNvPr id="2003559" name="Chart 8"/>
            <xdr:cNvGraphicFramePr>
              <a:graphicFrameLocks/>
            </xdr:cNvGraphicFramePr>
          </xdr:nvGraphicFramePr>
          <xdr:xfrm>
            <a:off x="114675" y="706283"/>
            <a:ext cx="2749829" cy="2105025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1"/>
            </a:graphicData>
          </a:graphic>
        </xdr:graphicFrame>
        <xdr:sp macro="" textlink="">
          <xdr:nvSpPr>
            <xdr:cNvPr id="7" name="TextBox 6"/>
            <xdr:cNvSpPr txBox="1"/>
          </xdr:nvSpPr>
          <xdr:spPr>
            <a:xfrm>
              <a:off x="135712" y="238124"/>
              <a:ext cx="2534965" cy="404886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lang="sr-Cyrl-RS" sz="800">
                  <a:solidFill>
                    <a:schemeClr val="dk1"/>
                  </a:solidFill>
                  <a:effectLst/>
                  <a:latin typeface="Arial" pitchFamily="34" charset="0"/>
                  <a:ea typeface="+mn-ea"/>
                  <a:cs typeface="Arial" pitchFamily="34" charset="0"/>
                </a:rPr>
                <a:t>Графикон </a:t>
              </a:r>
              <a:r>
                <a:rPr lang="sr-Latn-RS" sz="800">
                  <a:solidFill>
                    <a:schemeClr val="dk1"/>
                  </a:solidFill>
                  <a:effectLst/>
                  <a:latin typeface="Arial" pitchFamily="34" charset="0"/>
                  <a:ea typeface="+mn-ea"/>
                  <a:cs typeface="Arial" pitchFamily="34" charset="0"/>
                </a:rPr>
                <a:t>II.3.2. </a:t>
              </a:r>
              <a:r>
                <a:rPr lang="sr-Cyrl-RS" sz="800" b="1">
                  <a:solidFill>
                    <a:schemeClr val="dk1"/>
                  </a:solidFill>
                  <a:effectLst/>
                  <a:latin typeface="Arial" pitchFamily="34" charset="0"/>
                  <a:ea typeface="+mn-ea"/>
                  <a:cs typeface="Arial" pitchFamily="34" charset="0"/>
                </a:rPr>
                <a:t>Показатељи развијености осигурања на</a:t>
              </a:r>
              <a:r>
                <a:rPr lang="sr-Cyrl-RS" sz="800" b="1" baseline="0">
                  <a:solidFill>
                    <a:schemeClr val="dk1"/>
                  </a:solidFill>
                  <a:effectLst/>
                  <a:latin typeface="Arial" pitchFamily="34" charset="0"/>
                  <a:ea typeface="+mn-ea"/>
                  <a:cs typeface="Arial" pitchFamily="34" charset="0"/>
                </a:rPr>
                <a:t> дан 31. децембра 201</a:t>
              </a:r>
              <a:r>
                <a:rPr lang="sr-Latn-RS" sz="800" b="1" baseline="0">
                  <a:solidFill>
                    <a:schemeClr val="dk1"/>
                  </a:solidFill>
                  <a:effectLst/>
                  <a:latin typeface="Arial" pitchFamily="34" charset="0"/>
                  <a:ea typeface="+mn-ea"/>
                  <a:cs typeface="Arial" pitchFamily="34" charset="0"/>
                </a:rPr>
                <a:t>4</a:t>
              </a:r>
              <a:r>
                <a:rPr lang="sr-Cyrl-RS" sz="800" b="1" baseline="0">
                  <a:solidFill>
                    <a:schemeClr val="dk1"/>
                  </a:solidFill>
                  <a:effectLst/>
                  <a:latin typeface="Arial" pitchFamily="34" charset="0"/>
                  <a:ea typeface="+mn-ea"/>
                  <a:cs typeface="Arial" pitchFamily="34" charset="0"/>
                </a:rPr>
                <a:t>.</a:t>
              </a:r>
              <a:r>
                <a:rPr lang="sr-Latn-RS" sz="800" b="1" baseline="0">
                  <a:solidFill>
                    <a:schemeClr val="dk1"/>
                  </a:solidFill>
                  <a:effectLst/>
                  <a:latin typeface="Arial" pitchFamily="34" charset="0"/>
                  <a:ea typeface="+mn-ea"/>
                  <a:cs typeface="Arial" pitchFamily="34" charset="0"/>
                </a:rPr>
                <a:t>*</a:t>
              </a:r>
              <a:endParaRPr lang="sr-Cyrl-RS" sz="800" b="1" baseline="0">
                <a:solidFill>
                  <a:schemeClr val="dk1"/>
                </a:solidFill>
                <a:effectLst/>
                <a:latin typeface="Arial" pitchFamily="34" charset="0"/>
                <a:ea typeface="+mn-ea"/>
                <a:cs typeface="Arial" pitchFamily="34" charset="0"/>
              </a:endParaRPr>
            </a:p>
          </xdr:txBody>
        </xdr:sp>
        <xdr:sp macro="" textlink="">
          <xdr:nvSpPr>
            <xdr:cNvPr id="8" name="TextBox 1"/>
            <xdr:cNvSpPr txBox="1"/>
          </xdr:nvSpPr>
          <xdr:spPr>
            <a:xfrm>
              <a:off x="167268" y="2634613"/>
              <a:ext cx="1924890" cy="273572"/>
            </a:xfrm>
            <a:prstGeom prst="rect">
              <a:avLst/>
            </a:prstGeom>
          </xdr:spPr>
          <xdr:txBody>
            <a:bodyPr wrap="square" rtlCol="0"/>
            <a:lstStyle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>
                <a:spcAft>
                  <a:spcPts val="50"/>
                </a:spcAft>
              </a:pPr>
              <a:r>
                <a:rPr lang="sr-Latn-RS" sz="600">
                  <a:latin typeface="Arial" pitchFamily="34" charset="0"/>
                  <a:cs typeface="Arial" pitchFamily="34" charset="0"/>
                </a:rPr>
                <a:t>* </a:t>
              </a:r>
              <a:r>
                <a:rPr lang="sr-Cyrl-RS" sz="600">
                  <a:latin typeface="Arial" pitchFamily="34" charset="0"/>
                  <a:cs typeface="Arial" pitchFamily="34" charset="0"/>
                </a:rPr>
                <a:t>Послед</a:t>
              </a:r>
              <a:r>
                <a:rPr lang="sr-Cyrl-RS" sz="700">
                  <a:latin typeface="Arial" pitchFamily="34" charset="0"/>
                  <a:cs typeface="Arial" pitchFamily="34" charset="0"/>
                </a:rPr>
                <a:t>њи</a:t>
              </a:r>
              <a:r>
                <a:rPr lang="sr-Cyrl-RS" sz="700" baseline="0">
                  <a:latin typeface="Arial" pitchFamily="34" charset="0"/>
                  <a:cs typeface="Arial" pitchFamily="34" charset="0"/>
                </a:rPr>
                <a:t> </a:t>
              </a:r>
              <a:r>
                <a:rPr lang="sr-Cyrl-RS" sz="600" baseline="0">
                  <a:latin typeface="Arial" pitchFamily="34" charset="0"/>
                  <a:cs typeface="Arial" pitchFamily="34" charset="0"/>
                </a:rPr>
                <a:t>доступни подаци.</a:t>
              </a:r>
              <a:r>
                <a:rPr lang="en-US" sz="600">
                  <a:latin typeface="Arial" pitchFamily="34" charset="0"/>
                  <a:cs typeface="Arial" pitchFamily="34" charset="0"/>
                </a:rPr>
                <a:t> </a:t>
              </a:r>
              <a:endParaRPr lang="sr-Latn-RS" sz="600">
                <a:latin typeface="Arial" pitchFamily="34" charset="0"/>
                <a:cs typeface="Arial" pitchFamily="34" charset="0"/>
              </a:endParaRPr>
            </a:p>
            <a:p>
              <a:r>
                <a:rPr lang="sr-Cyrl-RS" sz="600">
                  <a:latin typeface="Arial" pitchFamily="34" charset="0"/>
                  <a:cs typeface="Arial" pitchFamily="34" charset="0"/>
                </a:rPr>
                <a:t>Извор:</a:t>
              </a:r>
              <a:r>
                <a:rPr lang="sr-Cyrl-RS" sz="600" baseline="0">
                  <a:latin typeface="Arial" pitchFamily="34" charset="0"/>
                  <a:cs typeface="Arial" pitchFamily="34" charset="0"/>
                </a:rPr>
                <a:t> </a:t>
              </a:r>
              <a:r>
                <a:rPr lang="en-US" sz="600" i="1" baseline="0">
                  <a:latin typeface="Arial" pitchFamily="34" charset="0"/>
                  <a:cs typeface="Arial" pitchFamily="34" charset="0"/>
                </a:rPr>
                <a:t>Swiss RE</a:t>
              </a:r>
              <a:r>
                <a:rPr lang="sr-Cyrl-RS" sz="600" i="1" baseline="0">
                  <a:latin typeface="Arial" pitchFamily="34" charset="0"/>
                  <a:cs typeface="Arial" pitchFamily="34" charset="0"/>
                </a:rPr>
                <a:t> </a:t>
              </a:r>
              <a:r>
                <a:rPr lang="sr-Cyrl-RS" sz="600" i="0" baseline="0">
                  <a:latin typeface="Arial" pitchFamily="34" charset="0"/>
                  <a:cs typeface="Arial" pitchFamily="34" charset="0"/>
                </a:rPr>
                <a:t>и НБС.</a:t>
              </a:r>
              <a:endParaRPr lang="en-US" sz="600" i="0">
                <a:latin typeface="Arial" pitchFamily="34" charset="0"/>
                <a:cs typeface="Arial" pitchFamily="34" charset="0"/>
              </a:endParaRPr>
            </a:p>
          </xdr:txBody>
        </xdr:sp>
      </xdr:grpSp>
      <xdr:sp macro="" textlink="">
        <xdr:nvSpPr>
          <xdr:cNvPr id="4" name="TextBox 1"/>
          <xdr:cNvSpPr txBox="1"/>
        </xdr:nvSpPr>
        <xdr:spPr>
          <a:xfrm>
            <a:off x="2044423" y="400050"/>
            <a:ext cx="821019" cy="20955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rtlCol="0" anchor="ctr"/>
          <a:lstStyle>
            <a:lvl1pPr marL="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indent="0" algn="ctr" defTabSz="914400" rtl="0" eaLnBrk="1" fontAlgn="auto" latinLnBrk="0" hangingPunct="1">
              <a:lnSpc>
                <a:spcPts val="6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sr-Cyrl-RS" sz="600" b="0">
                <a:solidFill>
                  <a:schemeClr val="dk1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(у </a:t>
            </a:r>
            <a:r>
              <a:rPr lang="en-US" sz="600" b="0">
                <a:solidFill>
                  <a:schemeClr val="dk1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USD</a:t>
            </a:r>
            <a:r>
              <a:rPr lang="sr-Latn-RS" sz="600" b="0">
                <a:solidFill>
                  <a:schemeClr val="dk1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)</a:t>
            </a:r>
            <a:endParaRPr lang="en-US" sz="600" b="0">
              <a:effectLst/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</xdr:grp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19050</xdr:rowOff>
    </xdr:from>
    <xdr:to>
      <xdr:col>0</xdr:col>
      <xdr:colOff>2524125</xdr:colOff>
      <xdr:row>0</xdr:row>
      <xdr:rowOff>2352675</xdr:rowOff>
    </xdr:to>
    <xdr:grpSp>
      <xdr:nvGrpSpPr>
        <xdr:cNvPr id="2004330" name="Group 1"/>
        <xdr:cNvGrpSpPr>
          <a:grpSpLocks/>
        </xdr:cNvGrpSpPr>
      </xdr:nvGrpSpPr>
      <xdr:grpSpPr bwMode="auto">
        <a:xfrm>
          <a:off x="0" y="19050"/>
          <a:ext cx="2524125" cy="2333625"/>
          <a:chOff x="0" y="22157"/>
          <a:chExt cx="2686050" cy="2682943"/>
        </a:xfrm>
      </xdr:grpSpPr>
      <xdr:graphicFrame macro="">
        <xdr:nvGraphicFramePr>
          <xdr:cNvPr id="2004331" name="Chart 2"/>
          <xdr:cNvGraphicFramePr>
            <a:graphicFrameLocks/>
          </xdr:cNvGraphicFramePr>
        </xdr:nvGraphicFramePr>
        <xdr:xfrm>
          <a:off x="0" y="466725"/>
          <a:ext cx="2686050" cy="2238375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">
        <xdr:nvSpPr>
          <xdr:cNvPr id="4" name="TextBox 3"/>
          <xdr:cNvSpPr txBox="1"/>
        </xdr:nvSpPr>
        <xdr:spPr bwMode="auto">
          <a:xfrm>
            <a:off x="50680" y="22157"/>
            <a:ext cx="2534009" cy="45993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lIns="0" tIns="0" rIns="0" bIns="0" rtlCol="0" anchor="ctr"/>
          <a:lstStyle/>
          <a:p>
            <a:pPr algn="l"/>
            <a:r>
              <a:rPr lang="sr-Cyrl-CS" sz="800" b="0">
                <a:latin typeface="Arial" pitchFamily="34" charset="0"/>
                <a:cs typeface="Arial" pitchFamily="34" charset="0"/>
              </a:rPr>
              <a:t>Графикон </a:t>
            </a:r>
            <a:r>
              <a:rPr lang="en-US" sz="800" b="0">
                <a:latin typeface="Arial" pitchFamily="34" charset="0"/>
                <a:cs typeface="Arial" pitchFamily="34" charset="0"/>
              </a:rPr>
              <a:t>II</a:t>
            </a:r>
            <a:r>
              <a:rPr lang="sr-Cyrl-CS" sz="800" b="0">
                <a:latin typeface="Arial" pitchFamily="34" charset="0"/>
                <a:cs typeface="Arial" pitchFamily="34" charset="0"/>
              </a:rPr>
              <a:t>.</a:t>
            </a:r>
            <a:r>
              <a:rPr lang="sr-Latn-RS" sz="800" b="0">
                <a:latin typeface="Arial" pitchFamily="34" charset="0"/>
                <a:cs typeface="Arial" pitchFamily="34" charset="0"/>
              </a:rPr>
              <a:t>3</a:t>
            </a:r>
            <a:r>
              <a:rPr lang="sr-Cyrl-CS" sz="800" b="0">
                <a:latin typeface="Arial" pitchFamily="34" charset="0"/>
                <a:cs typeface="Arial" pitchFamily="34" charset="0"/>
              </a:rPr>
              <a:t>.</a:t>
            </a:r>
            <a:r>
              <a:rPr lang="sr-Latn-RS" sz="800" b="0">
                <a:latin typeface="Arial" pitchFamily="34" charset="0"/>
                <a:cs typeface="Arial" pitchFamily="34" charset="0"/>
              </a:rPr>
              <a:t>3</a:t>
            </a:r>
            <a:r>
              <a:rPr lang="en-US" sz="800" b="0">
                <a:latin typeface="Arial" pitchFamily="34" charset="0"/>
                <a:cs typeface="Arial" pitchFamily="34" charset="0"/>
              </a:rPr>
              <a:t>.</a:t>
            </a:r>
            <a:r>
              <a:rPr lang="sr-Cyrl-CS" sz="800" b="0">
                <a:latin typeface="Arial" pitchFamily="34" charset="0"/>
                <a:cs typeface="Arial" pitchFamily="34" charset="0"/>
              </a:rPr>
              <a:t> </a:t>
            </a:r>
            <a:r>
              <a:rPr lang="sr-Cyrl-CS" sz="800" b="1">
                <a:latin typeface="Arial" pitchFamily="34" charset="0"/>
                <a:cs typeface="Arial" pitchFamily="34" charset="0"/>
              </a:rPr>
              <a:t>Укуп</a:t>
            </a:r>
            <a:r>
              <a:rPr lang="en-US" sz="800" b="1">
                <a:latin typeface="Arial" pitchFamily="34" charset="0"/>
                <a:cs typeface="Arial" pitchFamily="34" charset="0"/>
              </a:rPr>
              <a:t>a</a:t>
            </a:r>
            <a:r>
              <a:rPr lang="sr-Cyrl-CS" sz="800" b="1">
                <a:latin typeface="Arial" pitchFamily="34" charset="0"/>
                <a:cs typeface="Arial" pitchFamily="34" charset="0"/>
              </a:rPr>
              <a:t>н</a:t>
            </a:r>
            <a:r>
              <a:rPr lang="en-US" sz="800" b="1">
                <a:latin typeface="Arial" pitchFamily="34" charset="0"/>
                <a:cs typeface="Arial" pitchFamily="34" charset="0"/>
              </a:rPr>
              <a:t> </a:t>
            </a:r>
            <a:r>
              <a:rPr lang="sr-Cyrl-RS" sz="800" b="1">
                <a:latin typeface="Arial" pitchFamily="34" charset="0"/>
                <a:cs typeface="Arial" pitchFamily="34" charset="0"/>
              </a:rPr>
              <a:t>износ</a:t>
            </a:r>
            <a:r>
              <a:rPr lang="sr-Cyrl-RS" sz="800" b="1" baseline="0">
                <a:latin typeface="Arial" pitchFamily="34" charset="0"/>
                <a:cs typeface="Arial" pitchFamily="34" charset="0"/>
              </a:rPr>
              <a:t> премије осигурања</a:t>
            </a:r>
            <a:endParaRPr lang="en-US" sz="800" b="1">
              <a:latin typeface="Arial" pitchFamily="34" charset="0"/>
              <a:cs typeface="Arial" pitchFamily="34" charset="0"/>
            </a:endParaRPr>
          </a:p>
          <a:p>
            <a:pPr algn="l"/>
            <a:r>
              <a:rPr lang="sr-Cyrl-CS" sz="700" b="0">
                <a:latin typeface="Arial" pitchFamily="34" charset="0"/>
                <a:cs typeface="Arial" pitchFamily="34" charset="0"/>
              </a:rPr>
              <a:t>(у млн </a:t>
            </a:r>
            <a:r>
              <a:rPr lang="en-US" sz="700" b="0">
                <a:latin typeface="Arial" pitchFamily="34" charset="0"/>
                <a:cs typeface="Arial" pitchFamily="34" charset="0"/>
              </a:rPr>
              <a:t>USD</a:t>
            </a:r>
            <a:r>
              <a:rPr lang="sr-Cyrl-CS" sz="700" b="0">
                <a:latin typeface="Arial" pitchFamily="34" charset="0"/>
                <a:cs typeface="Arial" pitchFamily="34" charset="0"/>
              </a:rPr>
              <a:t>)</a:t>
            </a:r>
            <a:endParaRPr lang="en-US" sz="700" b="0">
              <a:latin typeface="Arial" pitchFamily="34" charset="0"/>
              <a:cs typeface="Arial" pitchFamily="34" charset="0"/>
            </a:endParaRPr>
          </a:p>
        </xdr:txBody>
      </xdr:sp>
      <xdr:sp macro="" textlink="">
        <xdr:nvSpPr>
          <xdr:cNvPr id="5" name="TextBox 1"/>
          <xdr:cNvSpPr txBox="1"/>
        </xdr:nvSpPr>
        <xdr:spPr bwMode="auto">
          <a:xfrm>
            <a:off x="222993" y="2431330"/>
            <a:ext cx="2280608" cy="229967"/>
          </a:xfrm>
          <a:prstGeom prst="rect">
            <a:avLst/>
          </a:prstGeom>
        </xdr:spPr>
        <xdr:txBody>
          <a:bodyPr wrap="square" lIns="0" tIns="0" rIns="0" bIns="0" rtlCol="0" anchor="ctr"/>
          <a:lstStyle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>
            <a:pPr>
              <a:spcAft>
                <a:spcPts val="50"/>
              </a:spcAft>
            </a:pPr>
            <a:r>
              <a:rPr lang="sr-Cyrl-RS" sz="600">
                <a:latin typeface="Arial" pitchFamily="34" charset="0"/>
                <a:cs typeface="Arial" pitchFamily="34" charset="0"/>
              </a:rPr>
              <a:t>*</a:t>
            </a:r>
            <a:r>
              <a:rPr lang="sr-Latn-RS" sz="600">
                <a:latin typeface="Arial" pitchFamily="34" charset="0"/>
                <a:cs typeface="Arial" pitchFamily="34" charset="0"/>
              </a:rPr>
              <a:t> </a:t>
            </a:r>
            <a:r>
              <a:rPr lang="sr-Cyrl-RS" sz="600">
                <a:latin typeface="Arial" pitchFamily="34" charset="0"/>
                <a:cs typeface="Arial" pitchFamily="34" charset="0"/>
              </a:rPr>
              <a:t>Последњи</a:t>
            </a:r>
            <a:r>
              <a:rPr lang="sr-Cyrl-RS" sz="600" baseline="0">
                <a:latin typeface="Arial" pitchFamily="34" charset="0"/>
                <a:cs typeface="Arial" pitchFamily="34" charset="0"/>
              </a:rPr>
              <a:t> доступни подаци.</a:t>
            </a:r>
            <a:endParaRPr lang="sr-Cyrl-RS" sz="600">
              <a:latin typeface="Arial" pitchFamily="34" charset="0"/>
              <a:cs typeface="Arial" pitchFamily="34" charset="0"/>
            </a:endParaRPr>
          </a:p>
          <a:p>
            <a:r>
              <a:rPr lang="x-none" sz="600">
                <a:latin typeface="Arial" pitchFamily="34" charset="0"/>
                <a:cs typeface="Arial" pitchFamily="34" charset="0"/>
              </a:rPr>
              <a:t>Извор:</a:t>
            </a:r>
            <a:r>
              <a:rPr lang="x-none" sz="600" baseline="0">
                <a:latin typeface="Arial" pitchFamily="34" charset="0"/>
                <a:cs typeface="Arial" pitchFamily="34" charset="0"/>
              </a:rPr>
              <a:t> </a:t>
            </a:r>
            <a:r>
              <a:rPr lang="en-US" sz="600" i="1" baseline="0">
                <a:latin typeface="Arial" pitchFamily="34" charset="0"/>
                <a:cs typeface="Arial" pitchFamily="34" charset="0"/>
              </a:rPr>
              <a:t>Swiss</a:t>
            </a:r>
            <a:r>
              <a:rPr lang="en-US" sz="600" baseline="0">
                <a:latin typeface="Arial" pitchFamily="34" charset="0"/>
                <a:cs typeface="Arial" pitchFamily="34" charset="0"/>
              </a:rPr>
              <a:t> </a:t>
            </a:r>
            <a:r>
              <a:rPr lang="sr-Cyrl-RS" sz="600" baseline="0">
                <a:latin typeface="Arial" pitchFamily="34" charset="0"/>
                <a:cs typeface="Arial" pitchFamily="34" charset="0"/>
              </a:rPr>
              <a:t> </a:t>
            </a:r>
            <a:r>
              <a:rPr lang="en-US" sz="600" baseline="0">
                <a:latin typeface="Arial" pitchFamily="34" charset="0"/>
                <a:cs typeface="Arial" pitchFamily="34" charset="0"/>
              </a:rPr>
              <a:t>Re</a:t>
            </a:r>
            <a:r>
              <a:rPr lang="sr-Cyrl-RS" sz="600" baseline="0">
                <a:latin typeface="Arial" pitchFamily="34" charset="0"/>
                <a:cs typeface="Arial" pitchFamily="34" charset="0"/>
              </a:rPr>
              <a:t> и НБС.</a:t>
            </a:r>
            <a:endParaRPr lang="en-US" sz="600">
              <a:latin typeface="Arial" pitchFamily="34" charset="0"/>
              <a:cs typeface="Arial" pitchFamily="34" charset="0"/>
            </a:endParaRPr>
          </a:p>
        </xdr:txBody>
      </xdr:sp>
    </xdr:grp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85725</xdr:rowOff>
    </xdr:from>
    <xdr:to>
      <xdr:col>0</xdr:col>
      <xdr:colOff>2524125</xdr:colOff>
      <xdr:row>0</xdr:row>
      <xdr:rowOff>2428875</xdr:rowOff>
    </xdr:to>
    <xdr:grpSp>
      <xdr:nvGrpSpPr>
        <xdr:cNvPr id="2005270" name="Group 3"/>
        <xdr:cNvGrpSpPr>
          <a:grpSpLocks/>
        </xdr:cNvGrpSpPr>
      </xdr:nvGrpSpPr>
      <xdr:grpSpPr bwMode="auto">
        <a:xfrm>
          <a:off x="0" y="85725"/>
          <a:ext cx="2524125" cy="2343150"/>
          <a:chOff x="0" y="85726"/>
          <a:chExt cx="2647950" cy="2714624"/>
        </a:xfrm>
      </xdr:grpSpPr>
      <xdr:graphicFrame macro="">
        <xdr:nvGraphicFramePr>
          <xdr:cNvPr id="2005271" name="Chart 3"/>
          <xdr:cNvGraphicFramePr>
            <a:graphicFrameLocks/>
          </xdr:cNvGraphicFramePr>
        </xdr:nvGraphicFramePr>
        <xdr:xfrm>
          <a:off x="0" y="609600"/>
          <a:ext cx="2647950" cy="219075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">
        <xdr:nvSpPr>
          <xdr:cNvPr id="4" name="TextBox 3"/>
          <xdr:cNvSpPr txBox="1"/>
        </xdr:nvSpPr>
        <xdr:spPr>
          <a:xfrm>
            <a:off x="0" y="85726"/>
            <a:ext cx="2408136" cy="51864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sr-Cyrl-RS" sz="800">
                <a:latin typeface="Arial" pitchFamily="34" charset="0"/>
                <a:cs typeface="Arial" pitchFamily="34" charset="0"/>
              </a:rPr>
              <a:t>Графикон </a:t>
            </a:r>
            <a:r>
              <a:rPr lang="sr-Latn-RS" sz="800">
                <a:latin typeface="Arial" pitchFamily="34" charset="0"/>
                <a:cs typeface="Arial" pitchFamily="34" charset="0"/>
              </a:rPr>
              <a:t>II.3.4. </a:t>
            </a:r>
            <a:r>
              <a:rPr lang="sr-Cyrl-RS" sz="800" b="1">
                <a:latin typeface="Arial" pitchFamily="34" charset="0"/>
                <a:cs typeface="Arial" pitchFamily="34" charset="0"/>
              </a:rPr>
              <a:t>Структура премије осигурања</a:t>
            </a:r>
          </a:p>
          <a:p>
            <a:r>
              <a:rPr lang="sr-Cyrl-RS" sz="700">
                <a:latin typeface="Arial" pitchFamily="34" charset="0"/>
                <a:cs typeface="Arial" pitchFamily="34" charset="0"/>
              </a:rPr>
              <a:t>(у %)</a:t>
            </a:r>
            <a:endParaRPr lang="sr-Latn-RS" sz="700">
              <a:latin typeface="Arial" pitchFamily="34" charset="0"/>
              <a:cs typeface="Arial" pitchFamily="34" charset="0"/>
            </a:endParaRPr>
          </a:p>
        </xdr:txBody>
      </xdr:sp>
    </xdr:grpSp>
    <xdr:clientData/>
  </xdr:twoCellAnchor>
</xdr:wsDr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0.03372</cdr:x>
      <cdr:y>0.85392</cdr:y>
    </cdr:from>
    <cdr:to>
      <cdr:x>0.37404</cdr:x>
      <cdr:y>0.93955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85725" y="1614739"/>
          <a:ext cx="858400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sr-Cyrl-RS" sz="600">
              <a:latin typeface="Arial" pitchFamily="34" charset="0"/>
              <a:cs typeface="Arial" pitchFamily="34" charset="0"/>
            </a:rPr>
            <a:t>Извор: НБС.</a:t>
          </a:r>
          <a:endParaRPr lang="en-US" sz="600">
            <a:latin typeface="Arial" pitchFamily="34" charset="0"/>
            <a:cs typeface="Arial" pitchFamily="34" charset="0"/>
          </a:endParaRPr>
        </a:p>
      </cdr:txBody>
    </cdr:sp>
  </cdr:relSizeAnchor>
</c:userShapes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6</xdr:row>
      <xdr:rowOff>0</xdr:rowOff>
    </xdr:from>
    <xdr:to>
      <xdr:col>1</xdr:col>
      <xdr:colOff>419100</xdr:colOff>
      <xdr:row>6</xdr:row>
      <xdr:rowOff>171450</xdr:rowOff>
    </xdr:to>
    <xdr:sp macro="" textlink="">
      <xdr:nvSpPr>
        <xdr:cNvPr id="2006469" name="Text Box 1"/>
        <xdr:cNvSpPr txBox="1">
          <a:spLocks noChangeArrowheads="1"/>
        </xdr:cNvSpPr>
      </xdr:nvSpPr>
      <xdr:spPr bwMode="auto">
        <a:xfrm>
          <a:off x="2971800" y="3381375"/>
          <a:ext cx="571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317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0</xdr:colOff>
      <xdr:row>0</xdr:row>
      <xdr:rowOff>9525</xdr:rowOff>
    </xdr:from>
    <xdr:to>
      <xdr:col>0</xdr:col>
      <xdr:colOff>2524125</xdr:colOff>
      <xdr:row>0</xdr:row>
      <xdr:rowOff>2352675</xdr:rowOff>
    </xdr:to>
    <xdr:grpSp>
      <xdr:nvGrpSpPr>
        <xdr:cNvPr id="2006470" name="Group 2"/>
        <xdr:cNvGrpSpPr>
          <a:grpSpLocks/>
        </xdr:cNvGrpSpPr>
      </xdr:nvGrpSpPr>
      <xdr:grpSpPr bwMode="auto">
        <a:xfrm>
          <a:off x="0" y="9525"/>
          <a:ext cx="2524125" cy="2343150"/>
          <a:chOff x="0" y="12888"/>
          <a:chExt cx="2667000" cy="2863662"/>
        </a:xfrm>
      </xdr:grpSpPr>
      <xdr:graphicFrame macro="">
        <xdr:nvGraphicFramePr>
          <xdr:cNvPr id="2006471" name="Chart 2"/>
          <xdr:cNvGraphicFramePr>
            <a:graphicFrameLocks/>
          </xdr:cNvGraphicFramePr>
        </xdr:nvGraphicFramePr>
        <xdr:xfrm>
          <a:off x="0" y="323850"/>
          <a:ext cx="2667000" cy="25527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">
        <xdr:nvSpPr>
          <xdr:cNvPr id="5" name="Text Box 4"/>
          <xdr:cNvSpPr txBox="1">
            <a:spLocks noChangeArrowheads="1"/>
          </xdr:cNvSpPr>
        </xdr:nvSpPr>
        <xdr:spPr bwMode="auto">
          <a:xfrm flipV="1">
            <a:off x="40257" y="2550605"/>
            <a:ext cx="2375140" cy="16297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0" bIns="0" anchor="t" upright="1"/>
          <a:lstStyle/>
          <a:p>
            <a:pPr algn="l" rtl="0">
              <a:defRPr sz="1000"/>
            </a:pPr>
            <a:r>
              <a:rPr lang="sr-Cyrl-CS" sz="6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Извор: НБС.</a:t>
            </a:r>
          </a:p>
        </xdr:txBody>
      </xdr:sp>
      <xdr:sp macro="" textlink="">
        <xdr:nvSpPr>
          <xdr:cNvPr id="6" name="Text Box 1029"/>
          <xdr:cNvSpPr txBox="1">
            <a:spLocks noChangeArrowheads="1"/>
          </xdr:cNvSpPr>
        </xdr:nvSpPr>
        <xdr:spPr bwMode="auto">
          <a:xfrm>
            <a:off x="40257" y="12888"/>
            <a:ext cx="2616679" cy="570404"/>
          </a:xfrm>
          <a:prstGeom prst="rect">
            <a:avLst/>
          </a:prstGeom>
          <a:noFill/>
          <a:ln>
            <a:noFill/>
          </a:ln>
          <a:extLst/>
        </xdr:spPr>
        <xdr:txBody>
          <a:bodyPr wrap="square" lIns="27432" tIns="18288" rIns="0" bIns="0" anchor="ctr" upright="1"/>
          <a:lstStyle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sr-Cyrl-CS" sz="800" b="0" i="0" u="none" strike="noStrike" kern="0" cap="none" spc="0" normalizeH="0" baseline="0" noProof="0">
                <a:ln>
                  <a:noFill/>
                </a:ln>
                <a:solidFill>
                  <a:prstClr val="black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Графикон </a:t>
            </a:r>
            <a:r>
              <a:rPr kumimoji="0" lang="en-US" sz="800" b="0" i="0" u="none" strike="noStrike" kern="0" cap="none" spc="0" normalizeH="0" baseline="0" noProof="0">
                <a:ln>
                  <a:noFill/>
                </a:ln>
                <a:solidFill>
                  <a:prstClr val="black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II.</a:t>
            </a:r>
            <a:r>
              <a:rPr kumimoji="0" lang="sr-Latn-RS" sz="800" b="0" i="0" u="none" strike="noStrike" kern="0" cap="none" spc="0" normalizeH="0" baseline="0" noProof="0">
                <a:ln>
                  <a:noFill/>
                </a:ln>
                <a:solidFill>
                  <a:prstClr val="black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3</a:t>
            </a:r>
            <a:r>
              <a:rPr kumimoji="0" lang="sr-Cyrl-CS" sz="800" b="0" i="0" u="none" strike="noStrike" kern="0" cap="none" spc="0" normalizeH="0" baseline="0" noProof="0">
                <a:ln>
                  <a:noFill/>
                </a:ln>
                <a:solidFill>
                  <a:prstClr val="black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.</a:t>
            </a:r>
            <a:r>
              <a:rPr kumimoji="0" lang="sr-Latn-RS" sz="800" b="0" i="0" u="none" strike="noStrike" kern="0" cap="none" spc="0" normalizeH="0" baseline="0" noProof="0">
                <a:ln>
                  <a:noFill/>
                </a:ln>
                <a:solidFill>
                  <a:prstClr val="black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5</a:t>
            </a:r>
            <a:r>
              <a:rPr kumimoji="0" lang="en-US" sz="800" b="0" i="0" u="none" strike="noStrike" kern="0" cap="none" spc="0" normalizeH="0" baseline="0" noProof="0">
                <a:ln>
                  <a:noFill/>
                </a:ln>
                <a:solidFill>
                  <a:prstClr val="black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. </a:t>
            </a:r>
            <a:r>
              <a:rPr kumimoji="0" lang="sr-Cyrl-RS" sz="800" b="1" i="0" u="none" strike="noStrike" kern="0" cap="none" spc="0" normalizeH="0" baseline="0" noProof="0">
                <a:ln>
                  <a:noFill/>
                </a:ln>
                <a:solidFill>
                  <a:prstClr val="black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Укупна премија према врстама осигурања на дан </a:t>
            </a:r>
            <a:r>
              <a:rPr kumimoji="0" lang="x-none" sz="800" b="1" i="0" u="none" strike="noStrike" kern="0" cap="none" spc="0" normalizeH="0" baseline="0" noProof="0">
                <a:ln>
                  <a:noFill/>
                </a:ln>
                <a:solidFill>
                  <a:prstClr val="black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31.</a:t>
            </a:r>
            <a:r>
              <a:rPr kumimoji="0" lang="sr-Cyrl-RS" sz="800" b="1" i="0" u="none" strike="noStrike" kern="0" cap="none" spc="0" normalizeH="0" baseline="0" noProof="0">
                <a:ln>
                  <a:noFill/>
                </a:ln>
                <a:solidFill>
                  <a:prstClr val="black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 децембра </a:t>
            </a:r>
            <a:r>
              <a:rPr kumimoji="0" lang="x-none" sz="800" b="1" i="0" u="none" strike="noStrike" kern="0" cap="none" spc="0" normalizeH="0" baseline="0" noProof="0">
                <a:ln>
                  <a:noFill/>
                </a:ln>
                <a:solidFill>
                  <a:prstClr val="black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201</a:t>
            </a:r>
            <a:r>
              <a:rPr kumimoji="0" lang="sr-Latn-RS" sz="800" b="1" i="0" u="none" strike="noStrike" kern="0" cap="none" spc="0" normalizeH="0" baseline="0" noProof="0">
                <a:ln>
                  <a:noFill/>
                </a:ln>
                <a:solidFill>
                  <a:prstClr val="black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5</a:t>
            </a:r>
            <a:r>
              <a:rPr kumimoji="0" lang="x-none" sz="800" b="1" i="0" u="none" strike="noStrike" kern="0" cap="none" spc="0" normalizeH="0" baseline="0" noProof="0">
                <a:ln>
                  <a:noFill/>
                </a:ln>
                <a:solidFill>
                  <a:prstClr val="black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.</a:t>
            </a:r>
            <a:endParaRPr kumimoji="0" lang="sr-Cyrl-CS" sz="8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endParaRPr>
          </a:p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sr-Cyrl-CS" sz="700" b="0" i="0" u="none" strike="noStrike" kern="0" cap="none" spc="0" normalizeH="0" baseline="0" noProof="0">
                <a:ln>
                  <a:noFill/>
                </a:ln>
                <a:solidFill>
                  <a:prstClr val="black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(у %)</a:t>
            </a:r>
            <a:endParaRPr kumimoji="0" lang="en-US" sz="7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endParaRPr>
          </a:p>
        </xdr:txBody>
      </xdr:sp>
    </xdr:grp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38100</xdr:rowOff>
    </xdr:from>
    <xdr:to>
      <xdr:col>0</xdr:col>
      <xdr:colOff>2533650</xdr:colOff>
      <xdr:row>0</xdr:row>
      <xdr:rowOff>2324100</xdr:rowOff>
    </xdr:to>
    <xdr:grpSp>
      <xdr:nvGrpSpPr>
        <xdr:cNvPr id="2007400" name="Group 1"/>
        <xdr:cNvGrpSpPr>
          <a:grpSpLocks/>
        </xdr:cNvGrpSpPr>
      </xdr:nvGrpSpPr>
      <xdr:grpSpPr bwMode="auto">
        <a:xfrm>
          <a:off x="0" y="38100"/>
          <a:ext cx="2533650" cy="2286000"/>
          <a:chOff x="0" y="28574"/>
          <a:chExt cx="2696186" cy="2620535"/>
        </a:xfrm>
      </xdr:grpSpPr>
      <xdr:sp macro="" textlink="">
        <xdr:nvSpPr>
          <xdr:cNvPr id="3" name="Rectangle 2"/>
          <xdr:cNvSpPr>
            <a:spLocks noChangeArrowheads="1"/>
          </xdr:cNvSpPr>
        </xdr:nvSpPr>
        <xdr:spPr bwMode="auto">
          <a:xfrm>
            <a:off x="152041" y="2463488"/>
            <a:ext cx="2006935" cy="18562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99CCFF" mc:Ignorable="a14" a14:legacySpreadsheetColorIndex="44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horzOverflow="clip" wrap="square" lIns="0" tIns="0" rIns="0" bIns="0" anchor="ctr" upright="1"/>
          <a:lstStyle/>
          <a:p>
            <a:pPr algn="l" rtl="0">
              <a:defRPr sz="1000"/>
            </a:pPr>
            <a:r>
              <a:rPr lang="sr-Cyrl-RS" sz="6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Извор: НБС.</a:t>
            </a:r>
            <a:endParaRPr lang="en-US" sz="600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</xdr:txBody>
      </xdr:sp>
      <xdr:graphicFrame macro="">
        <xdr:nvGraphicFramePr>
          <xdr:cNvPr id="2007402" name="Chart 3"/>
          <xdr:cNvGraphicFramePr>
            <a:graphicFrameLocks/>
          </xdr:cNvGraphicFramePr>
        </xdr:nvGraphicFramePr>
        <xdr:xfrm>
          <a:off x="0" y="409575"/>
          <a:ext cx="2686050" cy="2124075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">
        <xdr:nvSpPr>
          <xdr:cNvPr id="5" name="Rectangle 4"/>
          <xdr:cNvSpPr>
            <a:spLocks noChangeArrowheads="1"/>
          </xdr:cNvSpPr>
        </xdr:nvSpPr>
        <xdr:spPr bwMode="auto">
          <a:xfrm>
            <a:off x="111496" y="28574"/>
            <a:ext cx="2584690" cy="502269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99CCFF" mc:Ignorable="a14" a14:legacySpreadsheetColorIndex="44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horzOverflow="clip" wrap="square" lIns="0" tIns="0" rIns="0" bIns="0" anchor="ctr" upright="1"/>
          <a:lstStyle/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/>
            </a:pPr>
            <a:r>
              <a:rPr kumimoji="0" lang="sr-Cyrl-RS" sz="8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Графикон </a:t>
            </a:r>
            <a:r>
              <a:rPr kumimoji="0" lang="en-US" sz="8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II.</a:t>
            </a:r>
            <a:r>
              <a:rPr kumimoji="0" lang="sr-Latn-RS" sz="8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3</a:t>
            </a:r>
            <a:r>
              <a:rPr kumimoji="0" lang="sr-Cyrl-RS" sz="8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.6. </a:t>
            </a:r>
            <a:r>
              <a:rPr kumimoji="0" lang="sr-Cyrl-RS" sz="800" b="1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Показатељи профитабилности неживотних осигурања</a:t>
            </a:r>
          </a:p>
          <a:p>
            <a:pPr algn="l" rtl="0">
              <a:spcBef>
                <a:spcPts val="0"/>
              </a:spcBef>
              <a:spcAft>
                <a:spcPts val="0"/>
              </a:spcAft>
              <a:defRPr sz="1000"/>
            </a:pPr>
            <a:r>
              <a:rPr lang="sr-Cyrl-RS" sz="700" b="0" i="0" u="none" strike="noStrike" baseline="0">
                <a:solidFill>
                  <a:srgbClr val="000000"/>
                </a:solidFill>
                <a:effectLst/>
                <a:latin typeface="Arial" pitchFamily="34" charset="0"/>
                <a:ea typeface="+mn-ea"/>
                <a:cs typeface="Arial" pitchFamily="34" charset="0"/>
              </a:rPr>
              <a:t>(у %)</a:t>
            </a:r>
            <a:endParaRPr lang="sr-Cyrl-RS" sz="7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endParaRPr>
          </a:p>
        </xdr:txBody>
      </xdr:sp>
    </xdr:grpSp>
    <xdr:clientData/>
  </xdr:twoCellAnchor>
</xdr:wsDr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0.00413</cdr:x>
      <cdr:y>0.9575</cdr:y>
    </cdr:from>
    <cdr:to>
      <cdr:x>0.99611</cdr:x>
      <cdr:y>0.99631</cdr:y>
    </cdr:to>
    <cdr:sp macro="" textlink="">
      <cdr:nvSpPr>
        <cdr:cNvPr id="3" name="TextBox 1"/>
        <cdr:cNvSpPr txBox="1"/>
      </cdr:nvSpPr>
      <cdr:spPr>
        <a:xfrm xmlns:a="http://schemas.openxmlformats.org/drawingml/2006/main">
          <a:off x="11783" y="2171699"/>
          <a:ext cx="3005384" cy="868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38100</xdr:rowOff>
    </xdr:from>
    <xdr:to>
      <xdr:col>0</xdr:col>
      <xdr:colOff>2524125</xdr:colOff>
      <xdr:row>0</xdr:row>
      <xdr:rowOff>2286000</xdr:rowOff>
    </xdr:to>
    <xdr:grpSp>
      <xdr:nvGrpSpPr>
        <xdr:cNvPr id="2008424" name="Group 1"/>
        <xdr:cNvGrpSpPr>
          <a:grpSpLocks/>
        </xdr:cNvGrpSpPr>
      </xdr:nvGrpSpPr>
      <xdr:grpSpPr bwMode="auto">
        <a:xfrm>
          <a:off x="0" y="38100"/>
          <a:ext cx="2524125" cy="2247900"/>
          <a:chOff x="0" y="28574"/>
          <a:chExt cx="2686050" cy="2576860"/>
        </a:xfrm>
      </xdr:grpSpPr>
      <xdr:graphicFrame macro="">
        <xdr:nvGraphicFramePr>
          <xdr:cNvPr id="2008425" name="Chart 3"/>
          <xdr:cNvGraphicFramePr>
            <a:graphicFrameLocks/>
          </xdr:cNvGraphicFramePr>
        </xdr:nvGraphicFramePr>
        <xdr:xfrm>
          <a:off x="0" y="409575"/>
          <a:ext cx="2686050" cy="2124075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">
        <xdr:nvSpPr>
          <xdr:cNvPr id="3" name="Rectangle 2"/>
          <xdr:cNvSpPr>
            <a:spLocks noChangeArrowheads="1"/>
          </xdr:cNvSpPr>
        </xdr:nvSpPr>
        <xdr:spPr bwMode="auto">
          <a:xfrm>
            <a:off x="111496" y="2419813"/>
            <a:ext cx="2006935" cy="18562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99CCFF" mc:Ignorable="a14" a14:legacySpreadsheetColorIndex="44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horzOverflow="clip" wrap="square" lIns="0" tIns="0" rIns="0" bIns="0" anchor="ctr" upright="1"/>
          <a:lstStyle/>
          <a:p>
            <a:pPr algn="l" rtl="0">
              <a:defRPr sz="1000"/>
            </a:pPr>
            <a:r>
              <a:rPr lang="sr-Cyrl-RS" sz="6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Извор: НБС.</a:t>
            </a:r>
            <a:endParaRPr lang="en-US" sz="600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5" name="Rectangle 4"/>
          <xdr:cNvSpPr>
            <a:spLocks noChangeArrowheads="1"/>
          </xdr:cNvSpPr>
        </xdr:nvSpPr>
        <xdr:spPr bwMode="auto">
          <a:xfrm>
            <a:off x="91224" y="28574"/>
            <a:ext cx="2584690" cy="502269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99CCFF" mc:Ignorable="a14" a14:legacySpreadsheetColorIndex="44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horzOverflow="clip" wrap="square" lIns="0" tIns="0" rIns="0" bIns="0" anchor="ctr" upright="1"/>
          <a:lstStyle/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/>
            </a:pPr>
            <a:r>
              <a:rPr kumimoji="0" lang="sr-Cyrl-RS" sz="8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Графикон </a:t>
            </a:r>
            <a:r>
              <a:rPr kumimoji="0" lang="en-US" sz="8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II.</a:t>
            </a:r>
            <a:r>
              <a:rPr kumimoji="0" lang="sr-Latn-RS" sz="8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3</a:t>
            </a:r>
            <a:r>
              <a:rPr kumimoji="0" lang="sr-Cyrl-RS" sz="8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.7. </a:t>
            </a:r>
            <a:r>
              <a:rPr kumimoji="0" lang="sr-Cyrl-RS" sz="800" b="1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Показатељи профитабилности животних осигурања</a:t>
            </a:r>
          </a:p>
          <a:p>
            <a:pPr algn="l" rtl="0">
              <a:spcBef>
                <a:spcPts val="0"/>
              </a:spcBef>
              <a:spcAft>
                <a:spcPts val="0"/>
              </a:spcAft>
              <a:defRPr sz="1000"/>
            </a:pPr>
            <a:r>
              <a:rPr lang="sr-Cyrl-RS" sz="700" b="0" i="0" u="none" strike="noStrike" baseline="0">
                <a:solidFill>
                  <a:srgbClr val="000000"/>
                </a:solidFill>
                <a:effectLst/>
                <a:latin typeface="Arial" pitchFamily="34" charset="0"/>
                <a:ea typeface="+mn-ea"/>
                <a:cs typeface="Arial" pitchFamily="34" charset="0"/>
              </a:rPr>
              <a:t>(у %)</a:t>
            </a:r>
            <a:endParaRPr lang="sr-Cyrl-RS" sz="7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endParaRPr>
          </a:p>
        </xdr:txBody>
      </xdr:sp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0</xdr:row>
      <xdr:rowOff>57150</xdr:rowOff>
    </xdr:from>
    <xdr:to>
      <xdr:col>1</xdr:col>
      <xdr:colOff>47625</xdr:colOff>
      <xdr:row>0</xdr:row>
      <xdr:rowOff>2352675</xdr:rowOff>
    </xdr:to>
    <xdr:grpSp>
      <xdr:nvGrpSpPr>
        <xdr:cNvPr id="720461" name="Group 1"/>
        <xdr:cNvGrpSpPr>
          <a:grpSpLocks/>
        </xdr:cNvGrpSpPr>
      </xdr:nvGrpSpPr>
      <xdr:grpSpPr bwMode="auto">
        <a:xfrm>
          <a:off x="28575" y="57150"/>
          <a:ext cx="2543175" cy="2295525"/>
          <a:chOff x="-4611709" y="-1009753"/>
          <a:chExt cx="2630401" cy="2856100"/>
        </a:xfrm>
      </xdr:grpSpPr>
      <xdr:sp macro="" textlink="">
        <xdr:nvSpPr>
          <xdr:cNvPr id="3" name="Rectangle 2"/>
          <xdr:cNvSpPr>
            <a:spLocks noChangeArrowheads="1"/>
          </xdr:cNvSpPr>
        </xdr:nvSpPr>
        <xdr:spPr bwMode="auto">
          <a:xfrm>
            <a:off x="-4552599" y="1478965"/>
            <a:ext cx="2571291" cy="36738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99CCFF" mc:Ignorable="a14" a14:legacySpreadsheetColorIndex="44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horzOverflow="clip" wrap="square" lIns="0" tIns="0" rIns="0" bIns="0" anchor="b" upright="1"/>
          <a:lstStyle/>
          <a:p>
            <a:pPr marL="0" marR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50"/>
              </a:spcAft>
              <a:buClrTx/>
              <a:buSzTx/>
              <a:buFontTx/>
              <a:buNone/>
              <a:tabLst/>
              <a:defRPr sz="1000"/>
            </a:pPr>
            <a:r>
              <a:rPr lang="sr-Cyrl-RS" sz="600" b="0" i="0"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*</a:t>
            </a:r>
            <a:r>
              <a:rPr lang="sr-Latn-RS" sz="600" b="0" i="0"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 </a:t>
            </a:r>
            <a:r>
              <a:rPr lang="sr-Cyrl-RS" sz="600" b="0" i="0"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Искључен ефекат промене</a:t>
            </a:r>
            <a:r>
              <a:rPr lang="sr-Latn-RS" sz="600" b="0" i="0"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 </a:t>
            </a:r>
            <a:r>
              <a:rPr lang="sr-Cyrl-RS" sz="600" b="0" i="0"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девизног курса</a:t>
            </a:r>
            <a:r>
              <a:rPr lang="sr-Latn-RS" sz="600" b="0" i="0"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.</a:t>
            </a:r>
            <a:endParaRPr lang="sr-Latn-RS" sz="6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  <a:p>
            <a:pPr algn="l" rtl="0">
              <a:defRPr sz="1000"/>
            </a:pPr>
            <a:r>
              <a:rPr lang="sr-Cyrl-RS" sz="600" b="0" i="0" u="none" strike="noStrike" baseline="0">
                <a:solidFill>
                  <a:srgbClr val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Извор: НБС.</a:t>
            </a:r>
            <a:endParaRPr lang="x-none" sz="6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">
        <xdr:nvSpPr>
          <xdr:cNvPr id="4" name="Rectangle 3"/>
          <xdr:cNvSpPr>
            <a:spLocks noChangeArrowheads="1"/>
          </xdr:cNvSpPr>
        </xdr:nvSpPr>
        <xdr:spPr bwMode="auto">
          <a:xfrm>
            <a:off x="-4572302" y="-1009753"/>
            <a:ext cx="2561439" cy="35553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99CCFF" mc:Ignorable="a14" a14:legacySpreadsheetColorIndex="44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horzOverflow="clip" wrap="square" lIns="0" tIns="0" rIns="0" bIns="0" anchor="ctr" upright="1"/>
          <a:lstStyle/>
          <a:p>
            <a:pPr algn="l" rtl="0">
              <a:spcBef>
                <a:spcPts val="0"/>
              </a:spcBef>
              <a:spcAft>
                <a:spcPts val="0"/>
              </a:spcAft>
              <a:defRPr sz="1000"/>
            </a:pPr>
            <a:r>
              <a:rPr lang="x-none" sz="800" b="0" i="0" u="none" strike="noStrike" baseline="0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Графикон </a:t>
            </a:r>
            <a:r>
              <a:rPr lang="en-US" sz="800" b="0" i="0" u="none" strike="noStrike" baseline="0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II.</a:t>
            </a:r>
            <a:r>
              <a:rPr lang="x-none" sz="800" b="0" i="0" u="none" strike="noStrike" baseline="0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1.</a:t>
            </a:r>
            <a:r>
              <a:rPr lang="sr-Latn-RS" sz="800" b="0" i="0" u="none" strike="noStrike" baseline="0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5</a:t>
            </a:r>
            <a:r>
              <a:rPr lang="en-US" sz="800" b="0" i="0" u="none" strike="noStrike" baseline="0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. </a:t>
            </a:r>
            <a:r>
              <a:rPr lang="x-none" sz="800" b="1" i="0" u="none" strike="noStrike" baseline="0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Р</a:t>
            </a:r>
            <a:r>
              <a:rPr lang="en-US" sz="800" b="1" i="0" u="none" strike="noStrike" baseline="0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e</a:t>
            </a:r>
            <a:r>
              <a:rPr lang="x-none" sz="800" b="1" i="0" u="none" strike="noStrike" baseline="0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ални раст кредит</a:t>
            </a:r>
            <a:r>
              <a:rPr lang="sr-Latn-RS" sz="800" b="1" i="0" u="none" strike="noStrike" baseline="0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a</a:t>
            </a:r>
            <a:r>
              <a:rPr lang="sr-Cyrl-RS" sz="800" b="1" i="0" u="none" strike="noStrike" baseline="0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*</a:t>
            </a:r>
            <a:endParaRPr lang="x-none" sz="8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endParaRPr>
          </a:p>
          <a:p>
            <a:pPr algn="l" rtl="0">
              <a:spcBef>
                <a:spcPts val="0"/>
              </a:spcBef>
              <a:spcAft>
                <a:spcPts val="0"/>
              </a:spcAft>
              <a:defRPr sz="1000"/>
            </a:pPr>
            <a:r>
              <a:rPr lang="x-none" sz="700" b="0" i="0" u="none" strike="noStrike" baseline="0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(мг</a:t>
            </a:r>
            <a:r>
              <a:rPr lang="en-US" sz="700" b="0" i="0" u="none" strike="noStrike" baseline="0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.</a:t>
            </a:r>
            <a:r>
              <a:rPr lang="x-none" sz="700" b="0" i="0" u="none" strike="noStrike" baseline="0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 стопе раста, у %)</a:t>
            </a:r>
          </a:p>
        </xdr:txBody>
      </xdr:sp>
      <xdr:graphicFrame macro="">
        <xdr:nvGraphicFramePr>
          <xdr:cNvPr id="720464" name="Chart 2"/>
          <xdr:cNvGraphicFramePr>
            <a:graphicFrameLocks/>
          </xdr:cNvGraphicFramePr>
        </xdr:nvGraphicFramePr>
        <xdr:xfrm>
          <a:off x="-4611709" y="-680954"/>
          <a:ext cx="2492832" cy="235372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</xdr:grpSp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0.00192</cdr:x>
      <cdr:y>0.98825</cdr:y>
    </cdr:from>
    <cdr:to>
      <cdr:x>0.00192</cdr:x>
      <cdr:y>0.98849</cdr:y>
    </cdr:to>
    <cdr:sp macro="" textlink="">
      <cdr:nvSpPr>
        <cdr:cNvPr id="3" name="TextBox 1"/>
        <cdr:cNvSpPr txBox="1"/>
      </cdr:nvSpPr>
      <cdr:spPr>
        <a:xfrm xmlns:a="http://schemas.openxmlformats.org/drawingml/2006/main">
          <a:off x="19344" y="1781894"/>
          <a:ext cx="2504487" cy="7102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9525</xdr:rowOff>
    </xdr:from>
    <xdr:to>
      <xdr:col>0</xdr:col>
      <xdr:colOff>2524125</xdr:colOff>
      <xdr:row>0</xdr:row>
      <xdr:rowOff>2333625</xdr:rowOff>
    </xdr:to>
    <xdr:grpSp>
      <xdr:nvGrpSpPr>
        <xdr:cNvPr id="2009448" name="Group 1"/>
        <xdr:cNvGrpSpPr>
          <a:grpSpLocks/>
        </xdr:cNvGrpSpPr>
      </xdr:nvGrpSpPr>
      <xdr:grpSpPr bwMode="auto">
        <a:xfrm>
          <a:off x="0" y="9525"/>
          <a:ext cx="2524125" cy="2324100"/>
          <a:chOff x="0" y="9524"/>
          <a:chExt cx="2686050" cy="2667001"/>
        </a:xfrm>
      </xdr:grpSpPr>
      <xdr:graphicFrame macro="">
        <xdr:nvGraphicFramePr>
          <xdr:cNvPr id="2009449" name="Chart 3"/>
          <xdr:cNvGraphicFramePr>
            <a:graphicFrameLocks/>
          </xdr:cNvGraphicFramePr>
        </xdr:nvGraphicFramePr>
        <xdr:xfrm>
          <a:off x="0" y="476250"/>
          <a:ext cx="2686050" cy="2200275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">
        <xdr:nvSpPr>
          <xdr:cNvPr id="4" name="Rectangle 3"/>
          <xdr:cNvSpPr>
            <a:spLocks noChangeArrowheads="1"/>
          </xdr:cNvSpPr>
        </xdr:nvSpPr>
        <xdr:spPr bwMode="auto">
          <a:xfrm>
            <a:off x="121632" y="2370476"/>
            <a:ext cx="1368365" cy="20767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99CCFF" mc:Ignorable="a14" a14:legacySpreadsheetColorIndex="44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horzOverflow="clip" wrap="square" lIns="0" tIns="0" rIns="0" bIns="0" anchor="ctr" upright="1"/>
          <a:lstStyle/>
          <a:p>
            <a:pPr algn="l" rtl="0">
              <a:defRPr sz="1000"/>
            </a:pPr>
            <a:r>
              <a:rPr lang="sr-Cyrl-RS" sz="6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Извор: НБС.</a:t>
            </a:r>
            <a:endParaRPr lang="en-US" sz="600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5" name="Rectangle 4"/>
          <xdr:cNvSpPr>
            <a:spLocks noChangeArrowheads="1"/>
          </xdr:cNvSpPr>
        </xdr:nvSpPr>
        <xdr:spPr bwMode="auto">
          <a:xfrm>
            <a:off x="91224" y="9524"/>
            <a:ext cx="2554282" cy="47000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99CCFF" mc:Ignorable="a14" a14:legacySpreadsheetColorIndex="44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horzOverflow="clip" wrap="square" lIns="0" tIns="0" rIns="0" bIns="0" anchor="ctr" upright="1"/>
          <a:lstStyle/>
          <a:p>
            <a:pPr algn="l" rtl="0">
              <a:spcBef>
                <a:spcPts val="0"/>
              </a:spcBef>
              <a:spcAft>
                <a:spcPts val="0"/>
              </a:spcAft>
              <a:defRPr sz="1000"/>
            </a:pPr>
            <a:r>
              <a:rPr lang="sr-Cyrl-RS" sz="800" b="0" i="0" u="none" strike="noStrike" baseline="0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Графикон </a:t>
            </a:r>
            <a:r>
              <a:rPr lang="en-US" sz="800" b="0" i="0" u="none" strike="noStrike" baseline="0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II.</a:t>
            </a:r>
            <a:r>
              <a:rPr lang="sr-Latn-RS" sz="800" b="0" i="0" u="none" strike="noStrike" baseline="0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3</a:t>
            </a:r>
            <a:r>
              <a:rPr lang="sr-Cyrl-RS" sz="800" b="0" i="0" u="none" strike="noStrike" baseline="0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.8. </a:t>
            </a:r>
            <a:r>
              <a:rPr lang="sr-Cyrl-RS" sz="800" b="1">
                <a:effectLst/>
                <a:latin typeface="Arial" pitchFamily="34" charset="0"/>
                <a:ea typeface="+mn-ea"/>
                <a:cs typeface="Arial" pitchFamily="34" charset="0"/>
              </a:rPr>
              <a:t>Комбиновани показатељ у осигурању</a:t>
            </a:r>
          </a:p>
          <a:p>
            <a:pPr algn="l" rtl="0">
              <a:spcBef>
                <a:spcPts val="0"/>
              </a:spcBef>
              <a:spcAft>
                <a:spcPts val="0"/>
              </a:spcAft>
              <a:defRPr sz="1000"/>
            </a:pPr>
            <a:r>
              <a:rPr lang="sr-Cyrl-RS" sz="700" b="0">
                <a:effectLst/>
                <a:latin typeface="Arial" pitchFamily="34" charset="0"/>
                <a:ea typeface="+mn-ea"/>
                <a:cs typeface="Arial" pitchFamily="34" charset="0"/>
              </a:rPr>
              <a:t>(у</a:t>
            </a:r>
            <a:r>
              <a:rPr lang="sr-Cyrl-RS" sz="700" b="0" baseline="0">
                <a:effectLst/>
                <a:latin typeface="Arial" pitchFamily="34" charset="0"/>
                <a:ea typeface="+mn-ea"/>
                <a:cs typeface="Arial" pitchFamily="34" charset="0"/>
              </a:rPr>
              <a:t> %)</a:t>
            </a:r>
            <a:r>
              <a:rPr lang="sr-Cyrl-RS" sz="700" b="0">
                <a:effectLst/>
                <a:latin typeface="Arial" pitchFamily="34" charset="0"/>
                <a:ea typeface="+mn-ea"/>
                <a:cs typeface="Arial" pitchFamily="34" charset="0"/>
              </a:rPr>
              <a:t> </a:t>
            </a:r>
            <a:endParaRPr lang="sr-Cyrl-RS" sz="7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endParaRPr>
          </a:p>
        </xdr:txBody>
      </xdr:sp>
    </xdr:grp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47625</xdr:rowOff>
    </xdr:from>
    <xdr:to>
      <xdr:col>0</xdr:col>
      <xdr:colOff>2524125</xdr:colOff>
      <xdr:row>0</xdr:row>
      <xdr:rowOff>2286000</xdr:rowOff>
    </xdr:to>
    <xdr:grpSp>
      <xdr:nvGrpSpPr>
        <xdr:cNvPr id="2010471" name="Group 1"/>
        <xdr:cNvGrpSpPr>
          <a:grpSpLocks/>
        </xdr:cNvGrpSpPr>
      </xdr:nvGrpSpPr>
      <xdr:grpSpPr bwMode="auto">
        <a:xfrm>
          <a:off x="0" y="47625"/>
          <a:ext cx="2524125" cy="2238375"/>
          <a:chOff x="0" y="47625"/>
          <a:chExt cx="2686050" cy="2520448"/>
        </a:xfrm>
      </xdr:grpSpPr>
      <xdr:sp macro="" textlink="">
        <xdr:nvSpPr>
          <xdr:cNvPr id="3" name="TextBox 2"/>
          <xdr:cNvSpPr txBox="1"/>
        </xdr:nvSpPr>
        <xdr:spPr bwMode="auto">
          <a:xfrm>
            <a:off x="111496" y="47625"/>
            <a:ext cx="2564418" cy="47191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lIns="0" tIns="0" rIns="0" bIns="0" rtlCol="0" anchor="ctr"/>
          <a:lstStyle/>
          <a:p>
            <a:pPr algn="l"/>
            <a:r>
              <a:rPr lang="sr-Cyrl-CS" sz="800" b="0">
                <a:latin typeface="Arial" pitchFamily="34" charset="0"/>
                <a:cs typeface="Arial" pitchFamily="34" charset="0"/>
              </a:rPr>
              <a:t>Графикон </a:t>
            </a:r>
            <a:r>
              <a:rPr lang="en-US" sz="800" b="0">
                <a:latin typeface="Arial" pitchFamily="34" charset="0"/>
                <a:cs typeface="Arial" pitchFamily="34" charset="0"/>
              </a:rPr>
              <a:t>II</a:t>
            </a:r>
            <a:r>
              <a:rPr lang="sr-Cyrl-CS" sz="800" b="0">
                <a:latin typeface="Arial" pitchFamily="34" charset="0"/>
                <a:cs typeface="Arial" pitchFamily="34" charset="0"/>
              </a:rPr>
              <a:t>.</a:t>
            </a:r>
            <a:r>
              <a:rPr lang="sr-Latn-RS" sz="800" b="0">
                <a:latin typeface="Arial" pitchFamily="34" charset="0"/>
                <a:cs typeface="Arial" pitchFamily="34" charset="0"/>
              </a:rPr>
              <a:t>3</a:t>
            </a:r>
            <a:r>
              <a:rPr lang="sr-Cyrl-CS" sz="800" b="0">
                <a:latin typeface="Arial" pitchFamily="34" charset="0"/>
                <a:cs typeface="Arial" pitchFamily="34" charset="0"/>
              </a:rPr>
              <a:t>.</a:t>
            </a:r>
            <a:r>
              <a:rPr lang="sr-Cyrl-RS" sz="800" b="0">
                <a:latin typeface="Arial" pitchFamily="34" charset="0"/>
                <a:cs typeface="Arial" pitchFamily="34" charset="0"/>
              </a:rPr>
              <a:t>9</a:t>
            </a:r>
            <a:r>
              <a:rPr lang="en-US" sz="800" b="0">
                <a:latin typeface="Arial" pitchFamily="34" charset="0"/>
                <a:cs typeface="Arial" pitchFamily="34" charset="0"/>
              </a:rPr>
              <a:t>. </a:t>
            </a:r>
            <a:r>
              <a:rPr lang="x-none" sz="800" b="1">
                <a:latin typeface="Arial" pitchFamily="34" charset="0"/>
                <a:cs typeface="Arial" pitchFamily="34" charset="0"/>
              </a:rPr>
              <a:t>Годишњи</a:t>
            </a:r>
            <a:r>
              <a:rPr lang="x-none" sz="800" b="1" baseline="0">
                <a:latin typeface="Arial" pitchFamily="34" charset="0"/>
                <a:cs typeface="Arial" pitchFamily="34" charset="0"/>
              </a:rPr>
              <a:t> раст нето имовине </a:t>
            </a:r>
            <a:r>
              <a:rPr lang="sr-Cyrl-RS" sz="800" b="1" baseline="0">
                <a:latin typeface="Arial" pitchFamily="34" charset="0"/>
                <a:cs typeface="Arial" pitchFamily="34" charset="0"/>
              </a:rPr>
              <a:t/>
            </a:r>
            <a:br>
              <a:rPr lang="sr-Cyrl-RS" sz="800" b="1" baseline="0">
                <a:latin typeface="Arial" pitchFamily="34" charset="0"/>
                <a:cs typeface="Arial" pitchFamily="34" charset="0"/>
              </a:rPr>
            </a:br>
            <a:r>
              <a:rPr lang="x-none" sz="800" b="1" baseline="0">
                <a:latin typeface="Arial" pitchFamily="34" charset="0"/>
                <a:cs typeface="Arial" pitchFamily="34" charset="0"/>
              </a:rPr>
              <a:t>и</a:t>
            </a:r>
            <a:r>
              <a:rPr lang="x-none" sz="800" b="1">
                <a:latin typeface="Arial" pitchFamily="34" charset="0"/>
                <a:cs typeface="Arial" pitchFamily="34" charset="0"/>
              </a:rPr>
              <a:t> нето уплате у ДПФ</a:t>
            </a:r>
            <a:endParaRPr lang="x-none" sz="800" b="1" baseline="0">
              <a:latin typeface="Arial" pitchFamily="34" charset="0"/>
              <a:cs typeface="Arial" pitchFamily="34" charset="0"/>
            </a:endParaRPr>
          </a:p>
          <a:p>
            <a:pPr algn="l"/>
            <a:r>
              <a:rPr lang="x-none" sz="700" b="0" baseline="0">
                <a:latin typeface="Arial" pitchFamily="34" charset="0"/>
                <a:cs typeface="Arial" pitchFamily="34" charset="0"/>
              </a:rPr>
              <a:t>(у м</a:t>
            </a:r>
            <a:r>
              <a:rPr lang="sr-Cyrl-RS" sz="700" b="0" baseline="0">
                <a:latin typeface="Arial" pitchFamily="34" charset="0"/>
                <a:cs typeface="Arial" pitchFamily="34" charset="0"/>
              </a:rPr>
              <a:t>лн</a:t>
            </a:r>
            <a:r>
              <a:rPr lang="x-none" sz="700" b="0" baseline="0">
                <a:latin typeface="Arial" pitchFamily="34" charset="0"/>
                <a:cs typeface="Arial" pitchFamily="34" charset="0"/>
              </a:rPr>
              <a:t> </a:t>
            </a:r>
            <a:r>
              <a:rPr lang="en-US" sz="700" b="0" baseline="0">
                <a:latin typeface="Arial" pitchFamily="34" charset="0"/>
                <a:cs typeface="Arial" pitchFamily="34" charset="0"/>
              </a:rPr>
              <a:t>RSD</a:t>
            </a:r>
            <a:r>
              <a:rPr lang="x-none" sz="700" b="0" baseline="0">
                <a:latin typeface="Arial" pitchFamily="34" charset="0"/>
                <a:cs typeface="Arial" pitchFamily="34" charset="0"/>
              </a:rPr>
              <a:t>) </a:t>
            </a:r>
            <a:endParaRPr lang="en-US" sz="700" b="0">
              <a:latin typeface="Arial" pitchFamily="34" charset="0"/>
              <a:cs typeface="Arial" pitchFamily="34" charset="0"/>
            </a:endParaRPr>
          </a:p>
        </xdr:txBody>
      </xdr:sp>
      <xdr:graphicFrame macro="">
        <xdr:nvGraphicFramePr>
          <xdr:cNvPr id="2010473" name="Chart 2"/>
          <xdr:cNvGraphicFramePr>
            <a:graphicFrameLocks/>
          </xdr:cNvGraphicFramePr>
        </xdr:nvGraphicFramePr>
        <xdr:xfrm>
          <a:off x="0" y="476251"/>
          <a:ext cx="2686050" cy="20574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">
        <xdr:nvSpPr>
          <xdr:cNvPr id="5" name="Rectangle 4"/>
          <xdr:cNvSpPr>
            <a:spLocks noChangeArrowheads="1"/>
          </xdr:cNvSpPr>
        </xdr:nvSpPr>
        <xdr:spPr bwMode="auto">
          <a:xfrm>
            <a:off x="91224" y="2407193"/>
            <a:ext cx="1631902" cy="16088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99CCFF" mc:Ignorable="a14" a14:legacySpreadsheetColorIndex="44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horzOverflow="clip" wrap="square" lIns="0" tIns="0" rIns="0" bIns="0" anchor="ctr" upright="1"/>
          <a:lstStyle/>
          <a:p>
            <a:pPr algn="l" rtl="0">
              <a:defRPr sz="1000"/>
            </a:pPr>
            <a:r>
              <a:rPr lang="sr-Cyrl-RS" sz="6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Извор: НБС.</a:t>
            </a:r>
            <a:endParaRPr lang="en-US" sz="600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</xdr:txBody>
      </xdr:sp>
    </xdr:grp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47625</xdr:rowOff>
    </xdr:from>
    <xdr:to>
      <xdr:col>0</xdr:col>
      <xdr:colOff>2524125</xdr:colOff>
      <xdr:row>0</xdr:row>
      <xdr:rowOff>2276475</xdr:rowOff>
    </xdr:to>
    <xdr:grpSp>
      <xdr:nvGrpSpPr>
        <xdr:cNvPr id="2011492" name="Group 1"/>
        <xdr:cNvGrpSpPr>
          <a:grpSpLocks/>
        </xdr:cNvGrpSpPr>
      </xdr:nvGrpSpPr>
      <xdr:grpSpPr bwMode="auto">
        <a:xfrm>
          <a:off x="0" y="47625"/>
          <a:ext cx="2524125" cy="2228850"/>
          <a:chOff x="0" y="47625"/>
          <a:chExt cx="2686050" cy="2509722"/>
        </a:xfrm>
      </xdr:grpSpPr>
      <xdr:sp macro="" textlink="">
        <xdr:nvSpPr>
          <xdr:cNvPr id="3" name="TextBox 2"/>
          <xdr:cNvSpPr txBox="1"/>
        </xdr:nvSpPr>
        <xdr:spPr bwMode="auto">
          <a:xfrm>
            <a:off x="111496" y="47625"/>
            <a:ext cx="2564418" cy="47191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lIns="0" tIns="0" rIns="0" bIns="0" rtlCol="0" anchor="ctr"/>
          <a:lstStyle/>
          <a:p>
            <a:pPr algn="l"/>
            <a:r>
              <a:rPr lang="sr-Cyrl-CS" sz="800" b="0">
                <a:latin typeface="Arial" pitchFamily="34" charset="0"/>
                <a:cs typeface="Arial" pitchFamily="34" charset="0"/>
              </a:rPr>
              <a:t>Графикон </a:t>
            </a:r>
            <a:r>
              <a:rPr lang="en-US" sz="800" b="0">
                <a:latin typeface="Arial" pitchFamily="34" charset="0"/>
                <a:cs typeface="Arial" pitchFamily="34" charset="0"/>
              </a:rPr>
              <a:t>II</a:t>
            </a:r>
            <a:r>
              <a:rPr lang="sr-Cyrl-CS" sz="800" b="0">
                <a:latin typeface="Arial" pitchFamily="34" charset="0"/>
                <a:cs typeface="Arial" pitchFamily="34" charset="0"/>
              </a:rPr>
              <a:t>.</a:t>
            </a:r>
            <a:r>
              <a:rPr lang="sr-Latn-RS" sz="800" b="0">
                <a:latin typeface="Arial" pitchFamily="34" charset="0"/>
                <a:cs typeface="Arial" pitchFamily="34" charset="0"/>
              </a:rPr>
              <a:t>3</a:t>
            </a:r>
            <a:r>
              <a:rPr lang="sr-Cyrl-CS" sz="800" b="0">
                <a:latin typeface="Arial" pitchFamily="34" charset="0"/>
                <a:cs typeface="Arial" pitchFamily="34" charset="0"/>
              </a:rPr>
              <a:t>.</a:t>
            </a:r>
            <a:r>
              <a:rPr lang="sr-Latn-RS" sz="800" b="0">
                <a:latin typeface="Arial" pitchFamily="34" charset="0"/>
                <a:cs typeface="Arial" pitchFamily="34" charset="0"/>
              </a:rPr>
              <a:t>1</a:t>
            </a:r>
            <a:r>
              <a:rPr lang="sr-Cyrl-RS" sz="800" b="0">
                <a:latin typeface="Arial" pitchFamily="34" charset="0"/>
                <a:cs typeface="Arial" pitchFamily="34" charset="0"/>
              </a:rPr>
              <a:t>0</a:t>
            </a:r>
            <a:r>
              <a:rPr lang="en-US" sz="800" b="0">
                <a:latin typeface="Arial" pitchFamily="34" charset="0"/>
                <a:cs typeface="Arial" pitchFamily="34" charset="0"/>
              </a:rPr>
              <a:t>. </a:t>
            </a:r>
            <a:r>
              <a:rPr lang="sr-Cyrl-RS" sz="800" b="1">
                <a:latin typeface="Arial" pitchFamily="34" charset="0"/>
                <a:cs typeface="Arial" pitchFamily="34" charset="0"/>
              </a:rPr>
              <a:t>Ниво</a:t>
            </a:r>
            <a:r>
              <a:rPr lang="sr-Cyrl-RS" sz="800" b="1" baseline="0">
                <a:latin typeface="Arial" pitchFamily="34" charset="0"/>
                <a:cs typeface="Arial" pitchFamily="34" charset="0"/>
              </a:rPr>
              <a:t> годишњих уплата и исплата из</a:t>
            </a:r>
            <a:r>
              <a:rPr lang="x-none" sz="800" b="1">
                <a:latin typeface="Arial" pitchFamily="34" charset="0"/>
                <a:cs typeface="Arial" pitchFamily="34" charset="0"/>
              </a:rPr>
              <a:t> </a:t>
            </a:r>
            <a:r>
              <a:rPr lang="sr-Cyrl-RS" sz="800" b="1">
                <a:latin typeface="Arial" pitchFamily="34" charset="0"/>
                <a:cs typeface="Arial" pitchFamily="34" charset="0"/>
              </a:rPr>
              <a:t>добровољних пензијских фондова</a:t>
            </a:r>
            <a:endParaRPr lang="x-none" sz="800" b="1" baseline="0">
              <a:latin typeface="Arial" pitchFamily="34" charset="0"/>
              <a:cs typeface="Arial" pitchFamily="34" charset="0"/>
            </a:endParaRPr>
          </a:p>
          <a:p>
            <a:pPr algn="l"/>
            <a:r>
              <a:rPr lang="x-none" sz="700" b="0" baseline="0">
                <a:latin typeface="Arial" pitchFamily="34" charset="0"/>
                <a:cs typeface="Arial" pitchFamily="34" charset="0"/>
              </a:rPr>
              <a:t>(у м</a:t>
            </a:r>
            <a:r>
              <a:rPr lang="sr-Cyrl-RS" sz="700" b="0" baseline="0">
                <a:latin typeface="Arial" pitchFamily="34" charset="0"/>
                <a:cs typeface="Arial" pitchFamily="34" charset="0"/>
              </a:rPr>
              <a:t>лн</a:t>
            </a:r>
            <a:r>
              <a:rPr lang="x-none" sz="700" b="0" baseline="0">
                <a:latin typeface="Arial" pitchFamily="34" charset="0"/>
                <a:cs typeface="Arial" pitchFamily="34" charset="0"/>
              </a:rPr>
              <a:t> </a:t>
            </a:r>
            <a:r>
              <a:rPr lang="en-US" sz="700" b="0" baseline="0">
                <a:latin typeface="Arial" pitchFamily="34" charset="0"/>
                <a:cs typeface="Arial" pitchFamily="34" charset="0"/>
              </a:rPr>
              <a:t>RSD</a:t>
            </a:r>
            <a:r>
              <a:rPr lang="x-none" sz="700" b="0" baseline="0">
                <a:latin typeface="Arial" pitchFamily="34" charset="0"/>
                <a:cs typeface="Arial" pitchFamily="34" charset="0"/>
              </a:rPr>
              <a:t>) </a:t>
            </a:r>
            <a:endParaRPr lang="en-US" sz="700" b="0">
              <a:latin typeface="Arial" pitchFamily="34" charset="0"/>
              <a:cs typeface="Arial" pitchFamily="34" charset="0"/>
            </a:endParaRPr>
          </a:p>
        </xdr:txBody>
      </xdr:sp>
      <xdr:graphicFrame macro="">
        <xdr:nvGraphicFramePr>
          <xdr:cNvPr id="2011494" name="Chart 2"/>
          <xdr:cNvGraphicFramePr>
            <a:graphicFrameLocks/>
          </xdr:cNvGraphicFramePr>
        </xdr:nvGraphicFramePr>
        <xdr:xfrm>
          <a:off x="0" y="476251"/>
          <a:ext cx="2686050" cy="20574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">
        <xdr:nvSpPr>
          <xdr:cNvPr id="5" name="Rectangle 4"/>
          <xdr:cNvSpPr>
            <a:spLocks noChangeArrowheads="1"/>
          </xdr:cNvSpPr>
        </xdr:nvSpPr>
        <xdr:spPr bwMode="auto">
          <a:xfrm>
            <a:off x="172313" y="2396467"/>
            <a:ext cx="1631902" cy="16088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99CCFF" mc:Ignorable="a14" a14:legacySpreadsheetColorIndex="44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horzOverflow="clip" wrap="square" lIns="0" tIns="0" rIns="0" bIns="0" anchor="ctr" upright="1"/>
          <a:lstStyle/>
          <a:p>
            <a:pPr algn="l" rtl="0">
              <a:defRPr sz="1000"/>
            </a:pPr>
            <a:r>
              <a:rPr lang="sr-Cyrl-RS" sz="6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Извор: НБС.</a:t>
            </a:r>
            <a:endParaRPr lang="en-US" sz="600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</xdr:txBody>
      </xdr:sp>
    </xdr:grp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4</xdr:row>
      <xdr:rowOff>0</xdr:rowOff>
    </xdr:from>
    <xdr:to>
      <xdr:col>1</xdr:col>
      <xdr:colOff>419100</xdr:colOff>
      <xdr:row>4</xdr:row>
      <xdr:rowOff>142875</xdr:rowOff>
    </xdr:to>
    <xdr:sp macro="" textlink="">
      <xdr:nvSpPr>
        <xdr:cNvPr id="2012608" name="Text Box 1"/>
        <xdr:cNvSpPr txBox="1">
          <a:spLocks noChangeArrowheads="1"/>
        </xdr:cNvSpPr>
      </xdr:nvSpPr>
      <xdr:spPr bwMode="auto">
        <a:xfrm>
          <a:off x="2962275" y="3038475"/>
          <a:ext cx="571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317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0</xdr:colOff>
      <xdr:row>0</xdr:row>
      <xdr:rowOff>57150</xdr:rowOff>
    </xdr:from>
    <xdr:to>
      <xdr:col>0</xdr:col>
      <xdr:colOff>2524125</xdr:colOff>
      <xdr:row>0</xdr:row>
      <xdr:rowOff>2400300</xdr:rowOff>
    </xdr:to>
    <xdr:grpSp>
      <xdr:nvGrpSpPr>
        <xdr:cNvPr id="2012609" name="Group 1"/>
        <xdr:cNvGrpSpPr>
          <a:grpSpLocks/>
        </xdr:cNvGrpSpPr>
      </xdr:nvGrpSpPr>
      <xdr:grpSpPr bwMode="auto">
        <a:xfrm>
          <a:off x="0" y="57150"/>
          <a:ext cx="2524125" cy="2343150"/>
          <a:chOff x="0" y="60458"/>
          <a:chExt cx="2667000" cy="2873242"/>
        </a:xfrm>
      </xdr:grpSpPr>
      <xdr:graphicFrame macro="">
        <xdr:nvGraphicFramePr>
          <xdr:cNvPr id="2012610" name="Chart 2"/>
          <xdr:cNvGraphicFramePr>
            <a:graphicFrameLocks/>
          </xdr:cNvGraphicFramePr>
        </xdr:nvGraphicFramePr>
        <xdr:xfrm>
          <a:off x="0" y="333375"/>
          <a:ext cx="2667000" cy="2600325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">
        <xdr:nvSpPr>
          <xdr:cNvPr id="5" name="Text Box 4"/>
          <xdr:cNvSpPr txBox="1">
            <a:spLocks noChangeArrowheads="1"/>
          </xdr:cNvSpPr>
        </xdr:nvSpPr>
        <xdr:spPr bwMode="auto">
          <a:xfrm flipV="1">
            <a:off x="100642" y="2594984"/>
            <a:ext cx="2375140" cy="175198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0" bIns="0" anchor="t" upright="1"/>
          <a:lstStyle/>
          <a:p>
            <a:pPr algn="l" rtl="0">
              <a:defRPr sz="1000"/>
            </a:pPr>
            <a:r>
              <a:rPr lang="sr-Cyrl-CS" sz="6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Извор: НБС.</a:t>
            </a:r>
          </a:p>
        </xdr:txBody>
      </xdr:sp>
      <xdr:sp macro="" textlink="">
        <xdr:nvSpPr>
          <xdr:cNvPr id="6" name="Text Box 1029"/>
          <xdr:cNvSpPr txBox="1">
            <a:spLocks noChangeArrowheads="1"/>
          </xdr:cNvSpPr>
        </xdr:nvSpPr>
        <xdr:spPr bwMode="auto">
          <a:xfrm>
            <a:off x="130834" y="60458"/>
            <a:ext cx="2536166" cy="455514"/>
          </a:xfrm>
          <a:prstGeom prst="rect">
            <a:avLst/>
          </a:prstGeom>
          <a:noFill/>
          <a:ln>
            <a:noFill/>
          </a:ln>
          <a:extLst/>
        </xdr:spPr>
        <xdr:txBody>
          <a:bodyPr wrap="square" lIns="27432" tIns="18288" rIns="0" bIns="0" anchor="ctr" upright="1"/>
          <a:lstStyle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sr-Cyrl-CS" sz="800" b="0" i="0" u="none" strike="noStrike" kern="0" cap="none" spc="0" normalizeH="0" baseline="0" noProof="0">
                <a:ln>
                  <a:noFill/>
                </a:ln>
                <a:solidFill>
                  <a:prstClr val="black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Графикон </a:t>
            </a:r>
            <a:r>
              <a:rPr kumimoji="0" lang="en-US" sz="800" b="0" i="0" u="none" strike="noStrike" kern="0" cap="none" spc="0" normalizeH="0" baseline="0" noProof="0">
                <a:ln>
                  <a:noFill/>
                </a:ln>
                <a:solidFill>
                  <a:prstClr val="black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II</a:t>
            </a:r>
            <a:r>
              <a:rPr kumimoji="0" lang="sr-Cyrl-CS" sz="800" b="0" i="0" u="none" strike="noStrike" kern="0" cap="none" spc="0" normalizeH="0" baseline="0" noProof="0">
                <a:ln>
                  <a:noFill/>
                </a:ln>
                <a:solidFill>
                  <a:prstClr val="black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.</a:t>
            </a:r>
            <a:r>
              <a:rPr kumimoji="0" lang="sr-Latn-RS" sz="800" b="0" i="0" u="none" strike="noStrike" kern="0" cap="none" spc="0" normalizeH="0" baseline="0" noProof="0">
                <a:ln>
                  <a:noFill/>
                </a:ln>
                <a:solidFill>
                  <a:prstClr val="black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3</a:t>
            </a:r>
            <a:r>
              <a:rPr kumimoji="0" lang="sr-Cyrl-CS" sz="800" b="0" i="0" u="none" strike="noStrike" kern="0" cap="none" spc="0" normalizeH="0" baseline="0" noProof="0">
                <a:ln>
                  <a:noFill/>
                </a:ln>
                <a:solidFill>
                  <a:prstClr val="black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.</a:t>
            </a:r>
            <a:r>
              <a:rPr kumimoji="0" lang="sr-Cyrl-RS" sz="800" b="0" i="0" u="none" strike="noStrike" kern="0" cap="none" spc="0" normalizeH="0" baseline="0" noProof="0">
                <a:ln>
                  <a:noFill/>
                </a:ln>
                <a:solidFill>
                  <a:prstClr val="black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11</a:t>
            </a:r>
            <a:r>
              <a:rPr kumimoji="0" lang="en-US" sz="800" b="0" i="0" u="none" strike="noStrike" kern="0" cap="none" spc="0" normalizeH="0" baseline="0" noProof="0">
                <a:ln>
                  <a:noFill/>
                </a:ln>
                <a:solidFill>
                  <a:prstClr val="black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. </a:t>
            </a:r>
            <a:r>
              <a:rPr kumimoji="0" lang="x-none" sz="800" b="1" i="0" u="none" strike="noStrike" kern="0" cap="none" spc="0" normalizeH="0" baseline="0" noProof="0">
                <a:ln>
                  <a:noFill/>
                </a:ln>
                <a:solidFill>
                  <a:prstClr val="black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Структура укупне имовине ДПФ на </a:t>
            </a:r>
            <a:r>
              <a:rPr kumimoji="0" lang="sr-Cyrl-RS" sz="800" b="1" i="0" u="none" strike="noStrike" kern="0" cap="none" spc="0" normalizeH="0" baseline="0" noProof="0">
                <a:ln>
                  <a:noFill/>
                </a:ln>
                <a:solidFill>
                  <a:prstClr val="black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дан </a:t>
            </a:r>
            <a:r>
              <a:rPr kumimoji="0" lang="x-none" sz="800" b="1" i="0" u="none" strike="noStrike" kern="0" cap="none" spc="0" normalizeH="0" baseline="0" noProof="0">
                <a:ln>
                  <a:noFill/>
                </a:ln>
                <a:solidFill>
                  <a:prstClr val="black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31.</a:t>
            </a:r>
            <a:r>
              <a:rPr kumimoji="0" lang="sr-Cyrl-RS" sz="800" b="1" i="0" u="none" strike="noStrike" kern="0" cap="none" spc="0" normalizeH="0" baseline="0" noProof="0">
                <a:ln>
                  <a:noFill/>
                </a:ln>
                <a:solidFill>
                  <a:prstClr val="black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 децембра </a:t>
            </a:r>
            <a:r>
              <a:rPr kumimoji="0" lang="x-none" sz="800" b="1" i="0" u="none" strike="noStrike" kern="0" cap="none" spc="0" normalizeH="0" baseline="0" noProof="0">
                <a:ln>
                  <a:noFill/>
                </a:ln>
                <a:solidFill>
                  <a:prstClr val="black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201</a:t>
            </a:r>
            <a:r>
              <a:rPr kumimoji="0" lang="sr-Latn-RS" sz="800" b="1" i="0" u="none" strike="noStrike" kern="0" cap="none" spc="0" normalizeH="0" baseline="0" noProof="0">
                <a:ln>
                  <a:noFill/>
                </a:ln>
                <a:solidFill>
                  <a:prstClr val="black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5</a:t>
            </a:r>
            <a:r>
              <a:rPr kumimoji="0" lang="x-none" sz="800" b="1" i="0" u="none" strike="noStrike" kern="0" cap="none" spc="0" normalizeH="0" baseline="0" noProof="0">
                <a:ln>
                  <a:noFill/>
                </a:ln>
                <a:solidFill>
                  <a:prstClr val="black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.</a:t>
            </a:r>
          </a:p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x-none" sz="700" b="0" i="0" u="none" strike="noStrike" kern="0" cap="none" spc="0" normalizeH="0" baseline="0" noProof="0">
                <a:ln>
                  <a:noFill/>
                </a:ln>
                <a:solidFill>
                  <a:prstClr val="black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(у %) </a:t>
            </a:r>
            <a:endParaRPr kumimoji="0" lang="en-US" sz="7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endParaRPr>
          </a:p>
        </xdr:txBody>
      </xdr:sp>
    </xdr:grpSp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66675</xdr:rowOff>
    </xdr:from>
    <xdr:to>
      <xdr:col>0</xdr:col>
      <xdr:colOff>2524125</xdr:colOff>
      <xdr:row>0</xdr:row>
      <xdr:rowOff>2409825</xdr:rowOff>
    </xdr:to>
    <xdr:grpSp>
      <xdr:nvGrpSpPr>
        <xdr:cNvPr id="2013706" name="Group 1"/>
        <xdr:cNvGrpSpPr>
          <a:grpSpLocks/>
        </xdr:cNvGrpSpPr>
      </xdr:nvGrpSpPr>
      <xdr:grpSpPr bwMode="auto">
        <a:xfrm>
          <a:off x="0" y="66675"/>
          <a:ext cx="2524125" cy="2343150"/>
          <a:chOff x="0" y="66675"/>
          <a:chExt cx="2524125" cy="2343150"/>
        </a:xfrm>
      </xdr:grpSpPr>
      <xdr:grpSp>
        <xdr:nvGrpSpPr>
          <xdr:cNvPr id="2013707" name="Group 4"/>
          <xdr:cNvGrpSpPr>
            <a:grpSpLocks/>
          </xdr:cNvGrpSpPr>
        </xdr:nvGrpSpPr>
        <xdr:grpSpPr bwMode="auto">
          <a:xfrm>
            <a:off x="0" y="66675"/>
            <a:ext cx="2524125" cy="2343150"/>
            <a:chOff x="9525" y="66675"/>
            <a:chExt cx="2686050" cy="2667000"/>
          </a:xfrm>
        </xdr:grpSpPr>
        <xdr:graphicFrame macro="">
          <xdr:nvGraphicFramePr>
            <xdr:cNvPr id="2013709" name="Chart 1"/>
            <xdr:cNvGraphicFramePr>
              <a:graphicFrameLocks/>
            </xdr:cNvGraphicFramePr>
          </xdr:nvGraphicFramePr>
          <xdr:xfrm>
            <a:off x="9525" y="590550"/>
            <a:ext cx="2686050" cy="2143125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1"/>
            </a:graphicData>
          </a:graphic>
        </xdr:graphicFrame>
        <xdr:sp macro="" textlink="">
          <xdr:nvSpPr>
            <xdr:cNvPr id="6" name="TextBox 5"/>
            <xdr:cNvSpPr txBox="1"/>
          </xdr:nvSpPr>
          <xdr:spPr bwMode="auto">
            <a:xfrm>
              <a:off x="70341" y="66675"/>
              <a:ext cx="2594826" cy="336085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wrap="square" lIns="0" tIns="0" rIns="0" bIns="0" rtlCol="0" anchor="ctr"/>
            <a:lstStyle/>
            <a:p>
              <a:pPr algn="l"/>
              <a:r>
                <a:rPr lang="sr-Cyrl-CS" sz="800" b="0">
                  <a:latin typeface="Arial" pitchFamily="34" charset="0"/>
                  <a:cs typeface="Arial" pitchFamily="34" charset="0"/>
                </a:rPr>
                <a:t>Графикон </a:t>
              </a:r>
              <a:r>
                <a:rPr lang="en-US" sz="800" b="0">
                  <a:latin typeface="Arial" pitchFamily="34" charset="0"/>
                  <a:cs typeface="Arial" pitchFamily="34" charset="0"/>
                </a:rPr>
                <a:t>II</a:t>
              </a:r>
              <a:r>
                <a:rPr lang="sr-Cyrl-CS" sz="800" b="0">
                  <a:latin typeface="Arial" pitchFamily="34" charset="0"/>
                  <a:cs typeface="Arial" pitchFamily="34" charset="0"/>
                </a:rPr>
                <a:t>.</a:t>
              </a:r>
              <a:r>
                <a:rPr lang="sr-Latn-RS" sz="800" b="0">
                  <a:latin typeface="Arial" pitchFamily="34" charset="0"/>
                  <a:cs typeface="Arial" pitchFamily="34" charset="0"/>
                </a:rPr>
                <a:t>3</a:t>
              </a:r>
              <a:r>
                <a:rPr lang="sr-Cyrl-CS" sz="800" b="0">
                  <a:latin typeface="Arial" pitchFamily="34" charset="0"/>
                  <a:cs typeface="Arial" pitchFamily="34" charset="0"/>
                </a:rPr>
                <a:t>.</a:t>
              </a:r>
              <a:r>
                <a:rPr lang="sr-Latn-RS" sz="800" b="0">
                  <a:latin typeface="Arial" pitchFamily="34" charset="0"/>
                  <a:cs typeface="Arial" pitchFamily="34" charset="0"/>
                </a:rPr>
                <a:t>1</a:t>
              </a:r>
              <a:r>
                <a:rPr lang="sr-Cyrl-RS" sz="800" b="0">
                  <a:latin typeface="Arial" pitchFamily="34" charset="0"/>
                  <a:cs typeface="Arial" pitchFamily="34" charset="0"/>
                </a:rPr>
                <a:t>2</a:t>
              </a:r>
              <a:r>
                <a:rPr lang="en-US" sz="800" b="0">
                  <a:latin typeface="Arial" pitchFamily="34" charset="0"/>
                  <a:cs typeface="Arial" pitchFamily="34" charset="0"/>
                </a:rPr>
                <a:t>.</a:t>
              </a:r>
              <a:r>
                <a:rPr lang="sr-Cyrl-CS" sz="800" b="0">
                  <a:latin typeface="Arial" pitchFamily="34" charset="0"/>
                  <a:cs typeface="Arial" pitchFamily="34" charset="0"/>
                </a:rPr>
                <a:t> </a:t>
              </a:r>
              <a:r>
                <a:rPr lang="x-none" sz="800" b="1" baseline="0">
                  <a:latin typeface="Arial" pitchFamily="34" charset="0"/>
                  <a:cs typeface="Arial" pitchFamily="34" charset="0"/>
                </a:rPr>
                <a:t>У</a:t>
              </a:r>
              <a:r>
                <a:rPr lang="sr-Cyrl-CS" sz="800" b="1" baseline="0">
                  <a:latin typeface="Arial" pitchFamily="34" charset="0"/>
                  <a:cs typeface="Arial" pitchFamily="34" charset="0"/>
                </a:rPr>
                <a:t>купна нето имовина ДПФ и индекс </a:t>
              </a:r>
              <a:r>
                <a:rPr lang="x-none" sz="800" b="1" i="1" baseline="0">
                  <a:latin typeface="Arial" pitchFamily="34" charset="0"/>
                  <a:cs typeface="Arial" pitchFamily="34" charset="0"/>
                </a:rPr>
                <a:t>FONDex</a:t>
              </a:r>
            </a:p>
          </xdr:txBody>
        </xdr:sp>
        <xdr:sp macro="" textlink="">
          <xdr:nvSpPr>
            <xdr:cNvPr id="7" name="Rectangle 6"/>
            <xdr:cNvSpPr>
              <a:spLocks noChangeArrowheads="1"/>
            </xdr:cNvSpPr>
          </xdr:nvSpPr>
          <xdr:spPr bwMode="auto">
            <a:xfrm>
              <a:off x="100749" y="2440955"/>
              <a:ext cx="993332" cy="162622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99CCFF" mc:Ignorable="a14" a14:legacySpreadsheetColorIndex="44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horzOverflow="clip" wrap="square" lIns="0" tIns="0" rIns="0" bIns="0" anchor="ctr" upright="1"/>
            <a:lstStyle/>
            <a:p>
              <a:pPr algn="l" rtl="0">
                <a:defRPr sz="1000"/>
              </a:pPr>
              <a:r>
                <a:rPr lang="sr-Cyrl-RS" sz="6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Извор: НБС.</a:t>
              </a:r>
              <a:endParaRPr lang="en-US" sz="600" b="0" i="0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</xdr:txBody>
        </xdr:sp>
      </xdr:grpSp>
      <xdr:sp macro="" textlink="">
        <xdr:nvSpPr>
          <xdr:cNvPr id="4" name="TextBox 3"/>
          <xdr:cNvSpPr txBox="1"/>
        </xdr:nvSpPr>
        <xdr:spPr bwMode="auto">
          <a:xfrm>
            <a:off x="66675" y="409575"/>
            <a:ext cx="2343150" cy="13335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lIns="0" tIns="0" rIns="0" bIns="0" rtlCol="0" anchor="t"/>
          <a:lstStyle/>
          <a:p>
            <a:pPr algn="l"/>
            <a:r>
              <a:rPr lang="x-none" sz="600" b="0" baseline="0">
                <a:latin typeface="Arial" pitchFamily="34" charset="0"/>
                <a:cs typeface="Arial" pitchFamily="34" charset="0"/>
              </a:rPr>
              <a:t>(у </a:t>
            </a:r>
            <a:r>
              <a:rPr lang="sr-Cyrl-CS" sz="600" b="0" baseline="0">
                <a:solidFill>
                  <a:schemeClr val="dk1"/>
                </a:solidFill>
                <a:latin typeface="Arial" pitchFamily="34" charset="0"/>
                <a:ea typeface="+mn-ea"/>
                <a:cs typeface="Arial" pitchFamily="34" charset="0"/>
              </a:rPr>
              <a:t>млрд </a:t>
            </a:r>
            <a:r>
              <a:rPr lang="en-US" sz="600" b="0" baseline="0">
                <a:solidFill>
                  <a:schemeClr val="dk1"/>
                </a:solidFill>
                <a:latin typeface="Arial" pitchFamily="34" charset="0"/>
                <a:ea typeface="+mn-ea"/>
                <a:cs typeface="Arial" pitchFamily="34" charset="0"/>
              </a:rPr>
              <a:t>RSD</a:t>
            </a:r>
            <a:r>
              <a:rPr lang="sr-Latn-RS" sz="600" b="0" baseline="0">
                <a:solidFill>
                  <a:schemeClr val="dk1"/>
                </a:solidFill>
                <a:latin typeface="Arial" pitchFamily="34" charset="0"/>
                <a:ea typeface="+mn-ea"/>
                <a:cs typeface="Arial" pitchFamily="34" charset="0"/>
              </a:rPr>
              <a:t>)  </a:t>
            </a:r>
            <a:r>
              <a:rPr lang="sr-Latn-RS" sz="700" b="0" baseline="0">
                <a:solidFill>
                  <a:schemeClr val="dk1"/>
                </a:solidFill>
                <a:latin typeface="Arial" pitchFamily="34" charset="0"/>
                <a:ea typeface="+mn-ea"/>
                <a:cs typeface="Arial" pitchFamily="34" charset="0"/>
              </a:rPr>
              <a:t>	</a:t>
            </a:r>
            <a:r>
              <a:rPr lang="sr-Cyrl-RS" sz="700" b="0" baseline="0">
                <a:solidFill>
                  <a:schemeClr val="dk1"/>
                </a:solidFill>
                <a:latin typeface="Arial" pitchFamily="34" charset="0"/>
                <a:ea typeface="+mn-ea"/>
                <a:cs typeface="Arial" pitchFamily="34" charset="0"/>
              </a:rPr>
              <a:t>        </a:t>
            </a:r>
            <a:r>
              <a:rPr lang="sr-Latn-RS" sz="600" b="0" baseline="0">
                <a:solidFill>
                  <a:schemeClr val="dk1"/>
                </a:solidFill>
                <a:latin typeface="Arial" pitchFamily="34" charset="0"/>
                <a:ea typeface="+mn-ea"/>
                <a:cs typeface="Arial" pitchFamily="34" charset="0"/>
              </a:rPr>
              <a:t>         (</a:t>
            </a:r>
            <a:r>
              <a:rPr lang="x-none" sz="600" b="0" baseline="0">
                <a:latin typeface="Arial" pitchFamily="34" charset="0"/>
                <a:cs typeface="Arial" pitchFamily="34" charset="0"/>
              </a:rPr>
              <a:t>индекс, 15.</a:t>
            </a:r>
            <a:r>
              <a:rPr lang="sr-Cyrl-RS" sz="600" b="0" baseline="0">
                <a:latin typeface="Arial" pitchFamily="34" charset="0"/>
                <a:cs typeface="Arial" pitchFamily="34" charset="0"/>
              </a:rPr>
              <a:t> </a:t>
            </a:r>
            <a:r>
              <a:rPr lang="x-none" sz="600" b="0" baseline="0">
                <a:latin typeface="Arial" pitchFamily="34" charset="0"/>
                <a:cs typeface="Arial" pitchFamily="34" charset="0"/>
              </a:rPr>
              <a:t>11.</a:t>
            </a:r>
            <a:r>
              <a:rPr lang="sr-Cyrl-RS" sz="600" b="0" baseline="0">
                <a:latin typeface="Arial" pitchFamily="34" charset="0"/>
                <a:cs typeface="Arial" pitchFamily="34" charset="0"/>
              </a:rPr>
              <a:t> </a:t>
            </a:r>
            <a:r>
              <a:rPr lang="x-none" sz="600" b="0" baseline="0">
                <a:latin typeface="Arial" pitchFamily="34" charset="0"/>
                <a:cs typeface="Arial" pitchFamily="34" charset="0"/>
              </a:rPr>
              <a:t>2006</a:t>
            </a:r>
            <a:r>
              <a:rPr lang="sr-Cyrl-RS" sz="600" b="0" baseline="0">
                <a:latin typeface="Arial" pitchFamily="34" charset="0"/>
                <a:cs typeface="Arial" pitchFamily="34" charset="0"/>
              </a:rPr>
              <a:t> </a:t>
            </a:r>
            <a:r>
              <a:rPr lang="x-none" sz="600" b="0" baseline="0">
                <a:latin typeface="Arial" pitchFamily="34" charset="0"/>
                <a:cs typeface="Arial" pitchFamily="34" charset="0"/>
              </a:rPr>
              <a:t>=</a:t>
            </a:r>
            <a:r>
              <a:rPr lang="sr-Cyrl-RS" sz="600" b="0" baseline="0">
                <a:latin typeface="Arial" pitchFamily="34" charset="0"/>
                <a:cs typeface="Arial" pitchFamily="34" charset="0"/>
              </a:rPr>
              <a:t> </a:t>
            </a:r>
            <a:r>
              <a:rPr lang="x-none" sz="600" b="0" baseline="0">
                <a:latin typeface="Arial" pitchFamily="34" charset="0"/>
                <a:cs typeface="Arial" pitchFamily="34" charset="0"/>
              </a:rPr>
              <a:t>1</a:t>
            </a:r>
            <a:r>
              <a:rPr lang="sr-Latn-RS" sz="600" b="0" baseline="0">
                <a:latin typeface="Arial" pitchFamily="34" charset="0"/>
                <a:cs typeface="Arial" pitchFamily="34" charset="0"/>
              </a:rPr>
              <a:t>.</a:t>
            </a:r>
            <a:r>
              <a:rPr lang="x-none" sz="600" b="0" baseline="0">
                <a:latin typeface="Arial" pitchFamily="34" charset="0"/>
                <a:cs typeface="Arial" pitchFamily="34" charset="0"/>
              </a:rPr>
              <a:t>00</a:t>
            </a:r>
            <a:r>
              <a:rPr lang="en-US" sz="600" b="0" baseline="0">
                <a:latin typeface="Arial" pitchFamily="34" charset="0"/>
                <a:cs typeface="Arial" pitchFamily="34" charset="0"/>
              </a:rPr>
              <a:t>0</a:t>
            </a:r>
            <a:r>
              <a:rPr lang="x-none" sz="600" b="0" baseline="0">
                <a:latin typeface="Arial" pitchFamily="34" charset="0"/>
                <a:cs typeface="Arial" pitchFamily="34" charset="0"/>
              </a:rPr>
              <a:t>) </a:t>
            </a:r>
            <a:endParaRPr lang="en-US" sz="600" b="0">
              <a:latin typeface="Arial" pitchFamily="34" charset="0"/>
              <a:cs typeface="Arial" pitchFamily="34" charset="0"/>
            </a:endParaRPr>
          </a:p>
        </xdr:txBody>
      </xdr:sp>
    </xdr:grpSp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6</xdr:row>
      <xdr:rowOff>0</xdr:rowOff>
    </xdr:from>
    <xdr:to>
      <xdr:col>1</xdr:col>
      <xdr:colOff>419100</xdr:colOff>
      <xdr:row>6</xdr:row>
      <xdr:rowOff>171450</xdr:rowOff>
    </xdr:to>
    <xdr:sp macro="" textlink="">
      <xdr:nvSpPr>
        <xdr:cNvPr id="2014655" name="Text Box 1"/>
        <xdr:cNvSpPr txBox="1">
          <a:spLocks noChangeArrowheads="1"/>
        </xdr:cNvSpPr>
      </xdr:nvSpPr>
      <xdr:spPr bwMode="auto">
        <a:xfrm>
          <a:off x="2981325" y="3400425"/>
          <a:ext cx="571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317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0</xdr:colOff>
      <xdr:row>0</xdr:row>
      <xdr:rowOff>9525</xdr:rowOff>
    </xdr:from>
    <xdr:to>
      <xdr:col>0</xdr:col>
      <xdr:colOff>2543175</xdr:colOff>
      <xdr:row>0</xdr:row>
      <xdr:rowOff>2352675</xdr:rowOff>
    </xdr:to>
    <xdr:grpSp>
      <xdr:nvGrpSpPr>
        <xdr:cNvPr id="2014656" name="Group 1"/>
        <xdr:cNvGrpSpPr>
          <a:grpSpLocks/>
        </xdr:cNvGrpSpPr>
      </xdr:nvGrpSpPr>
      <xdr:grpSpPr bwMode="auto">
        <a:xfrm>
          <a:off x="0" y="9525"/>
          <a:ext cx="2543175" cy="2343150"/>
          <a:chOff x="0" y="12888"/>
          <a:chExt cx="2715918" cy="2908112"/>
        </a:xfrm>
      </xdr:grpSpPr>
      <xdr:graphicFrame macro="">
        <xdr:nvGraphicFramePr>
          <xdr:cNvPr id="2014657" name="Chart 2"/>
          <xdr:cNvGraphicFramePr>
            <a:graphicFrameLocks/>
          </xdr:cNvGraphicFramePr>
        </xdr:nvGraphicFramePr>
        <xdr:xfrm>
          <a:off x="0" y="323511"/>
          <a:ext cx="2667000" cy="259748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">
        <xdr:nvSpPr>
          <xdr:cNvPr id="5" name="Text Box 4"/>
          <xdr:cNvSpPr txBox="1">
            <a:spLocks noChangeArrowheads="1"/>
          </xdr:cNvSpPr>
        </xdr:nvSpPr>
        <xdr:spPr bwMode="auto">
          <a:xfrm flipV="1">
            <a:off x="61032" y="2613639"/>
            <a:ext cx="2370071" cy="18914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0" bIns="0" anchor="t" upright="1"/>
          <a:lstStyle/>
          <a:p>
            <a:pPr algn="l" rtl="0">
              <a:defRPr sz="1000"/>
            </a:pPr>
            <a:r>
              <a:rPr lang="sr-Cyrl-CS" sz="6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Извор: НБС.</a:t>
            </a:r>
          </a:p>
        </xdr:txBody>
      </xdr:sp>
      <xdr:sp macro="" textlink="">
        <xdr:nvSpPr>
          <xdr:cNvPr id="6" name="Text Box 1029"/>
          <xdr:cNvSpPr txBox="1">
            <a:spLocks noChangeArrowheads="1"/>
          </xdr:cNvSpPr>
        </xdr:nvSpPr>
        <xdr:spPr bwMode="auto">
          <a:xfrm>
            <a:off x="61032" y="12888"/>
            <a:ext cx="2654886" cy="520150"/>
          </a:xfrm>
          <a:prstGeom prst="rect">
            <a:avLst/>
          </a:prstGeom>
          <a:noFill/>
          <a:ln>
            <a:noFill/>
          </a:ln>
          <a:extLst/>
        </xdr:spPr>
        <xdr:txBody>
          <a:bodyPr wrap="square" lIns="27432" tIns="18288" rIns="0" bIns="0" anchor="ctr" upright="1"/>
          <a:lstStyle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sr-Cyrl-RS" sz="800" b="0" i="0" u="none" strike="noStrike" kern="0" cap="none" spc="0" normalizeH="0" baseline="0" noProof="0">
                <a:ln>
                  <a:noFill/>
                </a:ln>
                <a:solidFill>
                  <a:prstClr val="black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Графикон </a:t>
            </a:r>
            <a:r>
              <a:rPr kumimoji="0" lang="en-US" sz="800" b="0" i="0" u="none" strike="noStrike" kern="0" cap="none" spc="0" normalizeH="0" baseline="0" noProof="0">
                <a:ln>
                  <a:noFill/>
                </a:ln>
                <a:solidFill>
                  <a:prstClr val="black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II.</a:t>
            </a:r>
            <a:r>
              <a:rPr kumimoji="0" lang="sr-Latn-RS" sz="800" b="0" i="0" u="none" strike="noStrike" kern="0" cap="none" spc="0" normalizeH="0" baseline="0" noProof="0">
                <a:ln>
                  <a:noFill/>
                </a:ln>
                <a:solidFill>
                  <a:prstClr val="black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3</a:t>
            </a:r>
            <a:r>
              <a:rPr kumimoji="0" lang="en-US" sz="800" b="0" i="0" u="none" strike="noStrike" kern="0" cap="none" spc="0" normalizeH="0" baseline="0" noProof="0">
                <a:ln>
                  <a:noFill/>
                </a:ln>
                <a:solidFill>
                  <a:prstClr val="black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.</a:t>
            </a:r>
            <a:r>
              <a:rPr kumimoji="0" lang="sr-Cyrl-RS" sz="800" b="0" i="0" u="none" strike="noStrike" kern="0" cap="none" spc="0" normalizeH="0" baseline="0" noProof="0">
                <a:ln>
                  <a:noFill/>
                </a:ln>
                <a:solidFill>
                  <a:prstClr val="black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13</a:t>
            </a:r>
            <a:r>
              <a:rPr kumimoji="0" lang="en-US" sz="800" b="0" i="0" u="none" strike="noStrike" kern="0" cap="none" spc="0" normalizeH="0" baseline="0" noProof="0">
                <a:ln>
                  <a:noFill/>
                </a:ln>
                <a:solidFill>
                  <a:prstClr val="black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. </a:t>
            </a:r>
            <a:r>
              <a:rPr kumimoji="0" lang="sr-Cyrl-RS" sz="800" b="1" i="0" u="none" strike="noStrike" kern="0" cap="none" spc="0" normalizeH="0" baseline="0" noProof="0">
                <a:ln>
                  <a:noFill/>
                </a:ln>
                <a:solidFill>
                  <a:prstClr val="black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Структура пласмана према примаоцу лизинга на дан 31. децембра 201</a:t>
            </a:r>
            <a:r>
              <a:rPr kumimoji="0" lang="sr-Latn-RS" sz="800" b="1" i="0" u="none" strike="noStrike" kern="0" cap="none" spc="0" normalizeH="0" baseline="0" noProof="0">
                <a:ln>
                  <a:noFill/>
                </a:ln>
                <a:solidFill>
                  <a:prstClr val="black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5</a:t>
            </a:r>
            <a:r>
              <a:rPr kumimoji="0" lang="sr-Cyrl-RS" sz="800" b="0" i="0" u="none" strike="noStrike" kern="0" cap="none" spc="0" normalizeH="0" baseline="0" noProof="0">
                <a:ln>
                  <a:noFill/>
                </a:ln>
                <a:solidFill>
                  <a:prstClr val="black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.</a:t>
            </a: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sr-Cyrl-RS" sz="700" b="0" i="0" u="none" strike="noStrike" kern="0" cap="none" spc="0" normalizeH="0" baseline="0" noProof="0">
                <a:ln>
                  <a:noFill/>
                </a:ln>
                <a:solidFill>
                  <a:prstClr val="black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(у %)</a:t>
            </a:r>
            <a:endParaRPr kumimoji="0" lang="en-US" sz="7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endParaRPr>
          </a:p>
        </xdr:txBody>
      </xdr:sp>
    </xdr:grpSp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6</xdr:row>
      <xdr:rowOff>0</xdr:rowOff>
    </xdr:from>
    <xdr:to>
      <xdr:col>1</xdr:col>
      <xdr:colOff>419100</xdr:colOff>
      <xdr:row>6</xdr:row>
      <xdr:rowOff>171450</xdr:rowOff>
    </xdr:to>
    <xdr:sp macro="" textlink="">
      <xdr:nvSpPr>
        <xdr:cNvPr id="2015677" name="Text Box 1"/>
        <xdr:cNvSpPr txBox="1">
          <a:spLocks noChangeArrowheads="1"/>
        </xdr:cNvSpPr>
      </xdr:nvSpPr>
      <xdr:spPr bwMode="auto">
        <a:xfrm>
          <a:off x="3009900" y="3381375"/>
          <a:ext cx="571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317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28575</xdr:colOff>
      <xdr:row>0</xdr:row>
      <xdr:rowOff>0</xdr:rowOff>
    </xdr:from>
    <xdr:to>
      <xdr:col>0</xdr:col>
      <xdr:colOff>2562225</xdr:colOff>
      <xdr:row>0</xdr:row>
      <xdr:rowOff>2343150</xdr:rowOff>
    </xdr:to>
    <xdr:grpSp>
      <xdr:nvGrpSpPr>
        <xdr:cNvPr id="2015678" name="Group 2"/>
        <xdr:cNvGrpSpPr>
          <a:grpSpLocks/>
        </xdr:cNvGrpSpPr>
      </xdr:nvGrpSpPr>
      <xdr:grpSpPr bwMode="auto">
        <a:xfrm>
          <a:off x="28575" y="0"/>
          <a:ext cx="2533650" cy="2343150"/>
          <a:chOff x="28575" y="0"/>
          <a:chExt cx="2705746" cy="2911287"/>
        </a:xfrm>
      </xdr:grpSpPr>
      <xdr:graphicFrame macro="">
        <xdr:nvGraphicFramePr>
          <xdr:cNvPr id="2015679" name="Chart 2"/>
          <xdr:cNvGraphicFramePr>
            <a:graphicFrameLocks/>
          </xdr:cNvGraphicFramePr>
        </xdr:nvGraphicFramePr>
        <xdr:xfrm>
          <a:off x="28575" y="310962"/>
          <a:ext cx="2667000" cy="2600325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">
        <xdr:nvSpPr>
          <xdr:cNvPr id="5" name="Text Box 4"/>
          <xdr:cNvSpPr txBox="1">
            <a:spLocks noChangeArrowheads="1"/>
          </xdr:cNvSpPr>
        </xdr:nvSpPr>
        <xdr:spPr bwMode="auto">
          <a:xfrm flipV="1">
            <a:off x="130295" y="2627259"/>
            <a:ext cx="2380243" cy="18935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0" bIns="0" anchor="t" upright="1"/>
          <a:lstStyle/>
          <a:p>
            <a:pPr algn="l" rtl="0">
              <a:defRPr sz="1000"/>
            </a:pPr>
            <a:r>
              <a:rPr lang="sr-Cyrl-CS" sz="6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Извор: НБС.</a:t>
            </a:r>
          </a:p>
        </xdr:txBody>
      </xdr:sp>
      <xdr:sp macro="" textlink="">
        <xdr:nvSpPr>
          <xdr:cNvPr id="6" name="Text Box 1029"/>
          <xdr:cNvSpPr txBox="1">
            <a:spLocks noChangeArrowheads="1"/>
          </xdr:cNvSpPr>
        </xdr:nvSpPr>
        <xdr:spPr bwMode="auto">
          <a:xfrm>
            <a:off x="79435" y="0"/>
            <a:ext cx="2654886" cy="520718"/>
          </a:xfrm>
          <a:prstGeom prst="rect">
            <a:avLst/>
          </a:prstGeom>
          <a:noFill/>
          <a:ln>
            <a:noFill/>
          </a:ln>
          <a:extLst/>
        </xdr:spPr>
        <xdr:txBody>
          <a:bodyPr wrap="square" lIns="27432" tIns="18288" rIns="0" bIns="0" anchor="ctr" upright="1"/>
          <a:lstStyle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sr-Cyrl-RS" sz="800" b="0" i="0" u="none" strike="noStrike" kern="0" cap="none" spc="0" normalizeH="0" baseline="0" noProof="0">
                <a:ln>
                  <a:noFill/>
                </a:ln>
                <a:solidFill>
                  <a:prstClr val="black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Графикон </a:t>
            </a:r>
            <a:r>
              <a:rPr kumimoji="0" lang="en-US" sz="800" b="0" i="0" u="none" strike="noStrike" kern="0" cap="none" spc="0" normalizeH="0" baseline="0" noProof="0">
                <a:ln>
                  <a:noFill/>
                </a:ln>
                <a:solidFill>
                  <a:prstClr val="black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II.</a:t>
            </a:r>
            <a:r>
              <a:rPr kumimoji="0" lang="sr-Latn-RS" sz="800" b="0" i="0" u="none" strike="noStrike" kern="0" cap="none" spc="0" normalizeH="0" baseline="0" noProof="0">
                <a:ln>
                  <a:noFill/>
                </a:ln>
                <a:solidFill>
                  <a:prstClr val="black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3</a:t>
            </a:r>
            <a:r>
              <a:rPr kumimoji="0" lang="en-US" sz="800" b="0" i="0" u="none" strike="noStrike" kern="0" cap="none" spc="0" normalizeH="0" baseline="0" noProof="0">
                <a:ln>
                  <a:noFill/>
                </a:ln>
                <a:solidFill>
                  <a:prstClr val="black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.</a:t>
            </a:r>
            <a:r>
              <a:rPr kumimoji="0" lang="sr-Cyrl-RS" sz="800" b="0" i="0" u="none" strike="noStrike" kern="0" cap="none" spc="0" normalizeH="0" baseline="0" noProof="0">
                <a:ln>
                  <a:noFill/>
                </a:ln>
                <a:solidFill>
                  <a:prstClr val="black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14</a:t>
            </a:r>
            <a:r>
              <a:rPr kumimoji="0" lang="en-US" sz="800" b="0" i="0" u="none" strike="noStrike" kern="0" cap="none" spc="0" normalizeH="0" baseline="0" noProof="0">
                <a:ln>
                  <a:noFill/>
                </a:ln>
                <a:solidFill>
                  <a:prstClr val="black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. </a:t>
            </a:r>
            <a:r>
              <a:rPr kumimoji="0" lang="sr-Cyrl-RS" sz="800" b="1" i="0" u="none" strike="noStrike" kern="0" cap="none" spc="0" normalizeH="0" baseline="0" noProof="0">
                <a:ln>
                  <a:noFill/>
                </a:ln>
                <a:solidFill>
                  <a:prstClr val="black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Структура пласмана према предмету лизинга на дан 31. децембра 201</a:t>
            </a:r>
            <a:r>
              <a:rPr kumimoji="0" lang="sr-Latn-RS" sz="800" b="1" i="0" u="none" strike="noStrike" kern="0" cap="none" spc="0" normalizeH="0" baseline="0" noProof="0">
                <a:ln>
                  <a:noFill/>
                </a:ln>
                <a:solidFill>
                  <a:prstClr val="black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5</a:t>
            </a:r>
            <a:r>
              <a:rPr kumimoji="0" lang="sr-Cyrl-RS" sz="800" b="0" i="0" u="none" strike="noStrike" kern="0" cap="none" spc="0" normalizeH="0" baseline="0" noProof="0">
                <a:ln>
                  <a:noFill/>
                </a:ln>
                <a:solidFill>
                  <a:prstClr val="black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.</a:t>
            </a: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sr-Cyrl-RS" sz="700" b="0" i="0" u="none" strike="noStrike" kern="0" cap="none" spc="0" normalizeH="0" baseline="0" noProof="0">
                <a:ln>
                  <a:noFill/>
                </a:ln>
                <a:solidFill>
                  <a:prstClr val="black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(у %)</a:t>
            </a:r>
            <a:endParaRPr kumimoji="0" lang="en-US" sz="7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endParaRPr>
          </a:p>
        </xdr:txBody>
      </xdr:sp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95250</xdr:rowOff>
    </xdr:from>
    <xdr:to>
      <xdr:col>1</xdr:col>
      <xdr:colOff>0</xdr:colOff>
      <xdr:row>0</xdr:row>
      <xdr:rowOff>2400300</xdr:rowOff>
    </xdr:to>
    <xdr:grpSp>
      <xdr:nvGrpSpPr>
        <xdr:cNvPr id="721486" name="Group 1"/>
        <xdr:cNvGrpSpPr>
          <a:grpSpLocks/>
        </xdr:cNvGrpSpPr>
      </xdr:nvGrpSpPr>
      <xdr:grpSpPr bwMode="auto">
        <a:xfrm>
          <a:off x="0" y="95250"/>
          <a:ext cx="2524125" cy="2305050"/>
          <a:chOff x="28460" y="9526"/>
          <a:chExt cx="2580411" cy="2839146"/>
        </a:xfrm>
      </xdr:grpSpPr>
      <xdr:sp macro="" textlink="">
        <xdr:nvSpPr>
          <xdr:cNvPr id="3" name="Rectangle 2"/>
          <xdr:cNvSpPr>
            <a:spLocks noChangeArrowheads="1"/>
          </xdr:cNvSpPr>
        </xdr:nvSpPr>
        <xdr:spPr bwMode="auto">
          <a:xfrm>
            <a:off x="86884" y="2578836"/>
            <a:ext cx="2463562" cy="26983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99CCFF" mc:Ignorable="a14" a14:legacySpreadsheetColorIndex="44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horzOverflow="clip" wrap="square" lIns="0" tIns="0" rIns="0" bIns="0" anchor="b" upright="1"/>
          <a:lstStyle/>
          <a:p>
            <a:pPr algn="l" rtl="0">
              <a:spcAft>
                <a:spcPts val="50"/>
              </a:spcAft>
              <a:defRPr sz="1000"/>
            </a:pPr>
            <a:r>
              <a:rPr lang="sr-Cyrl-RS" sz="600" b="0" i="0"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*</a:t>
            </a:r>
            <a:r>
              <a:rPr lang="sr-Latn-RS" sz="600" b="0" i="0"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 </a:t>
            </a:r>
            <a:r>
              <a:rPr lang="sr-Cyrl-RS" sz="600" b="0" i="0"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Искључен ефекат промене девизног курса</a:t>
            </a:r>
            <a:r>
              <a:rPr lang="sr-Latn-RS" sz="600" b="0" i="0"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.</a:t>
            </a:r>
          </a:p>
          <a:p>
            <a:pPr algn="l" rtl="0">
              <a:defRPr sz="1000"/>
            </a:pPr>
            <a:r>
              <a:rPr lang="sr-Cyrl-RS" sz="600" b="0" i="0" u="none" strike="noStrike" baseline="0">
                <a:solidFill>
                  <a:srgbClr val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Извор: НБС.</a:t>
            </a:r>
          </a:p>
        </xdr:txBody>
      </xdr:sp>
      <xdr:sp macro="" textlink="">
        <xdr:nvSpPr>
          <xdr:cNvPr id="4" name="Rectangle 3"/>
          <xdr:cNvSpPr>
            <a:spLocks noChangeArrowheads="1"/>
          </xdr:cNvSpPr>
        </xdr:nvSpPr>
        <xdr:spPr bwMode="auto">
          <a:xfrm>
            <a:off x="57672" y="9526"/>
            <a:ext cx="2551199" cy="457548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99CCFF" mc:Ignorable="a14" a14:legacySpreadsheetColorIndex="44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horzOverflow="clip" wrap="square" lIns="0" tIns="0" rIns="0" bIns="0" anchor="t" upright="1"/>
          <a:lstStyle/>
          <a:p>
            <a:pPr algn="l" rtl="0">
              <a:spcBef>
                <a:spcPts val="0"/>
              </a:spcBef>
              <a:spcAft>
                <a:spcPts val="0"/>
              </a:spcAft>
              <a:defRPr sz="1000"/>
            </a:pPr>
            <a:r>
              <a:rPr lang="x-none" sz="800" b="0" i="0" u="none" strike="noStrike" baseline="0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Графикон </a:t>
            </a:r>
            <a:r>
              <a:rPr lang="en-US" sz="800" b="0" i="0" u="none" strike="noStrike" baseline="0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II.</a:t>
            </a:r>
            <a:r>
              <a:rPr lang="x-none" sz="800" b="0" i="0" u="none" strike="noStrike" baseline="0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1.</a:t>
            </a:r>
            <a:r>
              <a:rPr lang="sr-Latn-RS" sz="800" b="0" i="0" u="none" strike="noStrike" baseline="0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6</a:t>
            </a:r>
            <a:r>
              <a:rPr lang="en-US" sz="800" b="0" i="0" u="none" strike="noStrike" baseline="0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. </a:t>
            </a:r>
            <a:r>
              <a:rPr lang="x-none" sz="800" b="1" i="0" u="none" strike="noStrike" baseline="0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Р</a:t>
            </a:r>
            <a:r>
              <a:rPr lang="en-US" sz="800" b="1" i="0" u="none" strike="noStrike" baseline="0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e</a:t>
            </a:r>
            <a:r>
              <a:rPr lang="x-none" sz="800" b="1" i="0" u="none" strike="noStrike" baseline="0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ални раст кредит</a:t>
            </a:r>
            <a:r>
              <a:rPr lang="sr-Latn-RS" sz="800" b="1" i="0" u="none" strike="noStrike" baseline="0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a</a:t>
            </a:r>
            <a:r>
              <a:rPr lang="sr-Cyrl-RS" sz="800" b="1" i="0" u="none" strike="noStrike" baseline="0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 </a:t>
            </a:r>
            <a:r>
              <a:rPr lang="sr-Latn-RS" sz="800" b="1" i="0" u="none" strike="noStrike" baseline="0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/>
            </a:r>
            <a:br>
              <a:rPr lang="sr-Latn-RS" sz="800" b="1" i="0" u="none" strike="noStrike" baseline="0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</a:br>
            <a:r>
              <a:rPr lang="sr-Cyrl-RS" sz="800" b="1" i="0" u="none" strike="noStrike" baseline="0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привреди</a:t>
            </a:r>
            <a:r>
              <a:rPr lang="sr-Latn-RS" sz="800" b="1" i="0" u="none" strike="noStrike" baseline="0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 </a:t>
            </a:r>
            <a:r>
              <a:rPr lang="sr-Cyrl-RS" sz="800" b="1" i="0" u="none" strike="noStrike" baseline="0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и становништву*</a:t>
            </a:r>
            <a:endParaRPr lang="x-none" sz="8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endParaRPr>
          </a:p>
          <a:p>
            <a:pPr algn="l" rtl="0">
              <a:spcBef>
                <a:spcPts val="0"/>
              </a:spcBef>
              <a:spcAft>
                <a:spcPts val="0"/>
              </a:spcAft>
              <a:defRPr sz="1000"/>
            </a:pPr>
            <a:r>
              <a:rPr lang="x-none" sz="700" b="0" i="0" u="none" strike="noStrike" baseline="0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(мг</a:t>
            </a:r>
            <a:r>
              <a:rPr lang="en-US" sz="700" b="0" i="0" u="none" strike="noStrike" baseline="0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.</a:t>
            </a:r>
            <a:r>
              <a:rPr lang="x-none" sz="700" b="0" i="0" u="none" strike="noStrike" baseline="0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 стопе раста, у %)</a:t>
            </a:r>
            <a:endParaRPr lang="sr-Latn-RS" sz="7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endParaRPr>
          </a:p>
          <a:p>
            <a:pPr algn="l" rtl="0">
              <a:spcBef>
                <a:spcPts val="0"/>
              </a:spcBef>
              <a:spcAft>
                <a:spcPts val="0"/>
              </a:spcAft>
              <a:defRPr sz="1000"/>
            </a:pPr>
            <a:endParaRPr lang="x-none" sz="7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endParaRPr>
          </a:p>
        </xdr:txBody>
      </xdr:sp>
      <xdr:graphicFrame macro="">
        <xdr:nvGraphicFramePr>
          <xdr:cNvPr id="721489" name="Chart 2"/>
          <xdr:cNvGraphicFramePr>
            <a:graphicFrameLocks/>
          </xdr:cNvGraphicFramePr>
        </xdr:nvGraphicFramePr>
        <xdr:xfrm>
          <a:off x="28460" y="455942"/>
          <a:ext cx="2509894" cy="2208587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</xdr:grp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0</xdr:row>
      <xdr:rowOff>114300</xdr:rowOff>
    </xdr:from>
    <xdr:to>
      <xdr:col>0</xdr:col>
      <xdr:colOff>2600325</xdr:colOff>
      <xdr:row>0</xdr:row>
      <xdr:rowOff>2447925</xdr:rowOff>
    </xdr:to>
    <xdr:grpSp>
      <xdr:nvGrpSpPr>
        <xdr:cNvPr id="752200" name="Group 1"/>
        <xdr:cNvGrpSpPr>
          <a:grpSpLocks/>
        </xdr:cNvGrpSpPr>
      </xdr:nvGrpSpPr>
      <xdr:grpSpPr bwMode="auto">
        <a:xfrm>
          <a:off x="76200" y="114300"/>
          <a:ext cx="2524125" cy="2333625"/>
          <a:chOff x="0" y="28590"/>
          <a:chExt cx="2684318" cy="2810322"/>
        </a:xfrm>
      </xdr:grpSpPr>
      <xdr:sp macro="" textlink="">
        <xdr:nvSpPr>
          <xdr:cNvPr id="3" name="Rectangle 2"/>
          <xdr:cNvSpPr>
            <a:spLocks noChangeArrowheads="1"/>
          </xdr:cNvSpPr>
        </xdr:nvSpPr>
        <xdr:spPr bwMode="auto">
          <a:xfrm>
            <a:off x="91166" y="28590"/>
            <a:ext cx="2481728" cy="37853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99CCFF" mc:Ignorable="a14" a14:legacySpreadsheetColorIndex="44"/>
                </a:solidFill>
              </a14:hiddenFill>
            </a:ext>
          </a:extLst>
        </xdr:spPr>
        <xdr:txBody>
          <a:bodyPr vertOverflow="clip" horzOverflow="clip" wrap="square" lIns="0" tIns="0" rIns="0" bIns="0" anchor="ctr" upright="1"/>
          <a:lstStyle/>
          <a:p>
            <a:pPr algn="l" rtl="0">
              <a:spcBef>
                <a:spcPts val="0"/>
              </a:spcBef>
              <a:spcAft>
                <a:spcPts val="0"/>
              </a:spcAft>
              <a:defRPr sz="1000"/>
            </a:pPr>
            <a:r>
              <a:rPr lang="x-none" sz="800" b="0" i="0" u="none" strike="noStrike" baseline="0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Графикон </a:t>
            </a:r>
            <a:r>
              <a:rPr lang="en-US" sz="800" b="0" i="0" u="none" strike="noStrike" baseline="0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II.</a:t>
            </a:r>
            <a:r>
              <a:rPr lang="x-none" sz="800" b="0" i="0" u="none" strike="noStrike" baseline="0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1.</a:t>
            </a:r>
            <a:r>
              <a:rPr lang="sr-Latn-RS" sz="800" b="0" i="0" u="none" strike="noStrike" baseline="0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7</a:t>
            </a:r>
            <a:r>
              <a:rPr lang="en-US" sz="800" b="0" i="0" u="none" strike="noStrike" baseline="0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. </a:t>
            </a:r>
            <a:r>
              <a:rPr lang="x-none" sz="800" b="1" i="0" u="none" strike="noStrike" baseline="0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Проблематични кредити</a:t>
            </a:r>
            <a:endParaRPr lang="sr-Latn-RS" sz="8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endParaRPr>
          </a:p>
          <a:p>
            <a:pPr algn="l" rtl="0">
              <a:spcBef>
                <a:spcPts val="0"/>
              </a:spcBef>
              <a:spcAft>
                <a:spcPts val="0"/>
              </a:spcAft>
              <a:defRPr sz="1000"/>
            </a:pPr>
            <a:r>
              <a:rPr lang="sr-Cyrl-RS" sz="700" b="0" i="0" u="none" strike="noStrike" baseline="0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(у %)</a:t>
            </a:r>
            <a:endParaRPr lang="x-none" sz="7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endParaRPr>
          </a:p>
        </xdr:txBody>
      </xdr:sp>
      <xdr:graphicFrame macro="">
        <xdr:nvGraphicFramePr>
          <xdr:cNvPr id="752202" name="Chart 3"/>
          <xdr:cNvGraphicFramePr>
            <a:graphicFrameLocks/>
          </xdr:cNvGraphicFramePr>
        </xdr:nvGraphicFramePr>
        <xdr:xfrm>
          <a:off x="0" y="438150"/>
          <a:ext cx="2684318" cy="2390775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">
        <xdr:nvSpPr>
          <xdr:cNvPr id="5" name="Rectangle 4"/>
          <xdr:cNvSpPr>
            <a:spLocks noChangeArrowheads="1"/>
          </xdr:cNvSpPr>
        </xdr:nvSpPr>
        <xdr:spPr bwMode="auto">
          <a:xfrm>
            <a:off x="81036" y="2655381"/>
            <a:ext cx="638159" cy="183531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99CCFF" mc:Ignorable="a14" a14:legacySpreadsheetColorIndex="44"/>
                </a:solidFill>
              </a14:hiddenFill>
            </a:ext>
          </a:extLst>
        </xdr:spPr>
        <xdr:txBody>
          <a:bodyPr vertOverflow="clip" horzOverflow="clip" wrap="square" lIns="0" tIns="0" rIns="0" bIns="0" anchor="ctr" upright="1"/>
          <a:lstStyle/>
          <a:p>
            <a:pPr algn="l" rtl="0">
              <a:defRPr sz="1000"/>
            </a:pPr>
            <a:r>
              <a:rPr lang="sr-Cyrl-RS" sz="6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Извор: НБС</a:t>
            </a:r>
            <a:r>
              <a:rPr lang="sr-Cyrl-RS" sz="7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.</a:t>
            </a:r>
          </a:p>
        </xdr:txBody>
      </xdr:sp>
    </xdr:grp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85725</xdr:colOff>
      <xdr:row>0</xdr:row>
      <xdr:rowOff>104775</xdr:rowOff>
    </xdr:from>
    <xdr:to>
      <xdr:col>0</xdr:col>
      <xdr:colOff>2619375</xdr:colOff>
      <xdr:row>0</xdr:row>
      <xdr:rowOff>2419350</xdr:rowOff>
    </xdr:to>
    <xdr:grpSp>
      <xdr:nvGrpSpPr>
        <xdr:cNvPr id="754381" name="Group 1"/>
        <xdr:cNvGrpSpPr>
          <a:grpSpLocks/>
        </xdr:cNvGrpSpPr>
      </xdr:nvGrpSpPr>
      <xdr:grpSpPr bwMode="auto">
        <a:xfrm>
          <a:off x="85725" y="104775"/>
          <a:ext cx="2533650" cy="2314575"/>
          <a:chOff x="0" y="28553"/>
          <a:chExt cx="2727640" cy="2751278"/>
        </a:xfrm>
      </xdr:grpSpPr>
      <xdr:graphicFrame macro="">
        <xdr:nvGraphicFramePr>
          <xdr:cNvPr id="754382" name="Chart 2"/>
          <xdr:cNvGraphicFramePr>
            <a:graphicFrameLocks/>
          </xdr:cNvGraphicFramePr>
        </xdr:nvGraphicFramePr>
        <xdr:xfrm>
          <a:off x="0" y="641011"/>
          <a:ext cx="2717386" cy="2110206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">
        <xdr:nvSpPr>
          <xdr:cNvPr id="4" name="Rectangle 3"/>
          <xdr:cNvSpPr>
            <a:spLocks noChangeArrowheads="1"/>
          </xdr:cNvSpPr>
        </xdr:nvSpPr>
        <xdr:spPr bwMode="auto">
          <a:xfrm>
            <a:off x="143560" y="2485456"/>
            <a:ext cx="2020094" cy="147188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99CCFF" mc:Ignorable="a14" a14:legacySpreadsheetColorIndex="44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horzOverflow="clip" wrap="square" lIns="0" tIns="0" rIns="0" bIns="0" anchor="ctr" upright="1"/>
          <a:lstStyle/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/>
            </a:pPr>
            <a:r>
              <a:rPr kumimoji="0" lang="sr-Latn-RS" sz="6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/>
                <a:ea typeface="+mn-ea"/>
                <a:cs typeface="Arial"/>
              </a:rPr>
              <a:t>*</a:t>
            </a:r>
            <a:r>
              <a:rPr kumimoji="0" lang="sr-Cyrl-RS" sz="6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/>
                <a:ea typeface="+mn-ea"/>
                <a:cs typeface="Arial"/>
              </a:rPr>
              <a:t> Последњи доступан податак је за 2014. </a:t>
            </a:r>
            <a:endParaRPr kumimoji="0" lang="en-US" sz="7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/>
              <a:ea typeface="+mn-ea"/>
              <a:cs typeface="Arial"/>
            </a:endParaRPr>
          </a:p>
        </xdr:txBody>
      </xdr:sp>
      <xdr:sp macro="" textlink="">
        <xdr:nvSpPr>
          <xdr:cNvPr id="5" name="Rectangle 4"/>
          <xdr:cNvSpPr>
            <a:spLocks noChangeArrowheads="1"/>
          </xdr:cNvSpPr>
        </xdr:nvSpPr>
        <xdr:spPr bwMode="auto">
          <a:xfrm>
            <a:off x="123051" y="28553"/>
            <a:ext cx="2604589" cy="61139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99CCFF" mc:Ignorable="a14" a14:legacySpreadsheetColorIndex="44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horzOverflow="clip" wrap="square" lIns="0" tIns="0" rIns="0" bIns="0" anchor="ctr" upright="1"/>
          <a:lstStyle/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/>
            </a:pPr>
            <a:r>
              <a:rPr kumimoji="0" lang="x-none" sz="8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Графикон </a:t>
            </a:r>
            <a:r>
              <a:rPr kumimoji="0" lang="en-US" sz="8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II.1</a:t>
            </a:r>
            <a:r>
              <a:rPr kumimoji="0" lang="x-none" sz="8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.</a:t>
            </a:r>
            <a:r>
              <a:rPr kumimoji="0" lang="sr-Latn-RS" sz="8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8</a:t>
            </a:r>
            <a:r>
              <a:rPr kumimoji="0" lang="en-US" sz="8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. </a:t>
            </a:r>
            <a:r>
              <a:rPr kumimoji="0" lang="x-none" sz="800" b="1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Промена учешћа бруто проблематичних кредита у укупним бруто кредитима, земље региона</a:t>
            </a:r>
          </a:p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/>
            </a:pPr>
            <a:r>
              <a:rPr kumimoji="0" lang="x-none" sz="7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(201</a:t>
            </a:r>
            <a:r>
              <a:rPr kumimoji="0" lang="sr-Latn-RS" sz="7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5</a:t>
            </a:r>
            <a:r>
              <a:rPr kumimoji="0" lang="x-none" sz="7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. у односу на 2008, у п.п.)</a:t>
            </a:r>
          </a:p>
        </xdr:txBody>
      </xdr:sp>
      <xdr:sp macro="" textlink="">
        <xdr:nvSpPr>
          <xdr:cNvPr id="6" name="Rectangle 5"/>
          <xdr:cNvSpPr>
            <a:spLocks noChangeArrowheads="1"/>
          </xdr:cNvSpPr>
        </xdr:nvSpPr>
        <xdr:spPr bwMode="auto">
          <a:xfrm>
            <a:off x="133306" y="2598677"/>
            <a:ext cx="1702211" cy="18115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99CCFF" mc:Ignorable="a14" a14:legacySpreadsheetColorIndex="44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horzOverflow="clip" wrap="square" lIns="0" tIns="0" rIns="0" bIns="0" anchor="ctr" upright="1"/>
          <a:lstStyle/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/>
            </a:pPr>
            <a:r>
              <a:rPr kumimoji="0" lang="x-none" sz="6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/>
                <a:ea typeface="+mn-ea"/>
                <a:cs typeface="Arial"/>
              </a:rPr>
              <a:t>Извор: </a:t>
            </a:r>
            <a:r>
              <a:rPr kumimoji="0" lang="sr-Cyrl-RS" sz="6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/>
                <a:ea typeface="+mn-ea"/>
                <a:cs typeface="Arial"/>
              </a:rPr>
              <a:t>НБС</a:t>
            </a:r>
            <a:r>
              <a:rPr kumimoji="0" lang="x-none" sz="6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/>
                <a:ea typeface="+mn-ea"/>
                <a:cs typeface="Arial"/>
              </a:rPr>
              <a:t> и ММФ: </a:t>
            </a:r>
            <a:r>
              <a:rPr kumimoji="0" lang="en-US" sz="600" b="0" i="1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/>
                <a:ea typeface="+mn-ea"/>
                <a:cs typeface="Arial"/>
              </a:rPr>
              <a:t>GFSR</a:t>
            </a:r>
            <a:r>
              <a:rPr kumimoji="0" lang="en-US" sz="7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/>
                <a:ea typeface="+mn-ea"/>
                <a:cs typeface="Arial"/>
              </a:rPr>
              <a:t>.</a:t>
            </a:r>
          </a:p>
        </xdr:txBody>
      </xdr:sp>
    </xdr:grp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0</xdr:row>
      <xdr:rowOff>76200</xdr:rowOff>
    </xdr:from>
    <xdr:to>
      <xdr:col>0</xdr:col>
      <xdr:colOff>2790825</xdr:colOff>
      <xdr:row>0</xdr:row>
      <xdr:rowOff>2428875</xdr:rowOff>
    </xdr:to>
    <xdr:grpSp>
      <xdr:nvGrpSpPr>
        <xdr:cNvPr id="753222" name="Group 1"/>
        <xdr:cNvGrpSpPr>
          <a:grpSpLocks/>
        </xdr:cNvGrpSpPr>
      </xdr:nvGrpSpPr>
      <xdr:grpSpPr bwMode="auto">
        <a:xfrm>
          <a:off x="66675" y="76200"/>
          <a:ext cx="2724150" cy="2352675"/>
          <a:chOff x="0" y="9525"/>
          <a:chExt cx="2361470" cy="2616902"/>
        </a:xfrm>
      </xdr:grpSpPr>
      <xdr:sp macro="" textlink="">
        <xdr:nvSpPr>
          <xdr:cNvPr id="3" name="Rectangle 2"/>
          <xdr:cNvSpPr>
            <a:spLocks noChangeArrowheads="1"/>
          </xdr:cNvSpPr>
        </xdr:nvSpPr>
        <xdr:spPr bwMode="auto">
          <a:xfrm>
            <a:off x="57798" y="9525"/>
            <a:ext cx="2303672" cy="47676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99CCFF" mc:Ignorable="a14" a14:legacySpreadsheetColorIndex="44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horzOverflow="clip" wrap="square" lIns="0" tIns="0" rIns="0" bIns="0" anchor="ctr" upright="1"/>
          <a:lstStyle/>
          <a:p>
            <a:pPr algn="l" rtl="0">
              <a:spcBef>
                <a:spcPts val="0"/>
              </a:spcBef>
              <a:spcAft>
                <a:spcPts val="0"/>
              </a:spcAft>
              <a:defRPr sz="1000"/>
            </a:pPr>
            <a:r>
              <a:rPr lang="x-none" sz="800" b="0" i="0" u="none" strike="noStrike" baseline="0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Графикон </a:t>
            </a:r>
            <a:r>
              <a:rPr lang="en-US" sz="800" b="0" i="0" u="none" strike="noStrike" baseline="0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II</a:t>
            </a:r>
            <a:r>
              <a:rPr lang="x-none" sz="800" b="0" i="0" u="none" strike="noStrike" baseline="0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.1</a:t>
            </a:r>
            <a:r>
              <a:rPr lang="en-US" sz="800" b="0" i="0" u="none" strike="noStrike" baseline="0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.</a:t>
            </a:r>
            <a:r>
              <a:rPr lang="sr-Latn-RS" sz="800" b="0" i="0" u="none" strike="noStrike" baseline="0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9</a:t>
            </a:r>
            <a:r>
              <a:rPr lang="en-US" sz="800" b="0" i="0" u="none" strike="noStrike" baseline="0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. </a:t>
            </a:r>
            <a:r>
              <a:rPr lang="x-none" sz="800" b="1" i="0" u="none" strike="noStrike" baseline="0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Покриће проблематичних кредита</a:t>
            </a:r>
          </a:p>
          <a:p>
            <a:pPr algn="l" rtl="0">
              <a:spcBef>
                <a:spcPts val="0"/>
              </a:spcBef>
              <a:spcAft>
                <a:spcPts val="0"/>
              </a:spcAft>
              <a:defRPr sz="1000"/>
            </a:pPr>
            <a:r>
              <a:rPr lang="x-none" sz="700" b="0" i="0" u="none" strike="noStrike" baseline="0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(у %)</a:t>
            </a:r>
            <a:endParaRPr lang="x-none" sz="7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endParaRPr>
          </a:p>
        </xdr:txBody>
      </xdr:sp>
      <xdr:graphicFrame macro="">
        <xdr:nvGraphicFramePr>
          <xdr:cNvPr id="753224" name="Chart 3"/>
          <xdr:cNvGraphicFramePr>
            <a:graphicFrameLocks/>
          </xdr:cNvGraphicFramePr>
        </xdr:nvGraphicFramePr>
        <xdr:xfrm>
          <a:off x="0" y="466725"/>
          <a:ext cx="2323516" cy="1959584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">
        <xdr:nvSpPr>
          <xdr:cNvPr id="5" name="Rectangle 4"/>
          <xdr:cNvSpPr>
            <a:spLocks noChangeArrowheads="1"/>
          </xdr:cNvSpPr>
        </xdr:nvSpPr>
        <xdr:spPr bwMode="auto">
          <a:xfrm>
            <a:off x="41284" y="2509885"/>
            <a:ext cx="767891" cy="11654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99CCFF" mc:Ignorable="a14" a14:legacySpreadsheetColorIndex="44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horzOverflow="clip" wrap="square" lIns="0" tIns="0" rIns="0" bIns="0" anchor="ctr" upright="1"/>
          <a:lstStyle/>
          <a:p>
            <a:pPr algn="l" rtl="0">
              <a:defRPr sz="1000"/>
            </a:pPr>
            <a:r>
              <a:rPr lang="sr-Cyrl-RS" sz="6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Извор: НБС</a:t>
            </a:r>
            <a:r>
              <a:rPr lang="sr-Cyrl-RS" sz="7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.</a:t>
            </a:r>
          </a:p>
        </xdr:txBody>
      </xdr:sp>
    </xdr:grp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AJD\AAJD$\TEMP\uziv\NEZAM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AJD\AAJD$\Vyrocka%202000\Grafy%20-%20sazby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2\mnb\HCR2006\IFB\HCR06_IFB_minta_eng_new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MFD\My%20Documents\moldova\Oct2000mission\data\eff9911b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3021p226e\zajednicki\DOCUME~1\ADMINI~1\LOCALS~1\Temp\IncrediMail\Din%20USDEvro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OCUME~1\ADMINI~1\LOCALS~1\Temp\IncrediMail\Din%20USDEvro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/DOCUME~1/ADMINI~1/LOCALS~1/Temp/IncrediMail/Din%20USDEvro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0126p226\ZAJEDNICKI\Documents%20and%20Settings\m.djukic\Local%20Settings\Temporary%20Internet%20Files\Content.IE5\Q9IB61EF\Din%20USDEvro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2\mnb\HCR%20RUSSIA\Russia_2002\DATA%20PROCESSING\SMOOTHING\FOR%20CO'S%20TURKEY%202001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DOCUME~1\ADMINI~1\LOCALS~1\Temp\IncrediMail\Din%20USDEvro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AJD\AAJD$\uziv\NEZAM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AJD\AAJD$\_odbor413\Trh%20pr&#225;ce\3MZDY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AJD\AAJD$\data\excel\Ruzne\GRAF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AJD\AAJD$\data\excel\Situacni\SZ9809\Inflace\CENYVY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AJD\AAJD$\emy2\excel\3mzdy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AJD\AAJD$\emy2\excel\3PRUMYSLz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AJD\AAJD$\TEMP\emy2\excel\3bilanc3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AJD\AAJD$\data\excel\Situacni\SZ9809\Poptavka\NABPOP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AJD\AAJD$\TEMP\uziv\VYHLED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AJD\AAJD$\data\excel\Ruzne\HWW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z_očist"/>
      <sheetName val="Philips"/>
      <sheetName val="mzda_nezam"/>
      <sheetName val="2001"/>
    </sheetNames>
    <sheetDataSet>
      <sheetData sheetId="0" refreshError="1">
        <row r="15">
          <cell r="F15" t="str">
            <v xml:space="preserve"> 1/96</v>
          </cell>
          <cell r="G15" t="str">
            <v xml:space="preserve"> 2/96</v>
          </cell>
          <cell r="H15" t="str">
            <v xml:space="preserve"> 3/96</v>
          </cell>
          <cell r="I15" t="str">
            <v xml:space="preserve"> 4/96</v>
          </cell>
          <cell r="J15" t="str">
            <v xml:space="preserve"> 5/96</v>
          </cell>
          <cell r="K15" t="str">
            <v xml:space="preserve"> 6/96</v>
          </cell>
          <cell r="L15" t="str">
            <v xml:space="preserve"> 7/96</v>
          </cell>
          <cell r="M15" t="str">
            <v xml:space="preserve"> 8/96</v>
          </cell>
          <cell r="N15" t="str">
            <v xml:space="preserve"> 9/96</v>
          </cell>
          <cell r="O15" t="str">
            <v xml:space="preserve"> 10/96</v>
          </cell>
          <cell r="P15" t="str">
            <v xml:space="preserve"> 11/96</v>
          </cell>
          <cell r="Q15" t="str">
            <v xml:space="preserve"> 12/96</v>
          </cell>
          <cell r="R15" t="str">
            <v xml:space="preserve"> 1/97</v>
          </cell>
          <cell r="S15" t="str">
            <v xml:space="preserve"> 2/97</v>
          </cell>
          <cell r="T15" t="str">
            <v xml:space="preserve"> 3/97</v>
          </cell>
          <cell r="U15" t="str">
            <v xml:space="preserve"> 4/97</v>
          </cell>
          <cell r="V15" t="str">
            <v xml:space="preserve"> 5/97</v>
          </cell>
          <cell r="W15" t="str">
            <v xml:space="preserve"> 6/97</v>
          </cell>
          <cell r="X15" t="str">
            <v xml:space="preserve"> 7/97</v>
          </cell>
          <cell r="Y15" t="str">
            <v xml:space="preserve"> 8/97</v>
          </cell>
          <cell r="Z15" t="str">
            <v xml:space="preserve"> 9/97</v>
          </cell>
          <cell r="AA15" t="str">
            <v xml:space="preserve"> 10/97</v>
          </cell>
          <cell r="AB15" t="str">
            <v xml:space="preserve"> 11/97</v>
          </cell>
          <cell r="AC15" t="str">
            <v xml:space="preserve">  12/97</v>
          </cell>
          <cell r="AD15" t="str">
            <v xml:space="preserve"> 1/98</v>
          </cell>
          <cell r="AE15" t="str">
            <v xml:space="preserve"> 2/98</v>
          </cell>
          <cell r="AF15" t="str">
            <v xml:space="preserve"> 3/98</v>
          </cell>
          <cell r="AG15" t="str">
            <v xml:space="preserve"> 4/98</v>
          </cell>
          <cell r="AH15" t="str">
            <v xml:space="preserve"> 5/98</v>
          </cell>
          <cell r="AI15" t="str">
            <v xml:space="preserve"> 6/98</v>
          </cell>
          <cell r="AJ15" t="str">
            <v xml:space="preserve"> 7/98</v>
          </cell>
          <cell r="AK15" t="str">
            <v xml:space="preserve"> 8/98</v>
          </cell>
          <cell r="AL15" t="str">
            <v xml:space="preserve"> 9/98</v>
          </cell>
          <cell r="AM15" t="str">
            <v xml:space="preserve"> 12/98</v>
          </cell>
        </row>
        <row r="16">
          <cell r="F16">
            <v>3.13</v>
          </cell>
          <cell r="G16">
            <v>3.13</v>
          </cell>
          <cell r="H16">
            <v>3.04</v>
          </cell>
          <cell r="I16">
            <v>2.83</v>
          </cell>
          <cell r="J16">
            <v>2.69</v>
          </cell>
          <cell r="K16">
            <v>2.75</v>
          </cell>
          <cell r="L16">
            <v>3</v>
          </cell>
          <cell r="M16">
            <v>3.09</v>
          </cell>
          <cell r="N16">
            <v>3.2</v>
          </cell>
          <cell r="O16">
            <v>3.23</v>
          </cell>
          <cell r="P16">
            <v>3.33</v>
          </cell>
          <cell r="Q16">
            <v>3.52</v>
          </cell>
          <cell r="R16">
            <v>4.03</v>
          </cell>
          <cell r="S16">
            <v>4.0599999999999996</v>
          </cell>
          <cell r="T16">
            <v>3.92</v>
          </cell>
          <cell r="U16">
            <v>3.82</v>
          </cell>
          <cell r="V16">
            <v>3.79</v>
          </cell>
          <cell r="W16">
            <v>3.97</v>
          </cell>
          <cell r="X16">
            <v>4.34</v>
          </cell>
          <cell r="Y16">
            <v>4.49</v>
          </cell>
          <cell r="Z16">
            <v>4.83</v>
          </cell>
          <cell r="AA16">
            <v>4.8600000000000003</v>
          </cell>
          <cell r="AB16">
            <v>4.9400000000000004</v>
          </cell>
          <cell r="AC16">
            <v>5.23</v>
          </cell>
          <cell r="AD16">
            <v>5.57</v>
          </cell>
          <cell r="AE16">
            <v>5.61</v>
          </cell>
          <cell r="AF16">
            <v>5.61</v>
          </cell>
          <cell r="AG16">
            <v>5.38</v>
          </cell>
        </row>
        <row r="17">
          <cell r="AK17">
            <v>6.38</v>
          </cell>
          <cell r="AL17">
            <v>6.6</v>
          </cell>
          <cell r="AM17">
            <v>6.9</v>
          </cell>
        </row>
        <row r="18">
          <cell r="F18">
            <v>2.8</v>
          </cell>
          <cell r="G18">
            <v>2.84</v>
          </cell>
          <cell r="H18">
            <v>2.94</v>
          </cell>
          <cell r="I18">
            <v>2.94</v>
          </cell>
          <cell r="J18">
            <v>2.96</v>
          </cell>
          <cell r="K18">
            <v>3.04</v>
          </cell>
          <cell r="L18">
            <v>3.21</v>
          </cell>
          <cell r="M18">
            <v>3.19</v>
          </cell>
          <cell r="N18">
            <v>3.21</v>
          </cell>
          <cell r="O18">
            <v>3.24</v>
          </cell>
          <cell r="P18">
            <v>3.28</v>
          </cell>
          <cell r="Q18">
            <v>3.32</v>
          </cell>
          <cell r="R18">
            <v>3.6</v>
          </cell>
          <cell r="S18">
            <v>3.7</v>
          </cell>
          <cell r="T18">
            <v>3.79</v>
          </cell>
          <cell r="U18">
            <v>3.96</v>
          </cell>
          <cell r="V18">
            <v>4.1399999999999997</v>
          </cell>
          <cell r="W18">
            <v>4.33</v>
          </cell>
          <cell r="X18">
            <v>4.5999999999999996</v>
          </cell>
          <cell r="Y18">
            <v>4.62</v>
          </cell>
          <cell r="Z18">
            <v>4.84</v>
          </cell>
          <cell r="AA18">
            <v>4.87</v>
          </cell>
          <cell r="AB18">
            <v>4.87</v>
          </cell>
          <cell r="AC18">
            <v>4.97</v>
          </cell>
        </row>
        <row r="20">
          <cell r="R20">
            <v>3.67</v>
          </cell>
          <cell r="S20">
            <v>3.76</v>
          </cell>
          <cell r="T20">
            <v>3.81</v>
          </cell>
          <cell r="U20">
            <v>3.93</v>
          </cell>
          <cell r="V20">
            <v>4.05</v>
          </cell>
          <cell r="W20">
            <v>4.28</v>
          </cell>
          <cell r="X20">
            <v>4.47</v>
          </cell>
          <cell r="Y20">
            <v>4.53</v>
          </cell>
          <cell r="Z20">
            <v>4.78</v>
          </cell>
          <cell r="AA20">
            <v>4.8899999999999997</v>
          </cell>
          <cell r="AB20">
            <v>5.01</v>
          </cell>
          <cell r="AC20">
            <v>5.0999999999999996</v>
          </cell>
          <cell r="AD20">
            <v>5.15</v>
          </cell>
          <cell r="AE20">
            <v>5.26</v>
          </cell>
          <cell r="AF20">
            <v>5.42</v>
          </cell>
          <cell r="AG20">
            <v>5.56</v>
          </cell>
          <cell r="AH20">
            <v>5.7</v>
          </cell>
          <cell r="AI20">
            <v>5.9</v>
          </cell>
        </row>
      </sheetData>
      <sheetData sheetId="1"/>
      <sheetData sheetId="2"/>
      <sheetData sheetId="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B"/>
    </sheetNames>
    <sheetDataSet>
      <sheetData sheetId="0">
        <row r="2">
          <cell r="C2">
            <v>5</v>
          </cell>
        </row>
        <row r="3">
          <cell r="C3">
            <v>5</v>
          </cell>
        </row>
        <row r="4">
          <cell r="C4">
            <v>5</v>
          </cell>
        </row>
        <row r="5">
          <cell r="C5">
            <v>5</v>
          </cell>
        </row>
        <row r="6">
          <cell r="C6">
            <v>5</v>
          </cell>
        </row>
        <row r="7">
          <cell r="C7">
            <v>5</v>
          </cell>
        </row>
        <row r="8">
          <cell r="C8">
            <v>5</v>
          </cell>
        </row>
        <row r="9">
          <cell r="C9">
            <v>5</v>
          </cell>
        </row>
        <row r="10">
          <cell r="C10">
            <v>5</v>
          </cell>
        </row>
        <row r="11">
          <cell r="C11">
            <v>5</v>
          </cell>
        </row>
        <row r="12">
          <cell r="C12">
            <v>5</v>
          </cell>
        </row>
        <row r="13">
          <cell r="C13">
            <v>5</v>
          </cell>
        </row>
        <row r="14">
          <cell r="C14">
            <v>5</v>
          </cell>
        </row>
        <row r="15">
          <cell r="C15">
            <v>5</v>
          </cell>
        </row>
        <row r="16">
          <cell r="C16">
            <v>5</v>
          </cell>
        </row>
        <row r="17">
          <cell r="C17">
            <v>5</v>
          </cell>
        </row>
        <row r="18">
          <cell r="C18">
            <v>5</v>
          </cell>
        </row>
        <row r="19">
          <cell r="C19">
            <v>5</v>
          </cell>
        </row>
        <row r="20">
          <cell r="C20">
            <v>5</v>
          </cell>
        </row>
        <row r="21">
          <cell r="C21">
            <v>5</v>
          </cell>
        </row>
        <row r="22">
          <cell r="C22">
            <v>5</v>
          </cell>
        </row>
        <row r="23">
          <cell r="C23">
            <v>5</v>
          </cell>
        </row>
        <row r="24">
          <cell r="C24">
            <v>5</v>
          </cell>
        </row>
        <row r="25">
          <cell r="C25">
            <v>5</v>
          </cell>
        </row>
        <row r="26">
          <cell r="C26">
            <v>5</v>
          </cell>
        </row>
        <row r="27">
          <cell r="C27">
            <v>5</v>
          </cell>
        </row>
        <row r="28">
          <cell r="C28">
            <v>5</v>
          </cell>
        </row>
        <row r="29">
          <cell r="C29">
            <v>5</v>
          </cell>
        </row>
        <row r="30">
          <cell r="C30">
            <v>5</v>
          </cell>
        </row>
        <row r="31">
          <cell r="C31">
            <v>5</v>
          </cell>
        </row>
        <row r="32">
          <cell r="C32">
            <v>5</v>
          </cell>
        </row>
        <row r="33">
          <cell r="C33">
            <v>5</v>
          </cell>
        </row>
        <row r="34">
          <cell r="C34">
            <v>5</v>
          </cell>
        </row>
        <row r="35">
          <cell r="C35">
            <v>5</v>
          </cell>
        </row>
        <row r="36">
          <cell r="C36">
            <v>5</v>
          </cell>
        </row>
        <row r="37">
          <cell r="C37">
            <v>5</v>
          </cell>
        </row>
        <row r="38">
          <cell r="C38">
            <v>5</v>
          </cell>
        </row>
        <row r="39">
          <cell r="C39">
            <v>5</v>
          </cell>
        </row>
        <row r="40">
          <cell r="C40">
            <v>5</v>
          </cell>
        </row>
        <row r="41">
          <cell r="C41">
            <v>5</v>
          </cell>
        </row>
        <row r="42">
          <cell r="C42">
            <v>5</v>
          </cell>
        </row>
        <row r="43">
          <cell r="C43">
            <v>5</v>
          </cell>
        </row>
        <row r="44">
          <cell r="C44">
            <v>5</v>
          </cell>
        </row>
        <row r="45">
          <cell r="C45">
            <v>5</v>
          </cell>
        </row>
        <row r="46">
          <cell r="C46">
            <v>5</v>
          </cell>
        </row>
        <row r="47">
          <cell r="C47">
            <v>5</v>
          </cell>
        </row>
        <row r="48">
          <cell r="C48">
            <v>5</v>
          </cell>
        </row>
        <row r="49">
          <cell r="C49">
            <v>5</v>
          </cell>
        </row>
        <row r="50">
          <cell r="C50">
            <v>5</v>
          </cell>
        </row>
        <row r="51">
          <cell r="C51">
            <v>5</v>
          </cell>
        </row>
        <row r="52">
          <cell r="C52">
            <v>5</v>
          </cell>
        </row>
        <row r="53">
          <cell r="C53">
            <v>5</v>
          </cell>
        </row>
        <row r="54">
          <cell r="C54">
            <v>5</v>
          </cell>
        </row>
        <row r="55">
          <cell r="C55">
            <v>5</v>
          </cell>
        </row>
        <row r="56">
          <cell r="C56">
            <v>5</v>
          </cell>
        </row>
        <row r="57">
          <cell r="C57">
            <v>5</v>
          </cell>
        </row>
        <row r="58">
          <cell r="C58">
            <v>5</v>
          </cell>
        </row>
        <row r="59">
          <cell r="C59">
            <v>5</v>
          </cell>
        </row>
        <row r="60">
          <cell r="C60">
            <v>5</v>
          </cell>
        </row>
        <row r="61">
          <cell r="C61">
            <v>5</v>
          </cell>
        </row>
        <row r="62">
          <cell r="C62">
            <v>5</v>
          </cell>
        </row>
        <row r="63">
          <cell r="C63">
            <v>5</v>
          </cell>
        </row>
        <row r="64">
          <cell r="C64">
            <v>5</v>
          </cell>
        </row>
        <row r="65">
          <cell r="C65">
            <v>5</v>
          </cell>
        </row>
        <row r="66">
          <cell r="C66">
            <v>5</v>
          </cell>
        </row>
        <row r="67">
          <cell r="C67">
            <v>5</v>
          </cell>
        </row>
        <row r="68">
          <cell r="C68">
            <v>5</v>
          </cell>
        </row>
        <row r="69">
          <cell r="C69">
            <v>5</v>
          </cell>
        </row>
        <row r="70">
          <cell r="C70">
            <v>5</v>
          </cell>
        </row>
        <row r="71">
          <cell r="C71">
            <v>5</v>
          </cell>
        </row>
        <row r="72">
          <cell r="C72">
            <v>5</v>
          </cell>
        </row>
        <row r="73">
          <cell r="C73">
            <v>5</v>
          </cell>
        </row>
        <row r="74">
          <cell r="C74">
            <v>5</v>
          </cell>
        </row>
        <row r="75">
          <cell r="C75">
            <v>5</v>
          </cell>
        </row>
        <row r="76">
          <cell r="C76">
            <v>5</v>
          </cell>
        </row>
        <row r="77">
          <cell r="C77">
            <v>5</v>
          </cell>
        </row>
        <row r="78">
          <cell r="C78">
            <v>5</v>
          </cell>
        </row>
        <row r="79">
          <cell r="C79">
            <v>5</v>
          </cell>
        </row>
        <row r="80">
          <cell r="C80">
            <v>5</v>
          </cell>
        </row>
        <row r="81">
          <cell r="C81">
            <v>5</v>
          </cell>
        </row>
        <row r="82">
          <cell r="C82">
            <v>5</v>
          </cell>
        </row>
        <row r="83">
          <cell r="C83">
            <v>5</v>
          </cell>
        </row>
        <row r="84">
          <cell r="C84">
            <v>5</v>
          </cell>
        </row>
        <row r="85">
          <cell r="C85">
            <v>5</v>
          </cell>
        </row>
        <row r="86">
          <cell r="C86">
            <v>5</v>
          </cell>
        </row>
        <row r="87">
          <cell r="C87">
            <v>5</v>
          </cell>
        </row>
        <row r="88">
          <cell r="C88">
            <v>5</v>
          </cell>
        </row>
        <row r="89">
          <cell r="C89">
            <v>5</v>
          </cell>
        </row>
        <row r="90">
          <cell r="C90">
            <v>5</v>
          </cell>
        </row>
        <row r="91">
          <cell r="C91">
            <v>5</v>
          </cell>
        </row>
        <row r="92">
          <cell r="C92">
            <v>5</v>
          </cell>
        </row>
        <row r="93">
          <cell r="C93">
            <v>5</v>
          </cell>
        </row>
        <row r="94">
          <cell r="C94">
            <v>5</v>
          </cell>
        </row>
        <row r="95">
          <cell r="C95">
            <v>5</v>
          </cell>
        </row>
        <row r="96">
          <cell r="C96">
            <v>5</v>
          </cell>
        </row>
        <row r="97">
          <cell r="C97">
            <v>5</v>
          </cell>
        </row>
        <row r="98">
          <cell r="C98">
            <v>5</v>
          </cell>
        </row>
        <row r="99">
          <cell r="C99">
            <v>5</v>
          </cell>
        </row>
        <row r="100">
          <cell r="C100">
            <v>5</v>
          </cell>
        </row>
        <row r="101">
          <cell r="C101">
            <v>5</v>
          </cell>
        </row>
        <row r="102">
          <cell r="C102">
            <v>5</v>
          </cell>
        </row>
        <row r="103">
          <cell r="C103">
            <v>5</v>
          </cell>
        </row>
        <row r="104">
          <cell r="C104">
            <v>5</v>
          </cell>
        </row>
        <row r="105">
          <cell r="C105">
            <v>5</v>
          </cell>
        </row>
        <row r="106">
          <cell r="C106">
            <v>5</v>
          </cell>
        </row>
        <row r="107">
          <cell r="C107">
            <v>5</v>
          </cell>
        </row>
        <row r="108">
          <cell r="C108">
            <v>5</v>
          </cell>
        </row>
        <row r="109">
          <cell r="C109">
            <v>5</v>
          </cell>
        </row>
        <row r="110">
          <cell r="C110">
            <v>5</v>
          </cell>
        </row>
        <row r="111">
          <cell r="C111">
            <v>5</v>
          </cell>
        </row>
        <row r="112">
          <cell r="C112">
            <v>5</v>
          </cell>
        </row>
        <row r="113">
          <cell r="C113">
            <v>5</v>
          </cell>
        </row>
        <row r="114">
          <cell r="C114">
            <v>5</v>
          </cell>
        </row>
        <row r="115">
          <cell r="C115">
            <v>5</v>
          </cell>
        </row>
        <row r="116">
          <cell r="C116">
            <v>5</v>
          </cell>
        </row>
        <row r="117">
          <cell r="C117">
            <v>5</v>
          </cell>
        </row>
        <row r="118">
          <cell r="C118">
            <v>5</v>
          </cell>
        </row>
        <row r="119">
          <cell r="C119">
            <v>5</v>
          </cell>
        </row>
        <row r="120">
          <cell r="C120">
            <v>5</v>
          </cell>
        </row>
        <row r="121">
          <cell r="C121">
            <v>5</v>
          </cell>
        </row>
        <row r="122">
          <cell r="C122">
            <v>5</v>
          </cell>
        </row>
        <row r="123">
          <cell r="C123">
            <v>5</v>
          </cell>
        </row>
        <row r="124">
          <cell r="C124">
            <v>5</v>
          </cell>
        </row>
        <row r="125">
          <cell r="C125">
            <v>5</v>
          </cell>
        </row>
        <row r="126">
          <cell r="C126">
            <v>5</v>
          </cell>
        </row>
        <row r="127">
          <cell r="C127">
            <v>5</v>
          </cell>
        </row>
        <row r="128">
          <cell r="C128">
            <v>5</v>
          </cell>
        </row>
        <row r="129">
          <cell r="C129">
            <v>5</v>
          </cell>
        </row>
        <row r="130">
          <cell r="C130">
            <v>5</v>
          </cell>
        </row>
        <row r="131">
          <cell r="C131">
            <v>5</v>
          </cell>
        </row>
        <row r="132">
          <cell r="C132">
            <v>5</v>
          </cell>
        </row>
        <row r="133">
          <cell r="C133">
            <v>5</v>
          </cell>
        </row>
        <row r="134">
          <cell r="C134">
            <v>5</v>
          </cell>
        </row>
        <row r="135">
          <cell r="C135">
            <v>5</v>
          </cell>
        </row>
        <row r="136">
          <cell r="C136">
            <v>5</v>
          </cell>
        </row>
        <row r="137">
          <cell r="C137">
            <v>5</v>
          </cell>
        </row>
        <row r="138">
          <cell r="C138">
            <v>5</v>
          </cell>
        </row>
        <row r="139">
          <cell r="C139">
            <v>5</v>
          </cell>
        </row>
        <row r="140">
          <cell r="C140">
            <v>5</v>
          </cell>
        </row>
        <row r="141">
          <cell r="C141">
            <v>5</v>
          </cell>
        </row>
        <row r="142">
          <cell r="C142">
            <v>5</v>
          </cell>
        </row>
        <row r="143">
          <cell r="C143">
            <v>5</v>
          </cell>
        </row>
        <row r="144">
          <cell r="C144">
            <v>5</v>
          </cell>
        </row>
        <row r="145">
          <cell r="C145">
            <v>5</v>
          </cell>
        </row>
        <row r="146">
          <cell r="C146">
            <v>5</v>
          </cell>
        </row>
        <row r="147">
          <cell r="C147">
            <v>5</v>
          </cell>
        </row>
        <row r="148">
          <cell r="C148">
            <v>5</v>
          </cell>
        </row>
        <row r="149">
          <cell r="C149">
            <v>5</v>
          </cell>
        </row>
        <row r="150">
          <cell r="C150">
            <v>5</v>
          </cell>
        </row>
        <row r="151">
          <cell r="C151">
            <v>5</v>
          </cell>
        </row>
        <row r="152">
          <cell r="C152">
            <v>5</v>
          </cell>
        </row>
        <row r="153">
          <cell r="C153">
            <v>5</v>
          </cell>
        </row>
        <row r="154">
          <cell r="C154">
            <v>5</v>
          </cell>
        </row>
        <row r="155">
          <cell r="C155">
            <v>5</v>
          </cell>
        </row>
        <row r="156">
          <cell r="C156">
            <v>5</v>
          </cell>
        </row>
        <row r="157">
          <cell r="C157">
            <v>5</v>
          </cell>
        </row>
        <row r="158">
          <cell r="C158">
            <v>5</v>
          </cell>
        </row>
        <row r="159">
          <cell r="C159">
            <v>5</v>
          </cell>
        </row>
        <row r="160">
          <cell r="C160">
            <v>5</v>
          </cell>
        </row>
        <row r="161">
          <cell r="C161">
            <v>5</v>
          </cell>
        </row>
        <row r="162">
          <cell r="C162">
            <v>5</v>
          </cell>
        </row>
        <row r="163">
          <cell r="C163">
            <v>5</v>
          </cell>
        </row>
        <row r="164">
          <cell r="C164">
            <v>5</v>
          </cell>
        </row>
        <row r="165">
          <cell r="C165">
            <v>5</v>
          </cell>
        </row>
        <row r="166">
          <cell r="C166">
            <v>5</v>
          </cell>
        </row>
        <row r="167">
          <cell r="C167">
            <v>5</v>
          </cell>
        </row>
        <row r="168">
          <cell r="C168">
            <v>5</v>
          </cell>
        </row>
        <row r="169">
          <cell r="C169">
            <v>5</v>
          </cell>
        </row>
        <row r="170">
          <cell r="C170">
            <v>5</v>
          </cell>
        </row>
        <row r="171">
          <cell r="C171">
            <v>5</v>
          </cell>
        </row>
        <row r="172">
          <cell r="C172">
            <v>5</v>
          </cell>
        </row>
        <row r="173">
          <cell r="C173">
            <v>5</v>
          </cell>
        </row>
        <row r="174">
          <cell r="C174">
            <v>5</v>
          </cell>
        </row>
        <row r="175">
          <cell r="C175">
            <v>5</v>
          </cell>
        </row>
        <row r="176">
          <cell r="C176">
            <v>5</v>
          </cell>
        </row>
        <row r="177">
          <cell r="C177">
            <v>5</v>
          </cell>
        </row>
        <row r="178">
          <cell r="C178">
            <v>5</v>
          </cell>
        </row>
        <row r="179">
          <cell r="C179">
            <v>5</v>
          </cell>
        </row>
        <row r="180">
          <cell r="C180">
            <v>5</v>
          </cell>
        </row>
        <row r="181">
          <cell r="C181">
            <v>5</v>
          </cell>
        </row>
        <row r="182">
          <cell r="C182">
            <v>5</v>
          </cell>
        </row>
        <row r="183">
          <cell r="C183">
            <v>5</v>
          </cell>
        </row>
        <row r="184">
          <cell r="C184">
            <v>5</v>
          </cell>
        </row>
        <row r="185">
          <cell r="C185">
            <v>5</v>
          </cell>
        </row>
        <row r="186">
          <cell r="C186">
            <v>5</v>
          </cell>
        </row>
        <row r="187">
          <cell r="C187">
            <v>5</v>
          </cell>
        </row>
        <row r="188">
          <cell r="C188">
            <v>5</v>
          </cell>
        </row>
        <row r="189">
          <cell r="C189">
            <v>5</v>
          </cell>
        </row>
        <row r="190">
          <cell r="C190">
            <v>5</v>
          </cell>
        </row>
        <row r="191">
          <cell r="C191">
            <v>5</v>
          </cell>
        </row>
        <row r="192">
          <cell r="C192">
            <v>5</v>
          </cell>
        </row>
        <row r="193">
          <cell r="C193">
            <v>5</v>
          </cell>
        </row>
        <row r="194">
          <cell r="C194">
            <v>5</v>
          </cell>
        </row>
        <row r="195">
          <cell r="C195">
            <v>5</v>
          </cell>
        </row>
        <row r="196">
          <cell r="C196">
            <v>5</v>
          </cell>
        </row>
        <row r="197">
          <cell r="C197">
            <v>5</v>
          </cell>
        </row>
        <row r="198">
          <cell r="C198">
            <v>5</v>
          </cell>
        </row>
        <row r="199">
          <cell r="C199">
            <v>5</v>
          </cell>
        </row>
        <row r="200">
          <cell r="C200">
            <v>5</v>
          </cell>
        </row>
        <row r="201">
          <cell r="C201">
            <v>5</v>
          </cell>
        </row>
        <row r="202">
          <cell r="C202">
            <v>5</v>
          </cell>
        </row>
        <row r="203">
          <cell r="C203">
            <v>5</v>
          </cell>
        </row>
        <row r="204">
          <cell r="C204">
            <v>5</v>
          </cell>
        </row>
        <row r="205">
          <cell r="C205">
            <v>5</v>
          </cell>
        </row>
        <row r="206">
          <cell r="C206">
            <v>5</v>
          </cell>
        </row>
        <row r="207">
          <cell r="C207">
            <v>5</v>
          </cell>
        </row>
        <row r="208">
          <cell r="C208">
            <v>5</v>
          </cell>
        </row>
        <row r="209">
          <cell r="C209">
            <v>5</v>
          </cell>
        </row>
        <row r="210">
          <cell r="C210">
            <v>5</v>
          </cell>
        </row>
        <row r="211">
          <cell r="C211">
            <v>5</v>
          </cell>
        </row>
        <row r="212">
          <cell r="C212">
            <v>5</v>
          </cell>
        </row>
        <row r="213">
          <cell r="C213">
            <v>5</v>
          </cell>
        </row>
        <row r="214">
          <cell r="C214">
            <v>5</v>
          </cell>
        </row>
        <row r="215">
          <cell r="C215">
            <v>5</v>
          </cell>
        </row>
        <row r="216">
          <cell r="C216">
            <v>5</v>
          </cell>
        </row>
        <row r="217">
          <cell r="C217">
            <v>5</v>
          </cell>
        </row>
        <row r="218">
          <cell r="C218">
            <v>5</v>
          </cell>
        </row>
        <row r="219">
          <cell r="C219">
            <v>5</v>
          </cell>
        </row>
        <row r="220">
          <cell r="C220">
            <v>5</v>
          </cell>
        </row>
        <row r="221">
          <cell r="C221">
            <v>5</v>
          </cell>
        </row>
        <row r="222">
          <cell r="C222">
            <v>5</v>
          </cell>
        </row>
        <row r="223">
          <cell r="C223">
            <v>5</v>
          </cell>
        </row>
        <row r="224">
          <cell r="C224">
            <v>5</v>
          </cell>
        </row>
        <row r="225">
          <cell r="C225">
            <v>5</v>
          </cell>
        </row>
        <row r="226">
          <cell r="C226">
            <v>5</v>
          </cell>
        </row>
        <row r="227">
          <cell r="C227">
            <v>5</v>
          </cell>
        </row>
        <row r="228">
          <cell r="C228">
            <v>5</v>
          </cell>
        </row>
        <row r="229">
          <cell r="C229">
            <v>5</v>
          </cell>
        </row>
        <row r="230">
          <cell r="C230">
            <v>5</v>
          </cell>
        </row>
        <row r="231">
          <cell r="C231">
            <v>5</v>
          </cell>
        </row>
        <row r="232">
          <cell r="C232">
            <v>5</v>
          </cell>
        </row>
        <row r="233">
          <cell r="C233">
            <v>5</v>
          </cell>
        </row>
        <row r="234">
          <cell r="C234">
            <v>5</v>
          </cell>
        </row>
        <row r="235">
          <cell r="C235">
            <v>5</v>
          </cell>
        </row>
        <row r="236">
          <cell r="C236">
            <v>5</v>
          </cell>
        </row>
        <row r="237">
          <cell r="C237">
            <v>5</v>
          </cell>
        </row>
        <row r="238">
          <cell r="C238">
            <v>5</v>
          </cell>
        </row>
        <row r="239">
          <cell r="C239">
            <v>5</v>
          </cell>
        </row>
        <row r="240">
          <cell r="C240">
            <v>5</v>
          </cell>
        </row>
        <row r="241">
          <cell r="C241">
            <v>5</v>
          </cell>
        </row>
        <row r="242">
          <cell r="C242">
            <v>5</v>
          </cell>
        </row>
        <row r="243">
          <cell r="C243">
            <v>5</v>
          </cell>
        </row>
        <row r="244">
          <cell r="C244">
            <v>5</v>
          </cell>
        </row>
        <row r="245">
          <cell r="C245">
            <v>5</v>
          </cell>
        </row>
        <row r="246">
          <cell r="C246">
            <v>5</v>
          </cell>
        </row>
        <row r="247">
          <cell r="C247">
            <v>5</v>
          </cell>
        </row>
        <row r="248">
          <cell r="C248">
            <v>5</v>
          </cell>
        </row>
        <row r="249">
          <cell r="C249">
            <v>5</v>
          </cell>
        </row>
        <row r="250">
          <cell r="C250">
            <v>5</v>
          </cell>
        </row>
        <row r="251">
          <cell r="C251">
            <v>5</v>
          </cell>
        </row>
        <row r="252">
          <cell r="C252">
            <v>5</v>
          </cell>
        </row>
      </sheetData>
      <sheetData sheetId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Page"/>
      <sheetName val="Base Salary"/>
      <sheetName val="Jobs vs. Market - BS Graph"/>
      <sheetName val="Total Cash"/>
      <sheetName val="Jobs vs Market - TC Graph"/>
      <sheetName val="Salary data"/>
      <sheetName val="Market"/>
      <sheetName val="RefLevel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of Contents"/>
      <sheetName val="Medium Term Table"/>
      <sheetName val="Assumptions"/>
      <sheetName val="Quarterly Program"/>
      <sheetName val="NBM Balance Sheet"/>
      <sheetName val="Monetary Survey"/>
      <sheetName val="CPI"/>
      <sheetName val="Monetary Program"/>
      <sheetName val="Wages"/>
      <sheetName val="National Accounts"/>
      <sheetName val="Program Model Inpu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urs dinara"/>
      <sheetName val="Sheet1"/>
      <sheetName val="Sheet2"/>
      <sheetName val="Cene na malo"/>
      <sheetName val="Kurs deflacioniran cenama"/>
      <sheetName val="Dug1"/>
    </sheetNames>
    <sheetDataSet>
      <sheetData sheetId="0"/>
      <sheetData sheetId="1"/>
      <sheetData sheetId="2"/>
      <sheetData sheetId="3">
        <row r="16">
          <cell r="M16">
            <v>4.6034360139165296</v>
          </cell>
          <cell r="N16">
            <v>4.597893021826299</v>
          </cell>
        </row>
        <row r="17">
          <cell r="M17">
            <v>4.6073349669962607</v>
          </cell>
          <cell r="N17">
            <v>4.6083050108124377</v>
          </cell>
        </row>
        <row r="18">
          <cell r="M18">
            <v>4.6181555007781183</v>
          </cell>
          <cell r="N18">
            <v>4.6063546806026547</v>
          </cell>
        </row>
        <row r="19">
          <cell r="M19">
            <v>4.6126892503405115</v>
          </cell>
          <cell r="N19">
            <v>4.609262980068098</v>
          </cell>
        </row>
        <row r="20">
          <cell r="M20">
            <v>4.6085258269547706</v>
          </cell>
          <cell r="N20">
            <v>4.6071761798752791</v>
          </cell>
        </row>
        <row r="21">
          <cell r="M21">
            <v>4.6113066756202619</v>
          </cell>
          <cell r="N21">
            <v>4.605831735095621</v>
          </cell>
        </row>
        <row r="22">
          <cell r="M22">
            <v>4.6072783127967067</v>
          </cell>
          <cell r="N22">
            <v>4.6084981333024944</v>
          </cell>
        </row>
        <row r="23">
          <cell r="M23">
            <v>4.6061410457676439</v>
          </cell>
          <cell r="N23">
            <v>4.6074742483026379</v>
          </cell>
        </row>
        <row r="24">
          <cell r="M24">
            <v>4.6175559034896638</v>
          </cell>
          <cell r="N24">
            <v>4.605385137033946</v>
          </cell>
        </row>
        <row r="25">
          <cell r="M25">
            <v>4.6179937562039575</v>
          </cell>
          <cell r="N25">
            <v>4.60780575805813</v>
          </cell>
        </row>
        <row r="26">
          <cell r="M26">
            <v>4.6110009925152289</v>
          </cell>
          <cell r="N26">
            <v>4.6074068731039004</v>
          </cell>
        </row>
        <row r="27">
          <cell r="M27">
            <v>4.5992940508026638</v>
          </cell>
          <cell r="N27">
            <v>4.6084980495754913</v>
          </cell>
        </row>
        <row r="28">
          <cell r="M28">
            <v>4.6128561551187728</v>
          </cell>
          <cell r="N28">
            <v>4.6155503863271559</v>
          </cell>
        </row>
        <row r="29">
          <cell r="M29">
            <v>4.6072680496446017</v>
          </cell>
          <cell r="N29">
            <v>4.6174663880799844</v>
          </cell>
        </row>
        <row r="30">
          <cell r="M30">
            <v>4.6117126954932095</v>
          </cell>
          <cell r="N30">
            <v>4.6170876600272024</v>
          </cell>
        </row>
        <row r="31">
          <cell r="M31">
            <v>4.6143777510403412</v>
          </cell>
          <cell r="N31">
            <v>4.6138456750690997</v>
          </cell>
        </row>
        <row r="32">
          <cell r="M32">
            <v>4.6141686920977163</v>
          </cell>
          <cell r="N32">
            <v>4.6237505796108467</v>
          </cell>
        </row>
        <row r="33">
          <cell r="M33">
            <v>4.6107868824830369</v>
          </cell>
          <cell r="N33">
            <v>4.6014064470215059</v>
          </cell>
        </row>
        <row r="34">
          <cell r="M34">
            <v>4.5929443225830031</v>
          </cell>
          <cell r="N34">
            <v>4.6054837110870848</v>
          </cell>
        </row>
        <row r="35">
          <cell r="M35">
            <v>4.6027277084947986</v>
          </cell>
          <cell r="N35">
            <v>4.6061392684980849</v>
          </cell>
        </row>
      </sheetData>
      <sheetData sheetId="4"/>
      <sheetData sheetId="5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urs dinara"/>
      <sheetName val="Sheet1"/>
      <sheetName val="Sheet2"/>
      <sheetName val="Cene na malo"/>
      <sheetName val="Kurs deflacioniran cenama"/>
    </sheetNames>
    <sheetDataSet>
      <sheetData sheetId="0"/>
      <sheetData sheetId="1"/>
      <sheetData sheetId="2"/>
      <sheetData sheetId="3">
        <row r="16">
          <cell r="M16">
            <v>4.6034360139165296</v>
          </cell>
          <cell r="N16">
            <v>4.597893021826299</v>
          </cell>
        </row>
        <row r="17">
          <cell r="M17">
            <v>4.6073349669962607</v>
          </cell>
          <cell r="N17">
            <v>4.6083050108124377</v>
          </cell>
        </row>
        <row r="18">
          <cell r="M18">
            <v>4.6181555007781183</v>
          </cell>
          <cell r="N18">
            <v>4.6063546806026547</v>
          </cell>
        </row>
        <row r="19">
          <cell r="M19">
            <v>4.6126892503405115</v>
          </cell>
          <cell r="N19">
            <v>4.609262980068098</v>
          </cell>
        </row>
        <row r="20">
          <cell r="M20">
            <v>4.6085258269547706</v>
          </cell>
          <cell r="N20">
            <v>4.6071761798752791</v>
          </cell>
        </row>
        <row r="21">
          <cell r="M21">
            <v>4.6113066756202619</v>
          </cell>
          <cell r="N21">
            <v>4.605831735095621</v>
          </cell>
        </row>
        <row r="22">
          <cell r="M22">
            <v>4.6072783127967067</v>
          </cell>
          <cell r="N22">
            <v>4.6084981333024944</v>
          </cell>
        </row>
        <row r="23">
          <cell r="M23">
            <v>4.6061410457676439</v>
          </cell>
          <cell r="N23">
            <v>4.6074742483026379</v>
          </cell>
        </row>
        <row r="24">
          <cell r="M24">
            <v>4.6175559034896638</v>
          </cell>
          <cell r="N24">
            <v>4.605385137033946</v>
          </cell>
        </row>
        <row r="25">
          <cell r="M25">
            <v>4.6179937562039575</v>
          </cell>
          <cell r="N25">
            <v>4.60780575805813</v>
          </cell>
        </row>
        <row r="26">
          <cell r="M26">
            <v>4.6110009925152289</v>
          </cell>
          <cell r="N26">
            <v>4.6074068731039004</v>
          </cell>
        </row>
        <row r="27">
          <cell r="M27">
            <v>4.5992940508026638</v>
          </cell>
          <cell r="N27">
            <v>4.6084980495754913</v>
          </cell>
        </row>
        <row r="28">
          <cell r="M28">
            <v>4.6128561551187728</v>
          </cell>
          <cell r="N28">
            <v>4.6155503863271559</v>
          </cell>
        </row>
        <row r="29">
          <cell r="M29">
            <v>4.6072680496446017</v>
          </cell>
          <cell r="N29">
            <v>4.6174663880799844</v>
          </cell>
        </row>
        <row r="30">
          <cell r="M30">
            <v>4.6117126954932095</v>
          </cell>
          <cell r="N30">
            <v>4.6170876600272024</v>
          </cell>
        </row>
        <row r="31">
          <cell r="M31">
            <v>4.6143777510403412</v>
          </cell>
          <cell r="N31">
            <v>4.6138456750690997</v>
          </cell>
        </row>
        <row r="32">
          <cell r="M32">
            <v>4.6141686920977163</v>
          </cell>
          <cell r="N32">
            <v>4.6237505796108467</v>
          </cell>
        </row>
        <row r="33">
          <cell r="M33">
            <v>4.6107868824830369</v>
          </cell>
          <cell r="N33">
            <v>4.6014064470215059</v>
          </cell>
        </row>
        <row r="34">
          <cell r="M34">
            <v>4.5929443225830031</v>
          </cell>
          <cell r="N34">
            <v>4.6054837110870848</v>
          </cell>
        </row>
        <row r="35">
          <cell r="M35">
            <v>4.6027277084947986</v>
          </cell>
          <cell r="N35">
            <v>4.6061392684980849</v>
          </cell>
        </row>
      </sheetData>
      <sheetData sheetId="4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urs dinara"/>
      <sheetName val="Sheet1"/>
      <sheetName val="Sheet2"/>
      <sheetName val="Cene na malo"/>
      <sheetName val="Kurs deflacioniran cenama"/>
    </sheetNames>
    <sheetDataSet>
      <sheetData sheetId="0"/>
      <sheetData sheetId="1"/>
      <sheetData sheetId="2"/>
      <sheetData sheetId="3">
        <row r="16">
          <cell r="M16">
            <v>4.6034360139165296</v>
          </cell>
          <cell r="N16">
            <v>4.597893021826299</v>
          </cell>
        </row>
        <row r="17">
          <cell r="M17">
            <v>4.6073349669962607</v>
          </cell>
          <cell r="N17">
            <v>4.6083050108124377</v>
          </cell>
        </row>
        <row r="18">
          <cell r="M18">
            <v>4.6181555007781183</v>
          </cell>
          <cell r="N18">
            <v>4.6063546806026547</v>
          </cell>
        </row>
        <row r="19">
          <cell r="M19">
            <v>4.6126892503405115</v>
          </cell>
          <cell r="N19">
            <v>4.609262980068098</v>
          </cell>
        </row>
        <row r="20">
          <cell r="M20">
            <v>4.6085258269547706</v>
          </cell>
          <cell r="N20">
            <v>4.6071761798752791</v>
          </cell>
        </row>
        <row r="21">
          <cell r="M21">
            <v>4.6113066756202619</v>
          </cell>
          <cell r="N21">
            <v>4.605831735095621</v>
          </cell>
        </row>
        <row r="22">
          <cell r="M22">
            <v>4.6072783127967067</v>
          </cell>
          <cell r="N22">
            <v>4.6084981333024944</v>
          </cell>
        </row>
        <row r="23">
          <cell r="M23">
            <v>4.6061410457676439</v>
          </cell>
          <cell r="N23">
            <v>4.6074742483026379</v>
          </cell>
        </row>
        <row r="24">
          <cell r="M24">
            <v>4.6175559034896638</v>
          </cell>
          <cell r="N24">
            <v>4.605385137033946</v>
          </cell>
        </row>
        <row r="25">
          <cell r="M25">
            <v>4.6179937562039575</v>
          </cell>
          <cell r="N25">
            <v>4.60780575805813</v>
          </cell>
        </row>
        <row r="26">
          <cell r="M26">
            <v>4.6110009925152289</v>
          </cell>
          <cell r="N26">
            <v>4.6074068731039004</v>
          </cell>
        </row>
        <row r="27">
          <cell r="M27">
            <v>4.5992940508026638</v>
          </cell>
          <cell r="N27">
            <v>4.6084980495754913</v>
          </cell>
        </row>
        <row r="28">
          <cell r="M28">
            <v>4.6128561551187728</v>
          </cell>
          <cell r="N28">
            <v>4.6155503863271559</v>
          </cell>
        </row>
        <row r="29">
          <cell r="M29">
            <v>4.6072680496446017</v>
          </cell>
          <cell r="N29">
            <v>4.6174663880799844</v>
          </cell>
        </row>
        <row r="30">
          <cell r="M30">
            <v>4.6117126954932095</v>
          </cell>
          <cell r="N30">
            <v>4.6170876600272024</v>
          </cell>
        </row>
        <row r="31">
          <cell r="M31">
            <v>4.6143777510403412</v>
          </cell>
          <cell r="N31">
            <v>4.6138456750690997</v>
          </cell>
        </row>
        <row r="32">
          <cell r="M32">
            <v>4.6141686920977163</v>
          </cell>
          <cell r="N32">
            <v>4.6237505796108467</v>
          </cell>
        </row>
        <row r="33">
          <cell r="M33">
            <v>4.6107868824830369</v>
          </cell>
          <cell r="N33">
            <v>4.6014064470215059</v>
          </cell>
        </row>
        <row r="34">
          <cell r="M34">
            <v>4.5929443225830031</v>
          </cell>
          <cell r="N34">
            <v>4.6054837110870848</v>
          </cell>
        </row>
        <row r="35">
          <cell r="M35">
            <v>4.6027277084947986</v>
          </cell>
          <cell r="N35">
            <v>4.6061392684980849</v>
          </cell>
        </row>
      </sheetData>
      <sheetData sheetId="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urs dinara"/>
      <sheetName val="Sheet1"/>
      <sheetName val="Sheet2"/>
      <sheetName val="Cene na malo"/>
      <sheetName val="Kurs deflacioniran cenama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 WORK AREA"/>
      <sheetName val="LINES"/>
      <sheetName val="FINAL %"/>
      <sheetName val="diff"/>
      <sheetName val="markets BS"/>
      <sheetName val="markets TC"/>
      <sheetName val="Module1"/>
      <sheetName val="Module2"/>
    </sheetNames>
    <sheetDataSet>
      <sheetData sheetId="0">
        <row r="27">
          <cell r="A27">
            <v>100</v>
          </cell>
        </row>
        <row r="28">
          <cell r="A28">
            <v>150</v>
          </cell>
        </row>
        <row r="29">
          <cell r="A29">
            <v>200</v>
          </cell>
        </row>
        <row r="30">
          <cell r="A30">
            <v>300</v>
          </cell>
        </row>
        <row r="31">
          <cell r="A31">
            <v>400</v>
          </cell>
        </row>
        <row r="32">
          <cell r="A32">
            <v>500</v>
          </cell>
        </row>
        <row r="33">
          <cell r="A33">
            <v>600</v>
          </cell>
        </row>
      </sheetData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urs dinara"/>
      <sheetName val="Sheet1"/>
      <sheetName val="Sheet2"/>
      <sheetName val="Cene na malo"/>
      <sheetName val="Kurs deflacioniran cenama"/>
    </sheetNames>
    <sheetDataSet>
      <sheetData sheetId="0"/>
      <sheetData sheetId="1"/>
      <sheetData sheetId="2"/>
      <sheetData sheetId="3">
        <row r="16">
          <cell r="N16">
            <v>4.597893021826299</v>
          </cell>
        </row>
        <row r="17">
          <cell r="N17">
            <v>4.6083050108124377</v>
          </cell>
        </row>
        <row r="18">
          <cell r="N18">
            <v>4.6063546806026547</v>
          </cell>
        </row>
        <row r="19">
          <cell r="N19">
            <v>4.609262980068098</v>
          </cell>
        </row>
        <row r="20">
          <cell r="N20">
            <v>4.6071761798752791</v>
          </cell>
        </row>
        <row r="21">
          <cell r="N21">
            <v>4.605831735095621</v>
          </cell>
        </row>
        <row r="22">
          <cell r="N22">
            <v>4.6084981333024944</v>
          </cell>
        </row>
        <row r="23">
          <cell r="N23">
            <v>4.6074742483026379</v>
          </cell>
        </row>
        <row r="24">
          <cell r="N24">
            <v>4.605385137033946</v>
          </cell>
        </row>
        <row r="25">
          <cell r="N25">
            <v>4.60780575805813</v>
          </cell>
        </row>
        <row r="26">
          <cell r="N26">
            <v>4.6074068731039004</v>
          </cell>
        </row>
        <row r="27">
          <cell r="N27">
            <v>4.6084980495754913</v>
          </cell>
        </row>
        <row r="28">
          <cell r="N28">
            <v>4.6155503863271559</v>
          </cell>
        </row>
        <row r="29">
          <cell r="N29">
            <v>4.6174663880799844</v>
          </cell>
        </row>
        <row r="30">
          <cell r="N30">
            <v>4.6170876600272024</v>
          </cell>
        </row>
        <row r="31">
          <cell r="N31">
            <v>4.6138456750690997</v>
          </cell>
        </row>
        <row r="32">
          <cell r="N32">
            <v>4.6237505796108467</v>
          </cell>
        </row>
        <row r="33">
          <cell r="N33">
            <v>4.6014064470215059</v>
          </cell>
        </row>
        <row r="34">
          <cell r="N34">
            <v>4.6054837110870848</v>
          </cell>
        </row>
        <row r="35">
          <cell r="N35">
            <v>4.6061392684980849</v>
          </cell>
        </row>
      </sheetData>
      <sheetData sheetId="4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z_očist"/>
      <sheetName val="Philips"/>
      <sheetName val="mzda_nezam"/>
    </sheetNames>
    <sheetDataSet>
      <sheetData sheetId="0">
        <row r="15">
          <cell r="F15" t="str">
            <v xml:space="preserve"> 1/96</v>
          </cell>
          <cell r="G15" t="str">
            <v xml:space="preserve"> 2/96</v>
          </cell>
          <cell r="H15" t="str">
            <v xml:space="preserve"> 3/96</v>
          </cell>
          <cell r="I15" t="str">
            <v xml:space="preserve"> 4/96</v>
          </cell>
          <cell r="J15" t="str">
            <v xml:space="preserve"> 5/96</v>
          </cell>
          <cell r="K15" t="str">
            <v xml:space="preserve"> 6/96</v>
          </cell>
          <cell r="L15" t="str">
            <v xml:space="preserve"> 7/96</v>
          </cell>
          <cell r="M15" t="str">
            <v xml:space="preserve"> 8/96</v>
          </cell>
          <cell r="N15" t="str">
            <v xml:space="preserve"> 9/96</v>
          </cell>
          <cell r="O15" t="str">
            <v xml:space="preserve"> 10/96</v>
          </cell>
          <cell r="P15" t="str">
            <v xml:space="preserve"> 11/96</v>
          </cell>
          <cell r="Q15" t="str">
            <v xml:space="preserve"> 12/96</v>
          </cell>
          <cell r="R15" t="str">
            <v xml:space="preserve"> 1/97</v>
          </cell>
          <cell r="S15" t="str">
            <v xml:space="preserve"> 2/97</v>
          </cell>
          <cell r="T15" t="str">
            <v xml:space="preserve"> 3/97</v>
          </cell>
          <cell r="U15" t="str">
            <v xml:space="preserve"> 4/97</v>
          </cell>
          <cell r="V15" t="str">
            <v xml:space="preserve"> 5/97</v>
          </cell>
          <cell r="W15" t="str">
            <v xml:space="preserve"> 6/97</v>
          </cell>
          <cell r="X15" t="str">
            <v xml:space="preserve"> 7/97</v>
          </cell>
          <cell r="Y15" t="str">
            <v xml:space="preserve"> 8/97</v>
          </cell>
          <cell r="Z15" t="str">
            <v xml:space="preserve"> 9/97</v>
          </cell>
          <cell r="AA15" t="str">
            <v xml:space="preserve"> 10/97</v>
          </cell>
          <cell r="AB15" t="str">
            <v xml:space="preserve"> 11/97</v>
          </cell>
          <cell r="AC15" t="str">
            <v xml:space="preserve">  12/97</v>
          </cell>
          <cell r="AD15" t="str">
            <v xml:space="preserve"> 1/98</v>
          </cell>
          <cell r="AE15" t="str">
            <v xml:space="preserve"> 2/98</v>
          </cell>
          <cell r="AF15" t="str">
            <v xml:space="preserve"> 3/98</v>
          </cell>
          <cell r="AG15" t="str">
            <v xml:space="preserve"> 4/98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čet prac"/>
      <sheetName val="mzdové prost"/>
      <sheetName val="pracovni"/>
      <sheetName val="průměrné mzdy"/>
      <sheetName val="R a N mzdy"/>
      <sheetName val="nepodnik_mzdy"/>
      <sheetName val="PP"/>
      <sheetName val="Výroba"/>
      <sheetName val="prid hodnota"/>
      <sheetName val="PH a mzda"/>
      <sheetName val="K"/>
      <sheetName val="produkt a mzda"/>
      <sheetName val="nezaměstnaní"/>
      <sheetName val="N"/>
    </sheetNames>
    <sheetDataSet>
      <sheetData sheetId="0"/>
      <sheetData sheetId="1"/>
      <sheetData sheetId="2">
        <row r="7">
          <cell r="G7" t="str">
            <v>index</v>
          </cell>
        </row>
        <row r="15">
          <cell r="G15">
            <v>121.44213786681628</v>
          </cell>
        </row>
        <row r="29">
          <cell r="D29">
            <v>103540</v>
          </cell>
          <cell r="E29">
            <v>117.70155323219076</v>
          </cell>
          <cell r="F29">
            <v>76102.904159430662</v>
          </cell>
          <cell r="G29">
            <v>115.1746793615647</v>
          </cell>
        </row>
        <row r="30">
          <cell r="D30">
            <v>118854</v>
          </cell>
          <cell r="E30">
            <v>118.83376590222525</v>
          </cell>
          <cell r="F30">
            <v>87014.84157383148</v>
          </cell>
          <cell r="G30">
            <v>118.55739619261048</v>
          </cell>
        </row>
        <row r="31">
          <cell r="D31">
            <v>222394</v>
          </cell>
          <cell r="E31">
            <v>118.3024801133637</v>
          </cell>
          <cell r="F31">
            <v>162668.51520657289</v>
          </cell>
          <cell r="G31">
            <v>117.05800007829569</v>
          </cell>
        </row>
        <row r="32">
          <cell r="D32">
            <v>119307.78806767587</v>
          </cell>
          <cell r="E32">
            <v>115.70965917853287</v>
          </cell>
          <cell r="F32">
            <v>85076.440767300781</v>
          </cell>
          <cell r="G32">
            <v>114.73623572059675</v>
          </cell>
        </row>
        <row r="33">
          <cell r="D33">
            <v>341701.78806767589</v>
          </cell>
          <cell r="E33">
            <v>117.38339759615735</v>
          </cell>
          <cell r="F33">
            <v>247868.40237154055</v>
          </cell>
          <cell r="G33">
            <v>116.29658221436773</v>
          </cell>
        </row>
        <row r="34">
          <cell r="D34">
            <v>138108</v>
          </cell>
          <cell r="E34">
            <v>119.94038916818366</v>
          </cell>
          <cell r="F34">
            <v>100221.49768288901</v>
          </cell>
          <cell r="G34">
            <v>116.95408743301674</v>
          </cell>
        </row>
        <row r="35">
          <cell r="D35">
            <v>479809.78806767589</v>
          </cell>
          <cell r="E35">
            <v>118.09602670767451</v>
          </cell>
          <cell r="F35">
            <v>347844.75583455694</v>
          </cell>
          <cell r="G35">
            <v>116.4481439511022</v>
          </cell>
        </row>
        <row r="36">
          <cell r="D36">
            <v>120825.3</v>
          </cell>
          <cell r="E36">
            <v>116.69432103534865</v>
          </cell>
          <cell r="F36">
            <v>88346.074230561178</v>
          </cell>
          <cell r="G36">
            <v>116.08765159011786</v>
          </cell>
        </row>
        <row r="37">
          <cell r="D37">
            <v>142855</v>
          </cell>
          <cell r="E37">
            <v>120.19368300604103</v>
          </cell>
          <cell r="F37">
            <v>103720.23839932948</v>
          </cell>
          <cell r="G37">
            <v>119.79833044955163</v>
          </cell>
        </row>
        <row r="38">
          <cell r="D38">
            <v>263680.3</v>
          </cell>
          <cell r="E38">
            <v>118.56448465336295</v>
          </cell>
          <cell r="F38">
            <v>191541.83637523011</v>
          </cell>
          <cell r="G38">
            <v>118.04979081353939</v>
          </cell>
        </row>
        <row r="39">
          <cell r="D39">
            <v>136642.9</v>
          </cell>
          <cell r="E39">
            <v>114.52974044116132</v>
          </cell>
          <cell r="F39">
            <v>98066.592000000004</v>
          </cell>
          <cell r="G39">
            <v>114.56879958251851</v>
          </cell>
        </row>
        <row r="40">
          <cell r="D40">
            <v>400323.19999999995</v>
          </cell>
          <cell r="E40">
            <v>117.15572290792747</v>
          </cell>
          <cell r="F40">
            <v>289446.99999999994</v>
          </cell>
          <cell r="G40">
            <v>116.97446468797401</v>
          </cell>
        </row>
        <row r="41">
          <cell r="D41">
            <v>160084.57</v>
          </cell>
          <cell r="E41">
            <v>115.91259738755177</v>
          </cell>
          <cell r="F41">
            <v>114617.47200000002</v>
          </cell>
          <cell r="G41">
            <v>114.46415803988616</v>
          </cell>
        </row>
        <row r="42">
          <cell r="D42">
            <v>560407.7699999999</v>
          </cell>
          <cell r="E42">
            <v>116.79790282247346</v>
          </cell>
          <cell r="F42">
            <v>404171.38800000004</v>
          </cell>
          <cell r="G42">
            <v>116.29303761826249</v>
          </cell>
        </row>
        <row r="43">
          <cell r="D43">
            <v>134223.93</v>
          </cell>
          <cell r="F43">
            <v>99240.58100000002</v>
          </cell>
        </row>
        <row r="44">
          <cell r="D44">
            <v>156227.9</v>
          </cell>
          <cell r="F44">
            <v>115578.37730542777</v>
          </cell>
        </row>
        <row r="45">
          <cell r="D45">
            <v>290451.82999999996</v>
          </cell>
          <cell r="F45">
            <v>214778.3470081893</v>
          </cell>
        </row>
        <row r="49">
          <cell r="D49">
            <v>606374.23</v>
          </cell>
          <cell r="E49">
            <v>108.20232381860089</v>
          </cell>
          <cell r="F49">
            <v>444751.55</v>
          </cell>
          <cell r="G49">
            <v>110.04033516593212</v>
          </cell>
        </row>
        <row r="50">
          <cell r="D50">
            <v>144544</v>
          </cell>
          <cell r="E50">
            <v>107.68869604697166</v>
          </cell>
          <cell r="F50">
            <v>107488.462</v>
          </cell>
          <cell r="G50">
            <v>108.31099628487662</v>
          </cell>
        </row>
        <row r="51">
          <cell r="D51">
            <v>161687</v>
          </cell>
          <cell r="E51">
            <v>103.49431823637136</v>
          </cell>
          <cell r="F51">
            <v>119427.508</v>
          </cell>
          <cell r="G51">
            <v>103.33032076095039</v>
          </cell>
        </row>
        <row r="52">
          <cell r="D52">
            <v>306231</v>
          </cell>
          <cell r="E52">
            <v>105.43262888032072</v>
          </cell>
          <cell r="F52">
            <v>226149.11100000003</v>
          </cell>
          <cell r="G52">
            <v>105.29418544755686</v>
          </cell>
        </row>
        <row r="53">
          <cell r="D53">
            <v>157582</v>
          </cell>
          <cell r="E53">
            <v>106.18017653796915</v>
          </cell>
          <cell r="F53">
            <v>115807.73527360386</v>
          </cell>
          <cell r="G53">
            <v>106.80708709141788</v>
          </cell>
        </row>
        <row r="54">
          <cell r="D54">
            <v>463813</v>
          </cell>
          <cell r="E54">
            <v>105.68542723344156</v>
          </cell>
          <cell r="F54">
            <v>342136.43393658171</v>
          </cell>
          <cell r="G54">
            <v>105.79848599551053</v>
          </cell>
        </row>
        <row r="55">
          <cell r="D55">
            <v>181000</v>
          </cell>
          <cell r="E55">
            <v>108.05170244113272</v>
          </cell>
          <cell r="F55">
            <v>129217.38720307632</v>
          </cell>
          <cell r="G55">
            <v>106.62728919570446</v>
          </cell>
        </row>
        <row r="56">
          <cell r="D56">
            <v>644813</v>
          </cell>
          <cell r="E56">
            <v>106.33911668706635</v>
          </cell>
          <cell r="F56">
            <v>471461.93511139398</v>
          </cell>
          <cell r="G56">
            <v>106.00568679555901</v>
          </cell>
        </row>
        <row r="57">
          <cell r="D57">
            <v>154000</v>
          </cell>
          <cell r="E57">
            <v>106.54195262342263</v>
          </cell>
          <cell r="F57">
            <v>114248.97262656235</v>
          </cell>
          <cell r="G57">
            <v>106.28952215035167</v>
          </cell>
        </row>
        <row r="58">
          <cell r="D58">
            <v>172200</v>
          </cell>
          <cell r="E58">
            <v>106.50206881196385</v>
          </cell>
          <cell r="F58">
            <v>126654.66759943514</v>
          </cell>
          <cell r="G58">
            <v>106.05150330980291</v>
          </cell>
        </row>
        <row r="59">
          <cell r="D59">
            <v>326200</v>
          </cell>
          <cell r="E59">
            <v>106.5208943575275</v>
          </cell>
          <cell r="F59">
            <v>240103.67068321165</v>
          </cell>
          <cell r="G59">
            <v>106.17051273007729</v>
          </cell>
        </row>
        <row r="60">
          <cell r="D60">
            <v>167790</v>
          </cell>
          <cell r="E60">
            <v>106.47789722176391</v>
          </cell>
          <cell r="F60">
            <v>122447.91591041876</v>
          </cell>
          <cell r="G60">
            <v>105.73379716054978</v>
          </cell>
        </row>
        <row r="61">
          <cell r="D61">
            <v>493990</v>
          </cell>
          <cell r="E61">
            <v>106.50628593851401</v>
          </cell>
          <cell r="F61">
            <v>362749.95178819523</v>
          </cell>
          <cell r="G61">
            <v>106.02494087356813</v>
          </cell>
        </row>
        <row r="62">
          <cell r="D62">
            <v>192700</v>
          </cell>
          <cell r="E62">
            <v>106.46408839779005</v>
          </cell>
          <cell r="F62">
            <v>135237.73131688475</v>
          </cell>
          <cell r="G62">
            <v>104.65908206636846</v>
          </cell>
        </row>
        <row r="63">
          <cell r="D63">
            <v>686690</v>
          </cell>
          <cell r="F63">
            <v>498257.36185240728</v>
          </cell>
        </row>
        <row r="64">
          <cell r="D64">
            <v>160087.00966499999</v>
          </cell>
          <cell r="F64">
            <v>121816.91600264964</v>
          </cell>
        </row>
        <row r="65">
          <cell r="D65">
            <v>191607.11069999999</v>
          </cell>
          <cell r="F65">
            <v>135047.00912083182</v>
          </cell>
        </row>
        <row r="69">
          <cell r="D69">
            <v>212157.33898500001</v>
          </cell>
          <cell r="G69">
            <v>106.64692917927903</v>
          </cell>
        </row>
        <row r="70">
          <cell r="D70">
            <v>731324.85</v>
          </cell>
          <cell r="G70">
            <v>106.63217372670189</v>
          </cell>
        </row>
        <row r="71">
          <cell r="D71">
            <v>170492.66529322497</v>
          </cell>
          <cell r="G71">
            <v>107.31298535207054</v>
          </cell>
        </row>
        <row r="72">
          <cell r="D72">
            <v>204061.57289549999</v>
          </cell>
          <cell r="G72">
            <v>107.38900939237658</v>
          </cell>
        </row>
        <row r="73">
          <cell r="D73">
            <v>374554.23818872496</v>
          </cell>
          <cell r="G73">
            <v>107.35099737222356</v>
          </cell>
        </row>
        <row r="74">
          <cell r="D74">
            <v>178359.16104224999</v>
          </cell>
          <cell r="G74">
            <v>107.38891642462045</v>
          </cell>
        </row>
        <row r="75">
          <cell r="D75">
            <v>552913.39923097496</v>
          </cell>
          <cell r="G75">
            <v>107.36363705635586</v>
          </cell>
        </row>
        <row r="76">
          <cell r="D76">
            <v>225947.56601902499</v>
          </cell>
          <cell r="G76">
            <v>107.37545733352903</v>
          </cell>
        </row>
        <row r="77">
          <cell r="D77">
            <v>778860.96524999989</v>
          </cell>
          <cell r="G77">
            <v>107.36659212564915</v>
          </cell>
        </row>
        <row r="78">
          <cell r="D78">
            <v>182512.22770373206</v>
          </cell>
          <cell r="G78">
            <v>112.49775899907982</v>
          </cell>
        </row>
        <row r="79">
          <cell r="D79">
            <v>218447.70972305984</v>
          </cell>
          <cell r="G79">
            <v>124.81366242505413</v>
          </cell>
        </row>
        <row r="80">
          <cell r="D80">
            <v>400959.93742679188</v>
          </cell>
          <cell r="G80">
            <v>119.37369251454702</v>
          </cell>
        </row>
        <row r="81">
          <cell r="D81">
            <v>190933.30353656758</v>
          </cell>
          <cell r="G81">
            <v>115.91685364746088</v>
          </cell>
        </row>
        <row r="82">
          <cell r="D82">
            <v>591893.24096335948</v>
          </cell>
          <cell r="G82">
            <v>118.14143897278343</v>
          </cell>
        </row>
        <row r="83">
          <cell r="D83">
            <v>241876.64347580023</v>
          </cell>
          <cell r="G83">
            <v>117.24009463788491</v>
          </cell>
        </row>
        <row r="84">
          <cell r="D84">
            <v>833769.88443915965</v>
          </cell>
          <cell r="G84">
            <v>117.83354814287419</v>
          </cell>
        </row>
        <row r="85">
          <cell r="D85">
            <v>197843.25483084557</v>
          </cell>
          <cell r="G85">
            <v>106.07105372360776</v>
          </cell>
        </row>
        <row r="95">
          <cell r="D95" t="str">
            <v xml:space="preserve"> 100 % (+OON celkem)</v>
          </cell>
        </row>
        <row r="96">
          <cell r="D96" t="str">
            <v>mil. Kč</v>
          </cell>
          <cell r="G96" t="str">
            <v>index</v>
          </cell>
        </row>
        <row r="97">
          <cell r="D97">
            <v>271738.960548862</v>
          </cell>
          <cell r="G97">
            <v>0</v>
          </cell>
        </row>
        <row r="98">
          <cell r="D98">
            <v>341448.81702858361</v>
          </cell>
          <cell r="G98">
            <v>119.50039337753945</v>
          </cell>
        </row>
        <row r="99">
          <cell r="D99">
            <v>406287.83325230645</v>
          </cell>
          <cell r="G99">
            <v>113.9013081526122</v>
          </cell>
        </row>
        <row r="100">
          <cell r="D100">
            <v>479809.78806767589</v>
          </cell>
          <cell r="G100">
            <v>116.4481439511022</v>
          </cell>
        </row>
        <row r="101">
          <cell r="D101">
            <v>560407.7699999999</v>
          </cell>
          <cell r="G101">
            <v>116.29303761826249</v>
          </cell>
        </row>
        <row r="102">
          <cell r="D102">
            <v>606374.23</v>
          </cell>
          <cell r="G102">
            <v>110.04033516593212</v>
          </cell>
        </row>
        <row r="103">
          <cell r="D103">
            <v>644813</v>
          </cell>
          <cell r="G103">
            <v>106.00568679555901</v>
          </cell>
        </row>
        <row r="104">
          <cell r="D104">
            <v>686690</v>
          </cell>
          <cell r="G104">
            <v>105.68347617176821</v>
          </cell>
        </row>
        <row r="105">
          <cell r="D105">
            <v>731324.85</v>
          </cell>
          <cell r="G105">
            <v>106.63217372670189</v>
          </cell>
        </row>
        <row r="106">
          <cell r="D106">
            <v>778860.96524999989</v>
          </cell>
          <cell r="G106">
            <v>107.36659212564915</v>
          </cell>
        </row>
        <row r="107">
          <cell r="D107">
            <v>833769.88443915965</v>
          </cell>
          <cell r="G107">
            <v>117.83354814287419</v>
          </cell>
        </row>
        <row r="108">
          <cell r="D108">
            <v>903806.55473204912</v>
          </cell>
          <cell r="G108">
            <v>106.02948380758686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z_očist"/>
    </sheetNames>
    <sheetDataSet>
      <sheetData sheetId="0">
        <row r="20">
          <cell r="R20">
            <v>3.67</v>
          </cell>
          <cell r="S20">
            <v>3.76</v>
          </cell>
          <cell r="T20">
            <v>3.81</v>
          </cell>
          <cell r="U20">
            <v>3.93</v>
          </cell>
          <cell r="V20">
            <v>4.05</v>
          </cell>
          <cell r="W20">
            <v>4.28</v>
          </cell>
          <cell r="X20">
            <v>4.47</v>
          </cell>
          <cell r="Y20">
            <v>4.53</v>
          </cell>
          <cell r="Z20">
            <v>4.78</v>
          </cell>
          <cell r="AA20">
            <v>4.8899999999999997</v>
          </cell>
          <cell r="AB20">
            <v>5.01</v>
          </cell>
          <cell r="AC20">
            <v>5.0999999999999996</v>
          </cell>
          <cell r="AD20">
            <v>5.15</v>
          </cell>
          <cell r="AE20">
            <v>5.26</v>
          </cell>
          <cell r="AF20">
            <v>5.42</v>
          </cell>
          <cell r="AG20">
            <v>5.56</v>
          </cell>
          <cell r="AH20">
            <v>5.7</v>
          </cell>
          <cell r="AI20">
            <v>5.9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comparison"/>
      <sheetName val="price indexes"/>
      <sheetName val="components"/>
      <sheetName val="targets and NI"/>
    </sheetNames>
    <sheetDataSet>
      <sheetData sheetId="0">
        <row r="6">
          <cell r="E6">
            <v>7.8</v>
          </cell>
          <cell r="K6">
            <v>7</v>
          </cell>
        </row>
        <row r="7">
          <cell r="E7">
            <v>8.3000000000000007</v>
          </cell>
          <cell r="K7">
            <v>7.4</v>
          </cell>
        </row>
        <row r="8">
          <cell r="B8" t="str">
            <v>3/95</v>
          </cell>
          <cell r="E8">
            <v>8.3000000000000007</v>
          </cell>
          <cell r="K8">
            <v>7.7</v>
          </cell>
        </row>
        <row r="9">
          <cell r="E9">
            <v>8.9</v>
          </cell>
          <cell r="K9">
            <v>7.7</v>
          </cell>
        </row>
        <row r="10">
          <cell r="E10">
            <v>9.3000000000000007</v>
          </cell>
          <cell r="K10">
            <v>7.6</v>
          </cell>
        </row>
        <row r="11">
          <cell r="B11" t="str">
            <v>6/95</v>
          </cell>
          <cell r="E11">
            <v>9.6</v>
          </cell>
          <cell r="K11">
            <v>7.4</v>
          </cell>
        </row>
        <row r="12">
          <cell r="E12">
            <v>9.6999999999999993</v>
          </cell>
          <cell r="K12">
            <v>7.6</v>
          </cell>
        </row>
        <row r="13">
          <cell r="E13">
            <v>9.6</v>
          </cell>
          <cell r="K13">
            <v>7.8</v>
          </cell>
        </row>
        <row r="14">
          <cell r="B14" t="str">
            <v>9/95</v>
          </cell>
          <cell r="E14">
            <v>9.3000000000000007</v>
          </cell>
          <cell r="K14">
            <v>7.8</v>
          </cell>
        </row>
        <row r="15">
          <cell r="E15">
            <v>8.9</v>
          </cell>
          <cell r="K15">
            <v>7.8</v>
          </cell>
        </row>
        <row r="16">
          <cell r="E16">
            <v>8.9</v>
          </cell>
          <cell r="K16">
            <v>7.7</v>
          </cell>
        </row>
        <row r="17">
          <cell r="B17" t="str">
            <v>12/95</v>
          </cell>
          <cell r="E17">
            <v>8.6999999999999993</v>
          </cell>
          <cell r="K17">
            <v>7.2</v>
          </cell>
        </row>
        <row r="18">
          <cell r="E18">
            <v>8.5</v>
          </cell>
          <cell r="K18">
            <v>6.3</v>
          </cell>
        </row>
        <row r="19">
          <cell r="E19">
            <v>8.3000000000000007</v>
          </cell>
          <cell r="K19">
            <v>5.7</v>
          </cell>
        </row>
        <row r="20">
          <cell r="B20" t="str">
            <v>3/96</v>
          </cell>
          <cell r="E20">
            <v>8.1999999999999993</v>
          </cell>
          <cell r="K20">
            <v>5.2</v>
          </cell>
        </row>
        <row r="21">
          <cell r="E21">
            <v>7.5</v>
          </cell>
          <cell r="K21">
            <v>5.2</v>
          </cell>
        </row>
        <row r="22">
          <cell r="E22">
            <v>7.3</v>
          </cell>
          <cell r="K22">
            <v>5.0999999999999996</v>
          </cell>
        </row>
        <row r="23">
          <cell r="B23" t="str">
            <v>6/96</v>
          </cell>
          <cell r="E23">
            <v>7.1</v>
          </cell>
          <cell r="K23">
            <v>4.8</v>
          </cell>
        </row>
        <row r="24">
          <cell r="E24">
            <v>7.3</v>
          </cell>
          <cell r="K24">
            <v>4.4000000000000004</v>
          </cell>
        </row>
        <row r="25">
          <cell r="E25">
            <v>7.2</v>
          </cell>
          <cell r="K25">
            <v>4.2</v>
          </cell>
        </row>
        <row r="26">
          <cell r="B26" t="str">
            <v>9/96</v>
          </cell>
          <cell r="E26">
            <v>7</v>
          </cell>
          <cell r="K26">
            <v>3.9</v>
          </cell>
        </row>
        <row r="27">
          <cell r="E27">
            <v>6.7</v>
          </cell>
          <cell r="K27">
            <v>4.0999999999999996</v>
          </cell>
        </row>
        <row r="28">
          <cell r="E28">
            <v>6.4</v>
          </cell>
          <cell r="K28">
            <v>4.2</v>
          </cell>
        </row>
        <row r="29">
          <cell r="B29" t="str">
            <v>12/96</v>
          </cell>
          <cell r="E29">
            <v>6.5</v>
          </cell>
          <cell r="K29">
            <v>4.4000000000000004</v>
          </cell>
        </row>
        <row r="30">
          <cell r="E30">
            <v>6.2</v>
          </cell>
          <cell r="K30">
            <v>4.5</v>
          </cell>
        </row>
        <row r="31">
          <cell r="E31">
            <v>6.3</v>
          </cell>
          <cell r="K31">
            <v>4.2</v>
          </cell>
        </row>
        <row r="32">
          <cell r="B32" t="str">
            <v>3/97</v>
          </cell>
          <cell r="E32">
            <v>6.1</v>
          </cell>
          <cell r="K32">
            <v>4.3</v>
          </cell>
        </row>
        <row r="33">
          <cell r="E33">
            <v>6.3</v>
          </cell>
          <cell r="K33">
            <v>4.3</v>
          </cell>
        </row>
        <row r="34">
          <cell r="E34">
            <v>6.1</v>
          </cell>
          <cell r="K34">
            <v>4.0999999999999996</v>
          </cell>
        </row>
        <row r="35">
          <cell r="B35" t="str">
            <v>6/97</v>
          </cell>
          <cell r="E35">
            <v>6.4</v>
          </cell>
          <cell r="K35">
            <v>4.5</v>
          </cell>
        </row>
        <row r="36">
          <cell r="E36">
            <v>6.5</v>
          </cell>
          <cell r="K36">
            <v>5.0999999999999996</v>
          </cell>
        </row>
        <row r="37">
          <cell r="E37">
            <v>7.3</v>
          </cell>
          <cell r="K37">
            <v>5.7</v>
          </cell>
        </row>
        <row r="38">
          <cell r="B38" t="str">
            <v>9/97</v>
          </cell>
          <cell r="E38">
            <v>7.5</v>
          </cell>
          <cell r="K38">
            <v>5.8</v>
          </cell>
        </row>
        <row r="39">
          <cell r="E39">
            <v>7.7</v>
          </cell>
          <cell r="K39">
            <v>5.6</v>
          </cell>
        </row>
        <row r="40">
          <cell r="E40">
            <v>7.6</v>
          </cell>
          <cell r="K40">
            <v>5.5</v>
          </cell>
        </row>
        <row r="41">
          <cell r="B41" t="str">
            <v>12/97</v>
          </cell>
          <cell r="E41">
            <v>7.6</v>
          </cell>
          <cell r="K41">
            <v>5.7</v>
          </cell>
        </row>
        <row r="42">
          <cell r="E42">
            <v>8.5</v>
          </cell>
          <cell r="K42">
            <v>6.1</v>
          </cell>
        </row>
        <row r="43">
          <cell r="E43">
            <v>8.6</v>
          </cell>
          <cell r="K43">
            <v>6.6</v>
          </cell>
        </row>
        <row r="44">
          <cell r="B44" t="str">
            <v>3/98</v>
          </cell>
          <cell r="E44">
            <v>8.4</v>
          </cell>
          <cell r="K44">
            <v>6.5</v>
          </cell>
        </row>
        <row r="45">
          <cell r="E45">
            <v>7.9</v>
          </cell>
          <cell r="K45">
            <v>6.2</v>
          </cell>
        </row>
        <row r="46">
          <cell r="E46">
            <v>7.7</v>
          </cell>
          <cell r="K46">
            <v>6.2</v>
          </cell>
        </row>
        <row r="47">
          <cell r="B47" t="str">
            <v xml:space="preserve">  6/98</v>
          </cell>
          <cell r="E47">
            <v>6.9</v>
          </cell>
          <cell r="K47">
            <v>5.6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čet prac_Q"/>
      <sheetName val="počet prac_M"/>
      <sheetName val="mzdové prost_Q"/>
      <sheetName val="mzdove prost_M"/>
      <sheetName val="pracovni"/>
      <sheetName val="průměrné mzdy_Q"/>
      <sheetName val="průměrná mzda_M"/>
      <sheetName val="kol_smlouvy"/>
      <sheetName val="R a N mzdy"/>
      <sheetName val="nepodnik_mzdy"/>
      <sheetName val="PP"/>
      <sheetName val="Výroba"/>
      <sheetName val="prid hodnota"/>
      <sheetName val="PH a mzda"/>
      <sheetName val="Pocet_dni"/>
      <sheetName val="Fin_ukazatele"/>
      <sheetName val="nezaměstnaní"/>
      <sheetName val="Prumysl_baze"/>
      <sheetName val="Stavebnictvi1_baze"/>
      <sheetName val="Stavebnictvi2_baze"/>
      <sheetName val="Pridana hodnota_odv"/>
      <sheetName val="PHamzda"/>
      <sheetName val="RozdílNH_20"/>
      <sheetName val="Velke_banky"/>
      <sheetName val="ROPO"/>
      <sheetName val="Teorie"/>
      <sheetName val="N"/>
      <sheetName val="odvětví"/>
      <sheetName val="Mzda_ČD_NH"/>
      <sheetName val="Pocet_obyvatel"/>
      <sheetName val="Vyvoj predikce"/>
      <sheetName val="počet prac"/>
      <sheetName val="mzdové prost"/>
      <sheetName val="průměrné mzdy"/>
      <sheetName val="zmena stavu"/>
      <sheetName val="K"/>
      <sheetName val="produkt a mzda"/>
      <sheetName val="Nezamest_baze"/>
      <sheetName val="Nepodnik_mzda_graf"/>
      <sheetName val="Mzd_ prost_ NU"/>
      <sheetName val="Tvs NT"/>
      <sheetName val="Trexima"/>
    </sheetNames>
    <sheetDataSet>
      <sheetData sheetId="0"/>
      <sheetData sheetId="1"/>
      <sheetData sheetId="2"/>
      <sheetData sheetId="3"/>
      <sheetData sheetId="4">
        <row r="111">
          <cell r="AL111">
            <v>16.399999999999999</v>
          </cell>
          <cell r="AN111">
            <v>16.067857142857143</v>
          </cell>
        </row>
        <row r="112">
          <cell r="AL112">
            <v>15.3</v>
          </cell>
          <cell r="AN112">
            <v>15.35</v>
          </cell>
        </row>
        <row r="113">
          <cell r="AL113">
            <v>14.7</v>
          </cell>
          <cell r="AN113">
            <v>14.632142857142858</v>
          </cell>
        </row>
        <row r="114">
          <cell r="AL114">
            <v>13.1</v>
          </cell>
          <cell r="AN114">
            <v>13.914285714285715</v>
          </cell>
        </row>
        <row r="115">
          <cell r="AL115">
            <v>13.4</v>
          </cell>
          <cell r="AN115">
            <v>13.196428571428571</v>
          </cell>
        </row>
        <row r="116">
          <cell r="AL116">
            <v>12.5</v>
          </cell>
          <cell r="AN116">
            <v>12.478571428571428</v>
          </cell>
        </row>
        <row r="117">
          <cell r="AL117">
            <v>12</v>
          </cell>
          <cell r="AN117">
            <v>11.760714285714286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226">
          <cell r="H226" t="str">
            <v>zemědělství</v>
          </cell>
          <cell r="R226" t="str">
            <v>stavebnictví</v>
          </cell>
        </row>
        <row r="227">
          <cell r="H227" t="str">
            <v>v  Kč</v>
          </cell>
          <cell r="R227" t="str">
            <v>v  Kč</v>
          </cell>
        </row>
      </sheetData>
      <sheetData sheetId="14"/>
      <sheetData sheetId="15"/>
      <sheetData sheetId="16">
        <row r="145">
          <cell r="N145">
            <v>1.4799999999999998</v>
          </cell>
        </row>
        <row r="146">
          <cell r="N146">
            <v>2.2633333333333336</v>
          </cell>
        </row>
        <row r="147">
          <cell r="N147">
            <v>3.4166666666666665</v>
          </cell>
        </row>
        <row r="148">
          <cell r="N148">
            <v>4.04</v>
          </cell>
        </row>
        <row r="149">
          <cell r="N149">
            <v>4.0866666666666669</v>
          </cell>
        </row>
        <row r="150">
          <cell r="N150">
            <v>2.9233333333333333</v>
          </cell>
        </row>
        <row r="151">
          <cell r="N151">
            <v>2.6433333333333331</v>
          </cell>
        </row>
        <row r="152">
          <cell r="N152">
            <v>2.5033333333333334</v>
          </cell>
        </row>
        <row r="153">
          <cell r="N153">
            <v>2.9500000000000006</v>
          </cell>
        </row>
        <row r="154">
          <cell r="N154">
            <v>2.64</v>
          </cell>
        </row>
        <row r="155">
          <cell r="N155">
            <v>3</v>
          </cell>
        </row>
        <row r="156">
          <cell r="N156">
            <v>3.36</v>
          </cell>
        </row>
        <row r="157">
          <cell r="N157">
            <v>3.67</v>
          </cell>
        </row>
        <row r="158">
          <cell r="N158">
            <v>3.1666666666666665</v>
          </cell>
        </row>
        <row r="159">
          <cell r="N159">
            <v>3.2000000000000006</v>
          </cell>
        </row>
        <row r="160">
          <cell r="N160">
            <v>3.1333333333333333</v>
          </cell>
        </row>
        <row r="161">
          <cell r="N161">
            <v>3.2766666666666668</v>
          </cell>
        </row>
        <row r="162">
          <cell r="N162">
            <v>2.813333333333333</v>
          </cell>
        </row>
        <row r="163">
          <cell r="N163">
            <v>2.9533333333333331</v>
          </cell>
        </row>
        <row r="164">
          <cell r="N164">
            <v>2.8566666666666669</v>
          </cell>
        </row>
        <row r="165">
          <cell r="N165">
            <v>3.1033333333333331</v>
          </cell>
        </row>
        <row r="166">
          <cell r="N166">
            <v>2.7566666666666664</v>
          </cell>
        </row>
        <row r="167">
          <cell r="N167">
            <v>3.1</v>
          </cell>
        </row>
        <row r="168">
          <cell r="N168">
            <v>3.36</v>
          </cell>
        </row>
        <row r="169">
          <cell r="N169">
            <v>4</v>
          </cell>
        </row>
        <row r="170">
          <cell r="N170">
            <v>3.86</v>
          </cell>
        </row>
        <row r="171">
          <cell r="N171">
            <v>4.556</v>
          </cell>
        </row>
        <row r="172">
          <cell r="N172">
            <v>5.0173333333333332</v>
          </cell>
        </row>
        <row r="173">
          <cell r="N173">
            <v>5.5633333333333326</v>
          </cell>
        </row>
        <row r="174">
          <cell r="N174">
            <v>5.4433333333333325</v>
          </cell>
        </row>
        <row r="175">
          <cell r="N175">
            <v>6.41</v>
          </cell>
        </row>
        <row r="176">
          <cell r="N176">
            <v>7.086666666666666</v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>
        <row r="4">
          <cell r="R4">
            <v>11.250741437836922</v>
          </cell>
        </row>
        <row r="5">
          <cell r="R5">
            <v>14.751565485776922</v>
          </cell>
        </row>
        <row r="6">
          <cell r="R6">
            <v>12.692668045012667</v>
          </cell>
        </row>
        <row r="7">
          <cell r="R7">
            <v>12.826567010724673</v>
          </cell>
        </row>
        <row r="8">
          <cell r="R8">
            <v>7.0964998736151017</v>
          </cell>
        </row>
        <row r="9">
          <cell r="R9">
            <v>1.8378133989828029</v>
          </cell>
        </row>
        <row r="10">
          <cell r="R10">
            <v>11.756299454737885</v>
          </cell>
        </row>
        <row r="11">
          <cell r="R11">
            <v>11.557812073659434</v>
          </cell>
        </row>
        <row r="12">
          <cell r="R12">
            <v>-1.9894664624444403</v>
          </cell>
        </row>
        <row r="13">
          <cell r="R13">
            <v>19.077949476261693</v>
          </cell>
        </row>
        <row r="14">
          <cell r="R14">
            <v>9.000362248303972</v>
          </cell>
        </row>
        <row r="15">
          <cell r="R15">
            <v>-3.1218098499434035</v>
          </cell>
        </row>
        <row r="16">
          <cell r="R16">
            <v>7.094100447902008</v>
          </cell>
        </row>
        <row r="17">
          <cell r="R17">
            <v>-6.805914162705804</v>
          </cell>
        </row>
        <row r="18">
          <cell r="R18">
            <v>0.52960916350532727</v>
          </cell>
        </row>
        <row r="19">
          <cell r="R19">
            <v>8.1221239454824428</v>
          </cell>
        </row>
        <row r="20">
          <cell r="R20">
            <v>7.6672494593983203</v>
          </cell>
        </row>
        <row r="21">
          <cell r="R21">
            <v>11.255907369177322</v>
          </cell>
        </row>
        <row r="22">
          <cell r="R22">
            <v>21.357533214730609</v>
          </cell>
        </row>
        <row r="23">
          <cell r="R23">
            <v>12.290380029006187</v>
          </cell>
        </row>
        <row r="24">
          <cell r="R24">
            <v>14.219322521435615</v>
          </cell>
        </row>
        <row r="25">
          <cell r="R25">
            <v>3.8232643480890403</v>
          </cell>
        </row>
        <row r="26">
          <cell r="R26">
            <v>14.501702314581522</v>
          </cell>
        </row>
        <row r="27">
          <cell r="R27">
            <v>-1.9914018004014338</v>
          </cell>
        </row>
        <row r="28">
          <cell r="R28">
            <v>-17.596322516531984</v>
          </cell>
        </row>
        <row r="29">
          <cell r="R29">
            <v>-1.0180418124235615</v>
          </cell>
        </row>
        <row r="30">
          <cell r="R30">
            <v>3.4055815004519445</v>
          </cell>
        </row>
        <row r="31">
          <cell r="R31">
            <v>4.0455035383880613</v>
          </cell>
        </row>
        <row r="32">
          <cell r="R32">
            <v>0.81169596521041854</v>
          </cell>
        </row>
      </sheetData>
      <sheetData sheetId="37"/>
      <sheetData sheetId="38"/>
      <sheetData sheetId="39"/>
      <sheetData sheetId="40"/>
      <sheetData sheetId="4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B"/>
      <sheetName val="C"/>
      <sheetName val="D"/>
    </sheetNames>
    <sheetDataSet>
      <sheetData sheetId="0"/>
      <sheetData sheetId="1" refreshError="1"/>
      <sheetData sheetId="2">
        <row r="121">
          <cell r="G121" t="str">
            <v xml:space="preserve"> 3/97</v>
          </cell>
        </row>
        <row r="122">
          <cell r="G122" t="str">
            <v xml:space="preserve"> 4</v>
          </cell>
        </row>
        <row r="123">
          <cell r="G123">
            <v>5</v>
          </cell>
        </row>
        <row r="124">
          <cell r="G124">
            <v>6</v>
          </cell>
        </row>
        <row r="125">
          <cell r="G125">
            <v>7</v>
          </cell>
        </row>
        <row r="126">
          <cell r="G126">
            <v>8</v>
          </cell>
        </row>
        <row r="127">
          <cell r="G127">
            <v>9</v>
          </cell>
        </row>
        <row r="128">
          <cell r="G128">
            <v>10</v>
          </cell>
        </row>
        <row r="129">
          <cell r="G129">
            <v>11</v>
          </cell>
        </row>
        <row r="130">
          <cell r="G130">
            <v>12</v>
          </cell>
        </row>
        <row r="131">
          <cell r="G131" t="str">
            <v xml:space="preserve"> 1/98</v>
          </cell>
        </row>
        <row r="132">
          <cell r="G132">
            <v>2</v>
          </cell>
        </row>
        <row r="133">
          <cell r="G133">
            <v>3</v>
          </cell>
        </row>
        <row r="134">
          <cell r="G134">
            <v>4</v>
          </cell>
        </row>
        <row r="135">
          <cell r="G135">
            <v>5</v>
          </cell>
        </row>
        <row r="136">
          <cell r="G136">
            <v>6</v>
          </cell>
        </row>
        <row r="137">
          <cell r="G137">
            <v>7</v>
          </cell>
        </row>
        <row r="138">
          <cell r="G138">
            <v>8</v>
          </cell>
        </row>
      </sheetData>
      <sheetData sheetId="3">
        <row r="150">
          <cell r="D150">
            <v>1</v>
          </cell>
          <cell r="E150">
            <v>96.6</v>
          </cell>
          <cell r="F150">
            <v>98.9</v>
          </cell>
          <cell r="G150">
            <v>102.8</v>
          </cell>
        </row>
        <row r="151">
          <cell r="D151">
            <v>2</v>
          </cell>
          <cell r="E151">
            <v>100.6</v>
          </cell>
          <cell r="F151">
            <v>98.8</v>
          </cell>
          <cell r="G151">
            <v>105.3</v>
          </cell>
        </row>
        <row r="152">
          <cell r="D152">
            <v>3</v>
          </cell>
          <cell r="E152">
            <v>106.9</v>
          </cell>
          <cell r="F152">
            <v>106</v>
          </cell>
          <cell r="G152">
            <v>118.7</v>
          </cell>
        </row>
        <row r="153">
          <cell r="D153">
            <v>4</v>
          </cell>
          <cell r="E153">
            <v>99.4</v>
          </cell>
          <cell r="F153">
            <v>110</v>
          </cell>
          <cell r="G153">
            <v>111</v>
          </cell>
        </row>
        <row r="154">
          <cell r="D154">
            <v>5</v>
          </cell>
          <cell r="E154">
            <v>101.3</v>
          </cell>
          <cell r="F154">
            <v>102.6</v>
          </cell>
          <cell r="G154">
            <v>107.4</v>
          </cell>
        </row>
        <row r="155">
          <cell r="D155">
            <v>6</v>
          </cell>
          <cell r="E155">
            <v>99.2</v>
          </cell>
          <cell r="F155">
            <v>112.7</v>
          </cell>
          <cell r="G155">
            <v>115</v>
          </cell>
        </row>
        <row r="156">
          <cell r="D156">
            <v>7</v>
          </cell>
          <cell r="E156">
            <v>89.4</v>
          </cell>
          <cell r="F156">
            <v>96.3</v>
          </cell>
          <cell r="G156">
            <v>99.7</v>
          </cell>
        </row>
        <row r="157">
          <cell r="D157">
            <v>8</v>
          </cell>
          <cell r="E157">
            <v>92.9</v>
          </cell>
          <cell r="F157">
            <v>101.3</v>
          </cell>
          <cell r="G157">
            <v>99.2</v>
          </cell>
        </row>
        <row r="158">
          <cell r="D158">
            <v>9</v>
          </cell>
          <cell r="E158">
            <v>104.2</v>
          </cell>
          <cell r="F158">
            <v>117.6</v>
          </cell>
          <cell r="G158">
            <v>114.1</v>
          </cell>
        </row>
        <row r="159">
          <cell r="D159">
            <v>10</v>
          </cell>
          <cell r="E159">
            <v>111</v>
          </cell>
          <cell r="F159">
            <v>121.9</v>
          </cell>
          <cell r="G159">
            <v>113</v>
          </cell>
        </row>
        <row r="160">
          <cell r="D160">
            <v>11</v>
          </cell>
          <cell r="E160">
            <v>110.7</v>
          </cell>
          <cell r="F160">
            <v>123.5</v>
          </cell>
          <cell r="G160">
            <v>103</v>
          </cell>
        </row>
        <row r="161">
          <cell r="D161">
            <v>12</v>
          </cell>
          <cell r="E161">
            <v>108.3</v>
          </cell>
          <cell r="F161">
            <v>105.4</v>
          </cell>
          <cell r="G161">
            <v>96.1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ilance"/>
      <sheetName val="polozky"/>
      <sheetName val="reálné P"/>
      <sheetName val="socialni"/>
      <sheetName val="HDP"/>
      <sheetName val="jednotkové N "/>
      <sheetName val="NH produktivita"/>
      <sheetName val="podíly"/>
      <sheetName val="baze roku 95"/>
      <sheetName val="zmena stavu"/>
      <sheetName val="A"/>
      <sheetName val="B"/>
      <sheetName val="C"/>
      <sheetName val="Vliv_kurzu_uroku"/>
      <sheetName val="Ostatni_ prijmy"/>
      <sheetName val="zmeny_baze"/>
      <sheetName val="Uvery_leasing"/>
      <sheetName val="Uvery_leasing_Vystup"/>
      <sheetName val="Vyvoj_HDP"/>
      <sheetName val="Vyvoj hospodar"/>
      <sheetName val="Nezamestnanost"/>
      <sheetName val="Inflace"/>
      <sheetName val="Vyvoj zhr obchodu"/>
      <sheetName val="Vyvoj SR"/>
      <sheetName val="Ceny ropy"/>
      <sheetName val="Investice_uspor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1"/>
      <sheetName val="HDP Hájek"/>
      <sheetName val="tab HDP"/>
      <sheetName val="tab bil úspor"/>
      <sheetName val="gr HDPprvyr"/>
      <sheetName val="gr HDPsez"/>
      <sheetName val="gr ziskyaodpisy"/>
      <sheetName val="gr komponent"/>
      <sheetName val="gr podil"/>
    </sheetNames>
    <sheetDataSet>
      <sheetData sheetId="0"/>
      <sheetData sheetId="1"/>
      <sheetData sheetId="2"/>
      <sheetData sheetId="3"/>
      <sheetData sheetId="4">
        <row r="3">
          <cell r="C3">
            <v>4.5999999999999996</v>
          </cell>
          <cell r="E3">
            <v>5</v>
          </cell>
          <cell r="G3">
            <v>3.7</v>
          </cell>
        </row>
        <row r="4">
          <cell r="C4">
            <v>4.7</v>
          </cell>
          <cell r="E4">
            <v>0.3</v>
          </cell>
          <cell r="G4">
            <v>0</v>
          </cell>
        </row>
        <row r="5">
          <cell r="C5">
            <v>3.4</v>
          </cell>
          <cell r="E5">
            <v>4.4000000000000004</v>
          </cell>
          <cell r="G5">
            <v>4.0999999999999996</v>
          </cell>
        </row>
        <row r="6">
          <cell r="C6">
            <v>3.2</v>
          </cell>
          <cell r="E6">
            <v>-1.4</v>
          </cell>
          <cell r="G6">
            <v>-0.8</v>
          </cell>
        </row>
        <row r="7">
          <cell r="C7">
            <v>1.2</v>
          </cell>
          <cell r="E7">
            <v>-2.6</v>
          </cell>
          <cell r="G7">
            <v>-0.8</v>
          </cell>
        </row>
        <row r="8">
          <cell r="C8">
            <v>0.5</v>
          </cell>
          <cell r="E8">
            <v>5.5</v>
          </cell>
          <cell r="G8">
            <v>6.5</v>
          </cell>
        </row>
        <row r="9">
          <cell r="C9">
            <v>-0.1</v>
          </cell>
          <cell r="E9">
            <v>5.7</v>
          </cell>
          <cell r="G9">
            <v>8.3000000000000007</v>
          </cell>
        </row>
        <row r="10">
          <cell r="C10">
            <v>2.2000000000000002</v>
          </cell>
          <cell r="E10">
            <v>9.6</v>
          </cell>
          <cell r="G10">
            <v>11.5</v>
          </cell>
        </row>
        <row r="11">
          <cell r="B11">
            <v>-0.9</v>
          </cell>
          <cell r="C11">
            <v>-0.9</v>
          </cell>
          <cell r="E11">
            <v>8.4</v>
          </cell>
          <cell r="G11">
            <v>11.1</v>
          </cell>
        </row>
        <row r="12">
          <cell r="B12">
            <v>-2.4</v>
          </cell>
          <cell r="C12">
            <v>-2.4</v>
          </cell>
          <cell r="D12">
            <v>5.2</v>
          </cell>
          <cell r="E12">
            <v>5.2</v>
          </cell>
          <cell r="F12">
            <v>7.4</v>
          </cell>
          <cell r="G12">
            <v>7.4</v>
          </cell>
        </row>
        <row r="13">
          <cell r="B13">
            <v>1.4</v>
          </cell>
          <cell r="D13">
            <v>5.6</v>
          </cell>
          <cell r="F13">
            <v>7</v>
          </cell>
        </row>
        <row r="14">
          <cell r="B14">
            <v>1</v>
          </cell>
          <cell r="D14">
            <v>5.2</v>
          </cell>
          <cell r="F14">
            <v>6.5</v>
          </cell>
        </row>
      </sheetData>
      <sheetData sheetId="5">
        <row r="6">
          <cell r="F6">
            <v>272.82758272400002</v>
          </cell>
        </row>
        <row r="7">
          <cell r="F7">
            <v>278.273628073</v>
          </cell>
        </row>
        <row r="8">
          <cell r="F8">
            <v>290.91246370300001</v>
          </cell>
        </row>
        <row r="9">
          <cell r="F9">
            <v>300.72647558900002</v>
          </cell>
        </row>
        <row r="10">
          <cell r="F10">
            <v>317.94345613199999</v>
          </cell>
        </row>
        <row r="11">
          <cell r="F11">
            <v>328.42644112699998</v>
          </cell>
        </row>
        <row r="12">
          <cell r="F12">
            <v>341.63365394200002</v>
          </cell>
        </row>
        <row r="13">
          <cell r="F13">
            <v>353.50479671599999</v>
          </cell>
        </row>
        <row r="14">
          <cell r="F14">
            <v>365.86504306099999</v>
          </cell>
        </row>
        <row r="15">
          <cell r="F15">
            <v>379.27444168900001</v>
          </cell>
        </row>
        <row r="16">
          <cell r="F16">
            <v>387.36105904099998</v>
          </cell>
        </row>
        <row r="17">
          <cell r="F17">
            <v>393.18016659099999</v>
          </cell>
        </row>
        <row r="18">
          <cell r="F18">
            <v>393.697721183</v>
          </cell>
        </row>
        <row r="19">
          <cell r="F19">
            <v>403.70531695800003</v>
          </cell>
        </row>
        <row r="20">
          <cell r="F20">
            <v>413.40707565000002</v>
          </cell>
        </row>
        <row r="21">
          <cell r="F21">
            <v>430.65643975299997</v>
          </cell>
        </row>
        <row r="22">
          <cell r="F22">
            <v>434.66113858099999</v>
          </cell>
        </row>
      </sheetData>
      <sheetData sheetId="6"/>
      <sheetData sheetId="7">
        <row r="10">
          <cell r="E10">
            <v>-0.3</v>
          </cell>
          <cell r="G10">
            <v>20.399999999999999</v>
          </cell>
        </row>
        <row r="11">
          <cell r="E11">
            <v>-0.5</v>
          </cell>
          <cell r="G11">
            <v>20.8</v>
          </cell>
        </row>
        <row r="12">
          <cell r="E12">
            <v>-4.9000000000000004</v>
          </cell>
          <cell r="G12">
            <v>23.6</v>
          </cell>
        </row>
        <row r="13">
          <cell r="E13">
            <v>-0.7</v>
          </cell>
          <cell r="G13">
            <v>19.399999999999999</v>
          </cell>
        </row>
        <row r="14">
          <cell r="E14">
            <v>2.1</v>
          </cell>
          <cell r="G14">
            <v>13.8</v>
          </cell>
        </row>
        <row r="15">
          <cell r="E15">
            <v>8.9</v>
          </cell>
          <cell r="G15">
            <v>12.8</v>
          </cell>
        </row>
        <row r="16">
          <cell r="E16">
            <v>2.5</v>
          </cell>
          <cell r="G16">
            <v>6.7</v>
          </cell>
        </row>
        <row r="17">
          <cell r="E17">
            <v>3.9</v>
          </cell>
          <cell r="G17">
            <v>4.5</v>
          </cell>
        </row>
        <row r="18">
          <cell r="E18">
            <v>1.1000000000000001</v>
          </cell>
          <cell r="G18">
            <v>-0.6</v>
          </cell>
        </row>
        <row r="19">
          <cell r="E19">
            <v>-3.9</v>
          </cell>
          <cell r="G19">
            <v>-8.5</v>
          </cell>
        </row>
        <row r="20">
          <cell r="E20">
            <v>-3.2</v>
          </cell>
          <cell r="G20">
            <v>-9.5</v>
          </cell>
        </row>
        <row r="21">
          <cell r="E21">
            <v>-1.1000000000000001</v>
          </cell>
          <cell r="G21">
            <v>-0.9</v>
          </cell>
        </row>
        <row r="22">
          <cell r="E22">
            <v>-2.7</v>
          </cell>
          <cell r="G22">
            <v>-2.5</v>
          </cell>
        </row>
        <row r="23">
          <cell r="E23">
            <v>-1.5</v>
          </cell>
          <cell r="G23">
            <v>-2.6</v>
          </cell>
        </row>
        <row r="24">
          <cell r="E24">
            <v>1.7</v>
          </cell>
          <cell r="G24">
            <v>1.2</v>
          </cell>
        </row>
        <row r="25">
          <cell r="E25">
            <v>0.9</v>
          </cell>
          <cell r="G25">
            <v>-3.6</v>
          </cell>
        </row>
      </sheetData>
      <sheetData sheetId="8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zamestnanost"/>
    </sheetNames>
    <sheetDataSet>
      <sheetData sheetId="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comparison"/>
      <sheetName val="price indexes"/>
      <sheetName val="components"/>
      <sheetName val="targets and NI"/>
    </sheetNames>
    <sheetDataSet>
      <sheetData sheetId="0">
        <row r="8">
          <cell r="C8">
            <v>-0.2</v>
          </cell>
          <cell r="D8">
            <v>0.3</v>
          </cell>
          <cell r="E8">
            <v>1.7</v>
          </cell>
          <cell r="F8">
            <v>-3.5</v>
          </cell>
          <cell r="G8">
            <v>-6.8</v>
          </cell>
          <cell r="H8">
            <v>2.2999999999999998</v>
          </cell>
          <cell r="I8">
            <v>-2</v>
          </cell>
          <cell r="J8">
            <v>-2.4</v>
          </cell>
          <cell r="K8">
            <v>-6.7</v>
          </cell>
          <cell r="L8">
            <v>-15.9</v>
          </cell>
          <cell r="M8">
            <v>-15.5</v>
          </cell>
          <cell r="N8">
            <v>-12.1</v>
          </cell>
          <cell r="O8">
            <v>-14.7</v>
          </cell>
          <cell r="P8">
            <v>-10.7</v>
          </cell>
          <cell r="Q8">
            <v>-14.6</v>
          </cell>
          <cell r="R8">
            <v>-10.5</v>
          </cell>
          <cell r="S8">
            <v>-16.399999999999999</v>
          </cell>
        </row>
        <row r="9">
          <cell r="C9">
            <v>3.3</v>
          </cell>
          <cell r="D9">
            <v>2.9</v>
          </cell>
          <cell r="E9">
            <v>2.1</v>
          </cell>
          <cell r="F9">
            <v>4.2</v>
          </cell>
          <cell r="G9">
            <v>16.2</v>
          </cell>
          <cell r="H9">
            <v>12.9</v>
          </cell>
          <cell r="I9">
            <v>9.6</v>
          </cell>
          <cell r="J9">
            <v>8.1999999999999993</v>
          </cell>
          <cell r="K9">
            <v>9.4</v>
          </cell>
          <cell r="L9">
            <v>7.9</v>
          </cell>
          <cell r="M9">
            <v>4.8</v>
          </cell>
          <cell r="N9">
            <v>5.8</v>
          </cell>
          <cell r="O9">
            <v>13.6</v>
          </cell>
          <cell r="P9">
            <v>3.4</v>
          </cell>
          <cell r="Q9">
            <v>2.9</v>
          </cell>
          <cell r="R9">
            <v>8.1</v>
          </cell>
          <cell r="S9">
            <v>7.6</v>
          </cell>
        </row>
        <row r="64">
          <cell r="D64" t="str">
            <v xml:space="preserve"> 1993</v>
          </cell>
          <cell r="E64" t="str">
            <v xml:space="preserve"> 1994</v>
          </cell>
          <cell r="F64" t="str">
            <v xml:space="preserve"> 1995</v>
          </cell>
          <cell r="G64" t="str">
            <v xml:space="preserve"> 1996</v>
          </cell>
          <cell r="H64" t="str">
            <v xml:space="preserve"> 1997</v>
          </cell>
        </row>
        <row r="67">
          <cell r="D67">
            <v>1.1000000000000001</v>
          </cell>
          <cell r="E67">
            <v>1.6</v>
          </cell>
          <cell r="F67">
            <v>1.77</v>
          </cell>
          <cell r="G67">
            <v>2.2000000000000002</v>
          </cell>
          <cell r="H67">
            <v>3.35</v>
          </cell>
        </row>
        <row r="68">
          <cell r="D68">
            <v>1.05</v>
          </cell>
          <cell r="E68">
            <v>1</v>
          </cell>
          <cell r="F68">
            <v>1.6</v>
          </cell>
          <cell r="G68">
            <v>2.2999999999999998</v>
          </cell>
          <cell r="H68">
            <v>2.9</v>
          </cell>
        </row>
      </sheetData>
      <sheetData sheetId="1"/>
      <sheetData sheetId="2"/>
      <sheetData sheetId="3"/>
      <sheetData sheetId="4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7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30"/>
  <sheetViews>
    <sheetView showGridLines="0" view="pageBreakPreview" topLeftCell="A2" zoomScaleNormal="100" zoomScaleSheetLayoutView="100" workbookViewId="0">
      <selection activeCell="B2" sqref="B2:E30"/>
    </sheetView>
  </sheetViews>
  <sheetFormatPr defaultRowHeight="15"/>
  <cols>
    <col min="1" max="1" width="40.28515625" customWidth="1"/>
    <col min="2" max="2" width="4.85546875" bestFit="1" customWidth="1"/>
    <col min="3" max="5" width="18.28515625" customWidth="1"/>
  </cols>
  <sheetData>
    <row r="1" spans="2:5" ht="194.25" customHeight="1"/>
    <row r="2" spans="2:5" ht="33.75">
      <c r="B2" s="2"/>
      <c r="C2" s="3" t="s">
        <v>24</v>
      </c>
      <c r="D2" s="3" t="s">
        <v>25</v>
      </c>
      <c r="E2" s="3" t="s">
        <v>26</v>
      </c>
    </row>
    <row r="3" spans="2:5">
      <c r="B3" s="4" t="s">
        <v>7</v>
      </c>
      <c r="C3" s="5">
        <v>0.20809532406018966</v>
      </c>
      <c r="D3" s="5">
        <v>0.08</v>
      </c>
      <c r="E3" s="5">
        <v>0.12</v>
      </c>
    </row>
    <row r="4" spans="2:5">
      <c r="B4" s="4" t="s">
        <v>8</v>
      </c>
      <c r="C4" s="5">
        <v>0.21160365596623659</v>
      </c>
      <c r="D4" s="5">
        <v>0.08</v>
      </c>
      <c r="E4" s="5">
        <v>0.12</v>
      </c>
    </row>
    <row r="5" spans="2:5">
      <c r="B5" s="4" t="s">
        <v>5</v>
      </c>
      <c r="C5" s="5">
        <v>0.21305679557664445</v>
      </c>
      <c r="D5" s="5">
        <v>0.08</v>
      </c>
      <c r="E5" s="5">
        <v>0.12</v>
      </c>
    </row>
    <row r="6" spans="2:5" ht="23.25">
      <c r="B6" s="4" t="s">
        <v>66</v>
      </c>
      <c r="C6" s="5">
        <v>0.21442573469714385</v>
      </c>
      <c r="D6" s="5">
        <v>0.08</v>
      </c>
      <c r="E6" s="5">
        <v>0.12</v>
      </c>
    </row>
    <row r="7" spans="2:5">
      <c r="B7" s="4" t="s">
        <v>7</v>
      </c>
      <c r="C7" s="5">
        <v>0.21530449589194056</v>
      </c>
      <c r="D7" s="5">
        <v>0.08</v>
      </c>
      <c r="E7" s="5">
        <v>0.12</v>
      </c>
    </row>
    <row r="8" spans="2:5">
      <c r="B8" s="4" t="s">
        <v>8</v>
      </c>
      <c r="C8" s="5">
        <v>0.20706759257598015</v>
      </c>
      <c r="D8" s="5">
        <v>0.08</v>
      </c>
      <c r="E8" s="5">
        <v>0.12</v>
      </c>
    </row>
    <row r="9" spans="2:5">
      <c r="B9" s="4" t="s">
        <v>5</v>
      </c>
      <c r="C9" s="5">
        <v>0.20123347316747664</v>
      </c>
      <c r="D9" s="5">
        <v>0.08</v>
      </c>
      <c r="E9" s="5">
        <v>0.12</v>
      </c>
    </row>
    <row r="10" spans="2:5" ht="23.25">
      <c r="B10" s="4" t="s">
        <v>67</v>
      </c>
      <c r="C10" s="5">
        <v>0.19906597846691756</v>
      </c>
      <c r="D10" s="5">
        <v>0.08</v>
      </c>
      <c r="E10" s="5">
        <v>0.12</v>
      </c>
    </row>
    <row r="11" spans="2:5">
      <c r="B11" s="4" t="s">
        <v>7</v>
      </c>
      <c r="C11" s="5">
        <v>0.20358299246649644</v>
      </c>
      <c r="D11" s="5">
        <v>0.08</v>
      </c>
      <c r="E11" s="5">
        <v>0.12</v>
      </c>
    </row>
    <row r="12" spans="2:5">
      <c r="B12" s="4" t="s">
        <v>8</v>
      </c>
      <c r="C12" s="5">
        <v>0.19729662757062505</v>
      </c>
      <c r="D12" s="5">
        <v>0.08</v>
      </c>
      <c r="E12" s="5">
        <v>0.12</v>
      </c>
    </row>
    <row r="13" spans="2:5">
      <c r="B13" s="4" t="s">
        <v>5</v>
      </c>
      <c r="C13" s="5">
        <v>0.19650752630708548</v>
      </c>
      <c r="D13" s="5">
        <v>0.08</v>
      </c>
      <c r="E13" s="5">
        <v>0.12</v>
      </c>
    </row>
    <row r="14" spans="2:5" ht="23.25">
      <c r="B14" s="4" t="s">
        <v>68</v>
      </c>
      <c r="C14" s="5">
        <v>0.19113189838409197</v>
      </c>
      <c r="D14" s="5">
        <v>0.08</v>
      </c>
      <c r="E14" s="5">
        <v>0.12</v>
      </c>
    </row>
    <row r="15" spans="2:5">
      <c r="B15" s="4" t="s">
        <v>7</v>
      </c>
      <c r="C15" s="5">
        <v>0.17280000000000001</v>
      </c>
      <c r="D15" s="5">
        <v>0.08</v>
      </c>
      <c r="E15" s="5">
        <v>0.12</v>
      </c>
    </row>
    <row r="16" spans="2:5">
      <c r="B16" s="4" t="s">
        <v>8</v>
      </c>
      <c r="C16" s="5">
        <v>0.17199999999999999</v>
      </c>
      <c r="D16" s="5">
        <v>0.08</v>
      </c>
      <c r="E16" s="5">
        <v>0.12</v>
      </c>
    </row>
    <row r="17" spans="2:5">
      <c r="B17" s="4" t="s">
        <v>5</v>
      </c>
      <c r="C17" s="5">
        <v>0.16399999999999998</v>
      </c>
      <c r="D17" s="5">
        <v>0.08</v>
      </c>
      <c r="E17" s="5">
        <v>0.12</v>
      </c>
    </row>
    <row r="18" spans="2:5" ht="23.25">
      <c r="B18" s="4" t="s">
        <v>69</v>
      </c>
      <c r="C18" s="5">
        <v>0.19870000000000002</v>
      </c>
      <c r="D18" s="5">
        <v>0.08</v>
      </c>
      <c r="E18" s="5">
        <v>0.12</v>
      </c>
    </row>
    <row r="19" spans="2:5">
      <c r="B19" s="4" t="s">
        <v>7</v>
      </c>
      <c r="C19" s="5">
        <v>0.20418704324782</v>
      </c>
      <c r="D19" s="5">
        <v>0.08</v>
      </c>
      <c r="E19" s="5">
        <v>0.12</v>
      </c>
    </row>
    <row r="20" spans="2:5">
      <c r="B20" s="4" t="s">
        <v>8</v>
      </c>
      <c r="C20" s="5">
        <v>0.20225985942174698</v>
      </c>
      <c r="D20" s="5">
        <v>0.08</v>
      </c>
      <c r="E20" s="5">
        <v>0.12</v>
      </c>
    </row>
    <row r="21" spans="2:5">
      <c r="B21" s="4" t="s">
        <v>5</v>
      </c>
      <c r="C21" s="5">
        <v>0.19900585959620301</v>
      </c>
      <c r="D21" s="5">
        <v>0.08</v>
      </c>
      <c r="E21" s="5">
        <v>0.12</v>
      </c>
    </row>
    <row r="22" spans="2:5" ht="23.25">
      <c r="B22" s="4" t="s">
        <v>79</v>
      </c>
      <c r="C22" s="5">
        <v>0.2094</v>
      </c>
      <c r="D22" s="5">
        <v>0.08</v>
      </c>
      <c r="E22" s="5">
        <v>0.12</v>
      </c>
    </row>
    <row r="23" spans="2:5">
      <c r="B23" s="4" t="s">
        <v>7</v>
      </c>
      <c r="C23" s="5">
        <v>0.21210000000000001</v>
      </c>
      <c r="D23" s="5">
        <v>0.08</v>
      </c>
      <c r="E23" s="5">
        <v>0.12</v>
      </c>
    </row>
    <row r="24" spans="2:5">
      <c r="B24" s="4" t="s">
        <v>8</v>
      </c>
      <c r="C24" s="5">
        <v>0.2044</v>
      </c>
      <c r="D24" s="5">
        <v>0.08</v>
      </c>
      <c r="E24" s="5">
        <v>0.12</v>
      </c>
    </row>
    <row r="25" spans="2:5">
      <c r="B25" s="4" t="s">
        <v>5</v>
      </c>
      <c r="C25" s="5">
        <v>0.19370000000000001</v>
      </c>
      <c r="D25" s="5">
        <v>0.08</v>
      </c>
      <c r="E25" s="5">
        <v>0.12</v>
      </c>
    </row>
    <row r="26" spans="2:5" ht="23.25">
      <c r="B26" s="4" t="s">
        <v>94</v>
      </c>
      <c r="C26" s="5">
        <v>0.1996</v>
      </c>
      <c r="D26" s="5">
        <v>0.08</v>
      </c>
      <c r="E26" s="5">
        <v>0.12</v>
      </c>
    </row>
    <row r="27" spans="2:5">
      <c r="B27" s="4" t="s">
        <v>7</v>
      </c>
      <c r="C27" s="5">
        <v>0.20248528030582752</v>
      </c>
      <c r="D27" s="5">
        <v>0.08</v>
      </c>
      <c r="E27" s="5">
        <v>0.12</v>
      </c>
    </row>
    <row r="28" spans="2:5">
      <c r="B28" s="4" t="s">
        <v>8</v>
      </c>
      <c r="C28" s="5">
        <v>0.21411381086348874</v>
      </c>
      <c r="D28" s="5">
        <v>0.08</v>
      </c>
      <c r="E28" s="5">
        <v>0.12</v>
      </c>
    </row>
    <row r="29" spans="2:5">
      <c r="B29" s="4" t="s">
        <v>5</v>
      </c>
      <c r="C29" s="5">
        <v>0.21222605369150396</v>
      </c>
      <c r="D29" s="5">
        <v>0.08</v>
      </c>
      <c r="E29" s="5">
        <v>0.12</v>
      </c>
    </row>
    <row r="30" spans="2:5" ht="23.25">
      <c r="B30" s="4" t="s">
        <v>177</v>
      </c>
      <c r="C30" s="5">
        <v>0.2089</v>
      </c>
      <c r="D30" s="5">
        <v>0.08</v>
      </c>
      <c r="E30" s="5">
        <v>0.12</v>
      </c>
    </row>
  </sheetData>
  <pageMargins left="0.70866141732283472" right="0.70866141732283472" top="0.74803149606299213" bottom="0.74803149606299213" header="0.31496062992125984" footer="0.31496062992125984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N33"/>
  <sheetViews>
    <sheetView showGridLines="0" view="pageBreakPreview" zoomScale="110" zoomScaleNormal="100" zoomScaleSheetLayoutView="110" workbookViewId="0">
      <selection activeCell="B2" sqref="B2:D15"/>
    </sheetView>
  </sheetViews>
  <sheetFormatPr defaultRowHeight="15"/>
  <cols>
    <col min="1" max="1" width="41.140625" customWidth="1"/>
    <col min="2" max="4" width="13.7109375" customWidth="1"/>
  </cols>
  <sheetData>
    <row r="1" spans="2:4" ht="201.75" customHeight="1"/>
    <row r="2" spans="2:4" ht="67.5" customHeight="1">
      <c r="B2" s="11"/>
      <c r="C2" s="34" t="s">
        <v>122</v>
      </c>
      <c r="D2" s="31" t="s">
        <v>123</v>
      </c>
    </row>
    <row r="3" spans="2:4">
      <c r="B3" s="11" t="s">
        <v>20</v>
      </c>
      <c r="C3" s="11">
        <v>18.2</v>
      </c>
      <c r="D3" s="11">
        <v>70.8</v>
      </c>
    </row>
    <row r="4" spans="2:4">
      <c r="B4" s="11" t="s">
        <v>12</v>
      </c>
      <c r="C4" s="11">
        <v>13.6656148912394</v>
      </c>
      <c r="D4" s="11">
        <v>71.247445563149995</v>
      </c>
    </row>
    <row r="5" spans="2:4">
      <c r="B5" s="11" t="s">
        <v>16</v>
      </c>
      <c r="C5" s="11">
        <v>16.746529421434499</v>
      </c>
      <c r="D5" s="11">
        <v>49.434220765297802</v>
      </c>
    </row>
    <row r="6" spans="2:4">
      <c r="B6" s="11" t="s">
        <v>19</v>
      </c>
      <c r="C6" s="11">
        <v>4.6446543786544803</v>
      </c>
      <c r="D6" s="11">
        <v>77.797372764475796</v>
      </c>
    </row>
    <row r="7" spans="2:4">
      <c r="B7" s="11" t="s">
        <v>18</v>
      </c>
      <c r="C7" s="11">
        <v>5.6959869750319898</v>
      </c>
      <c r="D7" s="11">
        <v>33.8171027206497</v>
      </c>
    </row>
    <row r="8" spans="2:4">
      <c r="B8" s="11" t="s">
        <v>14</v>
      </c>
      <c r="C8" s="11">
        <v>11.6751509037662</v>
      </c>
      <c r="D8" s="11">
        <v>69.244513717318995</v>
      </c>
    </row>
    <row r="9" spans="2:4">
      <c r="B9" s="11" t="s">
        <v>11</v>
      </c>
      <c r="C9" s="11">
        <v>10.3144498806434</v>
      </c>
      <c r="D9" s="11">
        <v>108.373053792186</v>
      </c>
    </row>
    <row r="10" spans="2:4">
      <c r="B10" s="11" t="s">
        <v>10</v>
      </c>
      <c r="C10" s="11">
        <v>4.3415120132680398</v>
      </c>
      <c r="D10" s="11">
        <v>69.630705589095001</v>
      </c>
    </row>
    <row r="11" spans="2:4">
      <c r="B11" s="11" t="s">
        <v>15</v>
      </c>
      <c r="C11" s="11">
        <v>12.331371530431101</v>
      </c>
      <c r="D11" s="11">
        <v>69.403728634005205</v>
      </c>
    </row>
    <row r="12" spans="2:4">
      <c r="B12" s="11" t="s">
        <v>21</v>
      </c>
      <c r="C12" s="11">
        <v>21.58</v>
      </c>
      <c r="D12" s="11">
        <v>114.18458375774767</v>
      </c>
    </row>
    <row r="13" spans="2:4">
      <c r="B13" s="11" t="s">
        <v>9</v>
      </c>
      <c r="C13" s="11">
        <v>2.9876999999999998</v>
      </c>
      <c r="D13" s="11">
        <v>74.585400000000007</v>
      </c>
    </row>
    <row r="14" spans="2:4">
      <c r="B14" s="11" t="s">
        <v>13</v>
      </c>
      <c r="C14" s="11">
        <v>16.3302563950547</v>
      </c>
      <c r="D14" s="11">
        <v>61.914087380561099</v>
      </c>
    </row>
    <row r="15" spans="2:4">
      <c r="B15" s="11" t="s">
        <v>17</v>
      </c>
      <c r="C15" s="11">
        <v>13.43</v>
      </c>
      <c r="D15" s="11">
        <v>48.4</v>
      </c>
    </row>
    <row r="32" spans="14:14">
      <c r="N32" t="s">
        <v>140</v>
      </c>
    </row>
    <row r="33" spans="14:14">
      <c r="N33" t="s">
        <v>140</v>
      </c>
    </row>
  </sheetData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32"/>
  <sheetViews>
    <sheetView showGridLines="0" view="pageBreakPreview" zoomScaleNormal="100" zoomScaleSheetLayoutView="100" workbookViewId="0">
      <selection activeCell="A6" sqref="A6"/>
    </sheetView>
  </sheetViews>
  <sheetFormatPr defaultRowHeight="15"/>
  <cols>
    <col min="1" max="1" width="40.28515625" customWidth="1"/>
    <col min="3" max="3" width="14.140625" bestFit="1" customWidth="1"/>
    <col min="4" max="4" width="14.85546875" bestFit="1" customWidth="1"/>
  </cols>
  <sheetData>
    <row r="1" spans="2:4" ht="206.25" customHeight="1"/>
    <row r="2" spans="2:4">
      <c r="B2" s="22"/>
      <c r="C2" s="35" t="s">
        <v>104</v>
      </c>
      <c r="D2" s="35" t="s">
        <v>105</v>
      </c>
    </row>
    <row r="3" spans="2:4">
      <c r="B3" s="27" t="s">
        <v>5</v>
      </c>
      <c r="C3" s="28">
        <v>2.74</v>
      </c>
      <c r="D3" s="28">
        <v>12.03</v>
      </c>
    </row>
    <row r="4" spans="2:4">
      <c r="B4" s="27" t="s">
        <v>6</v>
      </c>
      <c r="C4" s="28">
        <v>2.08</v>
      </c>
      <c r="D4" s="28">
        <v>9.2799999999999994</v>
      </c>
    </row>
    <row r="5" spans="2:4" ht="23.25">
      <c r="B5" s="25" t="s">
        <v>106</v>
      </c>
      <c r="C5" s="28">
        <v>1.52441339767902</v>
      </c>
      <c r="D5" s="28">
        <v>6.4133484611185301</v>
      </c>
    </row>
    <row r="6" spans="2:4">
      <c r="B6" s="27" t="s">
        <v>8</v>
      </c>
      <c r="C6" s="28">
        <v>0.961452349171797</v>
      </c>
      <c r="D6" s="28">
        <v>4.0610854463661097</v>
      </c>
    </row>
    <row r="7" spans="2:4">
      <c r="B7" s="27" t="s">
        <v>5</v>
      </c>
      <c r="C7" s="28">
        <v>1.1054011045298699</v>
      </c>
      <c r="D7" s="28">
        <v>4.7276112202049996</v>
      </c>
    </row>
    <row r="8" spans="2:4">
      <c r="B8" s="27" t="s">
        <v>6</v>
      </c>
      <c r="C8" s="28">
        <v>1.0484343009911798</v>
      </c>
      <c r="D8" s="28">
        <v>4.5768393111538099</v>
      </c>
    </row>
    <row r="9" spans="2:4" ht="23.25">
      <c r="B9" s="25" t="s">
        <v>107</v>
      </c>
      <c r="C9" s="28">
        <v>1.2650435689272399</v>
      </c>
      <c r="D9" s="28">
        <v>6.0234678546653395</v>
      </c>
    </row>
    <row r="10" spans="2:4">
      <c r="B10" s="27" t="s">
        <v>8</v>
      </c>
      <c r="C10" s="28">
        <v>1.3599276613316298</v>
      </c>
      <c r="D10" s="28">
        <v>6.513899456665289</v>
      </c>
    </row>
    <row r="11" spans="2:4">
      <c r="B11" s="27" t="s">
        <v>5</v>
      </c>
      <c r="C11" s="28">
        <v>1.2073948613866499</v>
      </c>
      <c r="D11" s="28">
        <v>5.8357775654229389</v>
      </c>
    </row>
    <row r="12" spans="2:4">
      <c r="B12" s="27" t="s">
        <v>6</v>
      </c>
      <c r="C12" s="28">
        <v>1.08685603181394</v>
      </c>
      <c r="D12" s="28">
        <v>5.3082671191761195</v>
      </c>
    </row>
    <row r="13" spans="2:4" ht="23.25">
      <c r="B13" s="25" t="s">
        <v>108</v>
      </c>
      <c r="C13" s="28">
        <v>1.5524368406008799</v>
      </c>
      <c r="D13" s="28">
        <v>7.6120027404010795</v>
      </c>
    </row>
    <row r="14" spans="2:4">
      <c r="B14" s="27" t="s">
        <v>8</v>
      </c>
      <c r="C14" s="28">
        <v>1.4498552273282899</v>
      </c>
      <c r="D14" s="28">
        <v>6.9627406902072488</v>
      </c>
    </row>
    <row r="15" spans="2:4">
      <c r="B15" s="27" t="s">
        <v>5</v>
      </c>
      <c r="C15" s="28">
        <v>1.3508206211020599</v>
      </c>
      <c r="D15" s="28">
        <v>6.4705685316559398</v>
      </c>
    </row>
    <row r="16" spans="2:4">
      <c r="B16" s="27" t="s">
        <v>6</v>
      </c>
      <c r="C16" s="28">
        <v>4.9974975243497602E-2</v>
      </c>
      <c r="D16" s="28">
        <v>0.23951489450673602</v>
      </c>
    </row>
    <row r="17" spans="2:4" ht="23.25">
      <c r="B17" s="25" t="s">
        <v>109</v>
      </c>
      <c r="C17" s="28">
        <v>1.4050493450180099</v>
      </c>
      <c r="D17" s="28">
        <v>6.8526741103909297</v>
      </c>
    </row>
    <row r="18" spans="2:4">
      <c r="B18" s="27" t="s">
        <v>8</v>
      </c>
      <c r="C18" s="28">
        <v>0.732969847942196</v>
      </c>
      <c r="D18" s="28">
        <v>3.5855805721762697</v>
      </c>
    </row>
    <row r="19" spans="2:4">
      <c r="B19" s="27" t="s">
        <v>5</v>
      </c>
      <c r="C19" s="28">
        <v>0.575552433753171</v>
      </c>
      <c r="D19" s="28">
        <v>2.8331541603375903</v>
      </c>
    </row>
    <row r="20" spans="2:4">
      <c r="B20" s="27" t="s">
        <v>6</v>
      </c>
      <c r="C20" s="28">
        <v>0.41705000437483908</v>
      </c>
      <c r="D20" s="28">
        <v>2.0425543288891501</v>
      </c>
    </row>
    <row r="21" spans="2:4" ht="23.25">
      <c r="B21" s="25" t="s">
        <v>110</v>
      </c>
      <c r="C21" s="28">
        <v>1.5231286787053999</v>
      </c>
      <c r="D21" s="28">
        <v>7.2253636030438999</v>
      </c>
    </row>
    <row r="22" spans="2:4">
      <c r="B22" s="27" t="s">
        <v>8</v>
      </c>
      <c r="C22" s="28">
        <v>1.11499377673892</v>
      </c>
      <c r="D22" s="28">
        <v>5.2798712822523797</v>
      </c>
    </row>
    <row r="23" spans="2:4">
      <c r="B23" s="27" t="s">
        <v>5</v>
      </c>
      <c r="C23" s="28">
        <v>0.79218813301373492</v>
      </c>
      <c r="D23" s="28">
        <v>3.7591274989564001</v>
      </c>
    </row>
    <row r="24" spans="2:4">
      <c r="B24" s="27" t="s">
        <v>6</v>
      </c>
      <c r="C24" s="28">
        <v>-7.3815627106995699E-2</v>
      </c>
      <c r="D24" s="28">
        <v>-0.35058493655129902</v>
      </c>
    </row>
    <row r="25" spans="2:4" ht="23.25">
      <c r="B25" s="25" t="s">
        <v>102</v>
      </c>
      <c r="C25" s="27">
        <v>1.1499999999999999</v>
      </c>
      <c r="D25" s="27">
        <v>5.42</v>
      </c>
    </row>
    <row r="26" spans="2:4">
      <c r="B26" s="27" t="s">
        <v>8</v>
      </c>
      <c r="C26" s="27">
        <v>1.06</v>
      </c>
      <c r="D26" s="27">
        <v>5</v>
      </c>
    </row>
    <row r="27" spans="2:4">
      <c r="B27" s="27" t="s">
        <v>5</v>
      </c>
      <c r="C27" s="27">
        <v>0.97</v>
      </c>
      <c r="D27" s="27">
        <v>4.63</v>
      </c>
    </row>
    <row r="28" spans="2:4">
      <c r="B28" s="27" t="s">
        <v>6</v>
      </c>
      <c r="C28" s="36">
        <v>0.12</v>
      </c>
      <c r="D28" s="36">
        <v>0.57999999999999996</v>
      </c>
    </row>
    <row r="29" spans="2:4" ht="23.25">
      <c r="B29" s="25" t="s">
        <v>175</v>
      </c>
      <c r="C29" s="27">
        <v>0.98</v>
      </c>
      <c r="D29" s="27">
        <v>4.6900000000000004</v>
      </c>
    </row>
    <row r="30" spans="2:4">
      <c r="B30" s="27" t="s">
        <v>8</v>
      </c>
      <c r="C30" s="27">
        <v>1.1299999999999999</v>
      </c>
      <c r="D30" s="27">
        <v>5.41</v>
      </c>
    </row>
    <row r="31" spans="2:4">
      <c r="B31" s="27" t="s">
        <v>5</v>
      </c>
      <c r="C31" s="27">
        <v>1.19</v>
      </c>
      <c r="D31" s="27">
        <v>5.65</v>
      </c>
    </row>
    <row r="32" spans="2:4">
      <c r="B32" s="27" t="s">
        <v>6</v>
      </c>
      <c r="C32" s="36">
        <v>0.32</v>
      </c>
      <c r="D32" s="36">
        <v>1.58</v>
      </c>
    </row>
  </sheetData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15"/>
  <sheetViews>
    <sheetView showGridLines="0" view="pageBreakPreview" zoomScaleNormal="100" zoomScaleSheetLayoutView="100" workbookViewId="0">
      <selection activeCell="G1" sqref="G1"/>
    </sheetView>
  </sheetViews>
  <sheetFormatPr defaultRowHeight="15"/>
  <cols>
    <col min="1" max="1" width="40.28515625" customWidth="1"/>
    <col min="3" max="3" width="18.140625" customWidth="1"/>
    <col min="4" max="4" width="16.5703125" customWidth="1"/>
  </cols>
  <sheetData>
    <row r="1" spans="2:4" ht="230.25" customHeight="1"/>
    <row r="2" spans="2:4">
      <c r="B2" s="37" t="s">
        <v>111</v>
      </c>
      <c r="C2" s="37" t="s">
        <v>176</v>
      </c>
      <c r="D2" s="38" t="s">
        <v>112</v>
      </c>
    </row>
    <row r="3" spans="2:4">
      <c r="B3" s="26" t="s">
        <v>17</v>
      </c>
      <c r="C3" s="39">
        <v>-0.7</v>
      </c>
      <c r="D3" s="26">
        <v>6.2</v>
      </c>
    </row>
    <row r="4" spans="2:4">
      <c r="B4" s="26" t="s">
        <v>21</v>
      </c>
      <c r="C4" s="39">
        <v>1.6</v>
      </c>
      <c r="D4" s="26">
        <v>6.1923076923076916</v>
      </c>
    </row>
    <row r="5" spans="2:4">
      <c r="B5" s="26" t="s">
        <v>13</v>
      </c>
      <c r="C5" s="39">
        <v>-7.8</v>
      </c>
      <c r="D5" s="26">
        <v>6.1923076923076916</v>
      </c>
    </row>
    <row r="6" spans="2:4">
      <c r="B6" s="26" t="s">
        <v>12</v>
      </c>
      <c r="C6" s="39">
        <v>2.4</v>
      </c>
      <c r="D6" s="26">
        <v>6.1923076923076916</v>
      </c>
    </row>
    <row r="7" spans="2:4">
      <c r="B7" s="26" t="s">
        <v>14</v>
      </c>
      <c r="C7" s="39">
        <v>1.6</v>
      </c>
      <c r="D7" s="26">
        <v>6.1923076923076916</v>
      </c>
    </row>
    <row r="8" spans="2:4">
      <c r="B8" s="26" t="s">
        <v>15</v>
      </c>
      <c r="C8" s="39">
        <v>8</v>
      </c>
      <c r="D8" s="26">
        <v>6.1923076923076916</v>
      </c>
    </row>
    <row r="9" spans="2:4">
      <c r="B9" s="26" t="s">
        <v>11</v>
      </c>
      <c r="C9" s="39">
        <v>10.4</v>
      </c>
      <c r="D9" s="26">
        <v>6.1923076923076916</v>
      </c>
    </row>
    <row r="10" spans="2:4">
      <c r="B10" s="26" t="s">
        <v>16</v>
      </c>
      <c r="C10" s="39">
        <v>7.2</v>
      </c>
      <c r="D10" s="26">
        <v>6.1923076923076916</v>
      </c>
    </row>
    <row r="11" spans="2:4">
      <c r="B11" s="26" t="s">
        <v>20</v>
      </c>
      <c r="C11" s="39">
        <v>13.2</v>
      </c>
      <c r="D11" s="26">
        <v>6.1923076923076916</v>
      </c>
    </row>
    <row r="12" spans="2:4">
      <c r="B12" s="26" t="s">
        <v>18</v>
      </c>
      <c r="C12" s="39">
        <v>8.8000000000000007</v>
      </c>
      <c r="D12" s="26">
        <v>6.1923076923076916</v>
      </c>
    </row>
    <row r="13" spans="2:4">
      <c r="B13" s="26" t="s">
        <v>10</v>
      </c>
      <c r="C13" s="39">
        <v>9.5</v>
      </c>
      <c r="D13" s="26">
        <v>6.1923076923076916</v>
      </c>
    </row>
    <row r="14" spans="2:4">
      <c r="B14" s="26" t="s">
        <v>19</v>
      </c>
      <c r="C14" s="39">
        <v>12.3</v>
      </c>
      <c r="D14" s="26">
        <v>6.1923076923076916</v>
      </c>
    </row>
    <row r="15" spans="2:4">
      <c r="B15" s="26" t="s">
        <v>9</v>
      </c>
      <c r="C15" s="39">
        <v>13.6</v>
      </c>
      <c r="D15" s="26">
        <v>6.1923076923076916</v>
      </c>
    </row>
  </sheetData>
  <pageMargins left="0.70866141732283472" right="0.70866141732283472" top="0.74803149606299213" bottom="0.74803149606299213" header="0.31496062992125984" footer="0.31496062992125984"/>
  <pageSetup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4"/>
  <sheetViews>
    <sheetView showGridLines="0" view="pageBreakPreview" zoomScaleNormal="120" zoomScaleSheetLayoutView="100" workbookViewId="0">
      <selection activeCell="B2" sqref="B2:H4"/>
    </sheetView>
  </sheetViews>
  <sheetFormatPr defaultRowHeight="15"/>
  <cols>
    <col min="1" max="1" width="40.28515625" customWidth="1"/>
    <col min="2" max="2" width="14.85546875" bestFit="1" customWidth="1"/>
    <col min="3" max="6" width="9.7109375" customWidth="1"/>
  </cols>
  <sheetData>
    <row r="1" spans="2:8" ht="201.75" customHeight="1"/>
    <row r="2" spans="2:8" ht="33.75">
      <c r="B2" s="26"/>
      <c r="C2" s="37" t="s">
        <v>113</v>
      </c>
      <c r="D2" s="37" t="s">
        <v>114</v>
      </c>
      <c r="E2" s="37" t="s">
        <v>115</v>
      </c>
      <c r="F2" s="37" t="s">
        <v>116</v>
      </c>
      <c r="G2" s="24" t="s">
        <v>117</v>
      </c>
      <c r="H2" s="24" t="s">
        <v>118</v>
      </c>
    </row>
    <row r="3" spans="2:8">
      <c r="B3" s="26" t="s">
        <v>104</v>
      </c>
      <c r="C3" s="26">
        <v>-0.39</v>
      </c>
      <c r="D3" s="26">
        <v>0.8</v>
      </c>
      <c r="E3" s="26">
        <v>-0.48</v>
      </c>
      <c r="F3" s="26">
        <v>2.12</v>
      </c>
      <c r="G3" s="26">
        <v>-1.4</v>
      </c>
      <c r="H3" s="26">
        <v>1.84</v>
      </c>
    </row>
    <row r="4" spans="2:8">
      <c r="B4" s="26" t="s">
        <v>105</v>
      </c>
      <c r="C4" s="26">
        <v>-1.82</v>
      </c>
      <c r="D4" s="26">
        <v>5.23</v>
      </c>
      <c r="E4" s="26">
        <v>-2.17</v>
      </c>
      <c r="F4" s="26">
        <v>9.67</v>
      </c>
      <c r="G4" s="26">
        <v>-8.5299999999999994</v>
      </c>
      <c r="H4" s="26">
        <v>6.11</v>
      </c>
    </row>
  </sheetData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32"/>
  <sheetViews>
    <sheetView showGridLines="0" view="pageBreakPreview" zoomScaleNormal="100" zoomScaleSheetLayoutView="100" workbookViewId="0">
      <selection activeCell="B2" sqref="B2:F32"/>
    </sheetView>
  </sheetViews>
  <sheetFormatPr defaultRowHeight="15"/>
  <cols>
    <col min="1" max="1" width="40.28515625" customWidth="1"/>
    <col min="3" max="3" width="11.7109375" customWidth="1"/>
  </cols>
  <sheetData>
    <row r="1" spans="2:6" ht="230.1" customHeight="1"/>
    <row r="2" spans="2:6" ht="33.75">
      <c r="B2" s="25"/>
      <c r="C2" s="31"/>
      <c r="D2" s="31" t="s">
        <v>117</v>
      </c>
      <c r="E2" s="31" t="s">
        <v>118</v>
      </c>
      <c r="F2" s="31" t="s">
        <v>34</v>
      </c>
    </row>
    <row r="3" spans="2:6">
      <c r="B3" s="32" t="s">
        <v>3</v>
      </c>
      <c r="C3" s="28" t="s">
        <v>5</v>
      </c>
      <c r="D3" s="28">
        <v>73.05</v>
      </c>
      <c r="E3" s="28">
        <v>36.11</v>
      </c>
      <c r="F3" s="28">
        <v>58.87</v>
      </c>
    </row>
    <row r="4" spans="2:6">
      <c r="B4" s="32"/>
      <c r="C4" s="28" t="s">
        <v>6</v>
      </c>
      <c r="D4" s="28">
        <v>69.13</v>
      </c>
      <c r="E4" s="28">
        <v>37.92</v>
      </c>
      <c r="F4" s="28">
        <v>60.2</v>
      </c>
    </row>
    <row r="5" spans="2:6">
      <c r="B5" s="33" t="s">
        <v>4</v>
      </c>
      <c r="C5" s="28" t="s">
        <v>7</v>
      </c>
      <c r="D5" s="28">
        <v>64.17</v>
      </c>
      <c r="E5" s="28">
        <v>31.76</v>
      </c>
      <c r="F5" s="28">
        <v>63.47</v>
      </c>
    </row>
    <row r="6" spans="2:6">
      <c r="B6" s="32"/>
      <c r="C6" s="28" t="s">
        <v>8</v>
      </c>
      <c r="D6" s="28">
        <v>68.790000000000006</v>
      </c>
      <c r="E6" s="28">
        <v>37.69</v>
      </c>
      <c r="F6" s="28">
        <v>63.59</v>
      </c>
    </row>
    <row r="7" spans="2:6">
      <c r="B7" s="32"/>
      <c r="C7" s="28" t="s">
        <v>5</v>
      </c>
      <c r="D7" s="28">
        <v>68.78</v>
      </c>
      <c r="E7" s="28">
        <v>38.340000000000003</v>
      </c>
      <c r="F7" s="28">
        <v>62.56</v>
      </c>
    </row>
    <row r="8" spans="2:6">
      <c r="B8" s="32"/>
      <c r="C8" s="28" t="s">
        <v>6</v>
      </c>
      <c r="D8" s="28">
        <v>68.53</v>
      </c>
      <c r="E8" s="28">
        <v>36.659999999999997</v>
      </c>
      <c r="F8" s="28">
        <v>64.8</v>
      </c>
    </row>
    <row r="9" spans="2:6">
      <c r="B9" s="33" t="s">
        <v>2</v>
      </c>
      <c r="C9" s="28" t="s">
        <v>7</v>
      </c>
      <c r="D9" s="28">
        <v>59.79</v>
      </c>
      <c r="E9" s="28">
        <v>33.369999999999997</v>
      </c>
      <c r="F9" s="28">
        <v>65.09</v>
      </c>
    </row>
    <row r="10" spans="2:6">
      <c r="B10" s="32"/>
      <c r="C10" s="28" t="s">
        <v>8</v>
      </c>
      <c r="D10" s="28">
        <v>59.21</v>
      </c>
      <c r="E10" s="28">
        <v>31.7</v>
      </c>
      <c r="F10" s="28">
        <v>63.66</v>
      </c>
    </row>
    <row r="11" spans="2:6">
      <c r="B11" s="32"/>
      <c r="C11" s="28" t="s">
        <v>5</v>
      </c>
      <c r="D11" s="28">
        <v>60.46</v>
      </c>
      <c r="E11" s="28">
        <v>35.79</v>
      </c>
      <c r="F11" s="28">
        <v>65.39</v>
      </c>
    </row>
    <row r="12" spans="2:6">
      <c r="B12" s="32"/>
      <c r="C12" s="28" t="s">
        <v>6</v>
      </c>
      <c r="D12" s="28">
        <v>63.51</v>
      </c>
      <c r="E12" s="28">
        <v>39.36</v>
      </c>
      <c r="F12" s="28">
        <v>66.77</v>
      </c>
    </row>
    <row r="13" spans="2:6">
      <c r="B13" s="33" t="s">
        <v>0</v>
      </c>
      <c r="C13" s="28" t="s">
        <v>7</v>
      </c>
      <c r="D13" s="28">
        <v>60.8</v>
      </c>
      <c r="E13" s="28">
        <v>45.63</v>
      </c>
      <c r="F13" s="28">
        <v>62.54</v>
      </c>
    </row>
    <row r="14" spans="2:6">
      <c r="B14" s="32"/>
      <c r="C14" s="28" t="s">
        <v>8</v>
      </c>
      <c r="D14" s="28">
        <v>60.7</v>
      </c>
      <c r="E14" s="28">
        <v>43.06</v>
      </c>
      <c r="F14" s="28">
        <v>60.68</v>
      </c>
    </row>
    <row r="15" spans="2:6">
      <c r="B15" s="32"/>
      <c r="C15" s="28" t="s">
        <v>5</v>
      </c>
      <c r="D15" s="28">
        <v>62.3</v>
      </c>
      <c r="E15" s="28">
        <v>48.86</v>
      </c>
      <c r="F15" s="28">
        <v>59.84</v>
      </c>
    </row>
    <row r="16" spans="2:6">
      <c r="B16" s="32"/>
      <c r="C16" s="28" t="s">
        <v>6</v>
      </c>
      <c r="D16" s="28">
        <v>70.31</v>
      </c>
      <c r="E16" s="28">
        <v>50.95</v>
      </c>
      <c r="F16" s="28">
        <v>60.89</v>
      </c>
    </row>
    <row r="17" spans="2:6">
      <c r="B17" s="33" t="s">
        <v>1</v>
      </c>
      <c r="C17" s="28" t="s">
        <v>7</v>
      </c>
      <c r="D17" s="28">
        <v>65.989999999999995</v>
      </c>
      <c r="E17" s="28">
        <v>32.25</v>
      </c>
      <c r="F17" s="28">
        <v>61.24</v>
      </c>
    </row>
    <row r="18" spans="2:6">
      <c r="B18" s="32"/>
      <c r="C18" s="28" t="s">
        <v>8</v>
      </c>
      <c r="D18" s="28">
        <v>113.44</v>
      </c>
      <c r="E18" s="28">
        <v>33.07</v>
      </c>
      <c r="F18" s="28">
        <v>61.96</v>
      </c>
    </row>
    <row r="19" spans="2:6">
      <c r="B19" s="32"/>
      <c r="C19" s="28" t="s">
        <v>5</v>
      </c>
      <c r="D19" s="28">
        <v>95.95</v>
      </c>
      <c r="E19" s="28">
        <v>36.159999999999997</v>
      </c>
      <c r="F19" s="28">
        <v>61.95</v>
      </c>
    </row>
    <row r="20" spans="2:6">
      <c r="B20" s="32"/>
      <c r="C20" s="28" t="s">
        <v>6</v>
      </c>
      <c r="D20" s="28">
        <v>92.06</v>
      </c>
      <c r="E20" s="28">
        <v>38.18</v>
      </c>
      <c r="F20" s="28">
        <v>62.79</v>
      </c>
    </row>
    <row r="21" spans="2:6">
      <c r="B21" s="33" t="s">
        <v>80</v>
      </c>
      <c r="C21" s="28" t="s">
        <v>7</v>
      </c>
      <c r="D21" s="28">
        <v>67.48</v>
      </c>
      <c r="E21" s="28">
        <v>45.97</v>
      </c>
      <c r="F21" s="28">
        <v>66.56</v>
      </c>
    </row>
    <row r="22" spans="2:6">
      <c r="B22" s="32"/>
      <c r="C22" s="28" t="s">
        <v>8</v>
      </c>
      <c r="D22" s="28">
        <v>68</v>
      </c>
      <c r="E22" s="28">
        <v>47.6</v>
      </c>
      <c r="F22" s="28">
        <v>61.56</v>
      </c>
    </row>
    <row r="23" spans="2:6">
      <c r="B23" s="32"/>
      <c r="C23" s="28" t="s">
        <v>5</v>
      </c>
      <c r="D23" s="28">
        <v>66.87</v>
      </c>
      <c r="E23" s="28">
        <v>49.14</v>
      </c>
      <c r="F23" s="28">
        <v>64.52</v>
      </c>
    </row>
    <row r="24" spans="2:6">
      <c r="B24" s="32"/>
      <c r="C24" s="28" t="s">
        <v>6</v>
      </c>
      <c r="D24" s="28">
        <v>68.69</v>
      </c>
      <c r="E24" s="28">
        <v>48.46</v>
      </c>
      <c r="F24" s="28">
        <v>65.930000000000007</v>
      </c>
    </row>
    <row r="25" spans="2:6">
      <c r="B25" s="33" t="s">
        <v>95</v>
      </c>
      <c r="C25" s="28" t="s">
        <v>7</v>
      </c>
      <c r="D25" s="28">
        <v>66.58</v>
      </c>
      <c r="E25" s="28">
        <v>39.880000000000003</v>
      </c>
      <c r="F25" s="28">
        <v>59.66</v>
      </c>
    </row>
    <row r="26" spans="2:6">
      <c r="B26" s="32"/>
      <c r="C26" s="28" t="s">
        <v>8</v>
      </c>
      <c r="D26" s="28">
        <v>65.819999999999993</v>
      </c>
      <c r="E26" s="28">
        <v>42.1</v>
      </c>
      <c r="F26" s="28">
        <v>60.66</v>
      </c>
    </row>
    <row r="27" spans="2:6">
      <c r="B27" s="32"/>
      <c r="C27" s="28" t="s">
        <v>5</v>
      </c>
      <c r="D27" s="28">
        <v>65.08</v>
      </c>
      <c r="E27" s="28">
        <v>42.91</v>
      </c>
      <c r="F27" s="28">
        <v>61.92</v>
      </c>
    </row>
    <row r="28" spans="2:6">
      <c r="B28" s="32"/>
      <c r="C28" s="28" t="s">
        <v>6</v>
      </c>
      <c r="D28" s="28">
        <v>81.099999999999994</v>
      </c>
      <c r="E28" s="28">
        <v>43.61</v>
      </c>
      <c r="F28" s="28">
        <v>62.57</v>
      </c>
    </row>
    <row r="29" spans="2:6">
      <c r="B29" s="33" t="s">
        <v>176</v>
      </c>
      <c r="C29" s="28" t="s">
        <v>7</v>
      </c>
      <c r="D29" s="28">
        <v>63.55</v>
      </c>
      <c r="E29" s="28">
        <v>40.17</v>
      </c>
      <c r="F29" s="28">
        <v>59.79</v>
      </c>
    </row>
    <row r="30" spans="2:6">
      <c r="B30" s="32"/>
      <c r="C30" s="28" t="s">
        <v>8</v>
      </c>
      <c r="D30" s="28">
        <v>61.41</v>
      </c>
      <c r="E30" s="28">
        <v>42.33</v>
      </c>
      <c r="F30" s="28">
        <v>59.15</v>
      </c>
    </row>
    <row r="31" spans="2:6">
      <c r="B31" s="32"/>
      <c r="C31" s="28" t="s">
        <v>5</v>
      </c>
      <c r="D31" s="28">
        <v>65.040000000000006</v>
      </c>
      <c r="E31" s="28">
        <v>42.73</v>
      </c>
      <c r="F31" s="28">
        <v>59.22</v>
      </c>
    </row>
    <row r="32" spans="2:6">
      <c r="B32" s="32"/>
      <c r="C32" s="28" t="s">
        <v>6</v>
      </c>
      <c r="D32" s="28"/>
      <c r="E32" s="28"/>
      <c r="F32" s="28"/>
    </row>
  </sheetData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9"/>
  <sheetViews>
    <sheetView view="pageBreakPreview" zoomScaleNormal="100" zoomScaleSheetLayoutView="100" workbookViewId="0">
      <selection activeCell="A7" sqref="A7"/>
    </sheetView>
  </sheetViews>
  <sheetFormatPr defaultColWidth="40.28515625" defaultRowHeight="15"/>
  <cols>
    <col min="1" max="1" width="40.28515625" customWidth="1"/>
    <col min="2" max="2" width="9" customWidth="1"/>
    <col min="3" max="255" width="9.140625" customWidth="1"/>
  </cols>
  <sheetData>
    <row r="1" spans="2:3" ht="224.25" customHeight="1"/>
    <row r="2" spans="2:3" ht="15" customHeight="1">
      <c r="B2" s="40" t="s">
        <v>3</v>
      </c>
      <c r="C2" s="41">
        <v>34.700000000000003</v>
      </c>
    </row>
    <row r="3" spans="2:3">
      <c r="B3" s="40" t="s">
        <v>4</v>
      </c>
      <c r="C3" s="42">
        <v>20</v>
      </c>
    </row>
    <row r="4" spans="2:3">
      <c r="B4" s="40" t="s">
        <v>2</v>
      </c>
      <c r="C4" s="42">
        <v>25.4</v>
      </c>
    </row>
    <row r="5" spans="2:3">
      <c r="B5" s="40" t="s">
        <v>0</v>
      </c>
      <c r="C5" s="42">
        <v>1.25</v>
      </c>
    </row>
    <row r="6" spans="2:3">
      <c r="B6" s="40" t="s">
        <v>1</v>
      </c>
      <c r="C6" s="42">
        <v>11.7</v>
      </c>
    </row>
    <row r="7" spans="2:3">
      <c r="B7" s="43" t="s">
        <v>80</v>
      </c>
      <c r="C7" s="42">
        <v>-2.1</v>
      </c>
    </row>
    <row r="8" spans="2:3">
      <c r="B8" s="40" t="s">
        <v>95</v>
      </c>
      <c r="C8" s="42">
        <v>3.5</v>
      </c>
    </row>
    <row r="9" spans="2:3">
      <c r="B9" s="40" t="s">
        <v>176</v>
      </c>
      <c r="C9" s="40">
        <v>9.6999999999999993</v>
      </c>
    </row>
  </sheetData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26"/>
  <sheetViews>
    <sheetView showGridLines="0" view="pageBreakPreview" zoomScaleNormal="100" zoomScaleSheetLayoutView="100" workbookViewId="0">
      <selection activeCell="B2" sqref="B2:F26"/>
    </sheetView>
  </sheetViews>
  <sheetFormatPr defaultRowHeight="15"/>
  <cols>
    <col min="1" max="1" width="41.140625" customWidth="1"/>
    <col min="3" max="6" width="10.7109375" customWidth="1"/>
    <col min="8" max="8" width="13.7109375" bestFit="1" customWidth="1"/>
    <col min="9" max="9" width="10.85546875" customWidth="1"/>
    <col min="10" max="10" width="10.5703125" bestFit="1" customWidth="1"/>
  </cols>
  <sheetData>
    <row r="1" spans="2:6" ht="201" customHeight="1"/>
    <row r="2" spans="2:6" ht="35.1" customHeight="1">
      <c r="B2" s="44"/>
      <c r="C2" s="45" t="s">
        <v>124</v>
      </c>
      <c r="D2" s="45" t="s">
        <v>125</v>
      </c>
      <c r="E2" s="45" t="s">
        <v>126</v>
      </c>
      <c r="F2" s="45" t="s">
        <v>127</v>
      </c>
    </row>
    <row r="3" spans="2:6" ht="23.25">
      <c r="B3" s="19" t="s">
        <v>101</v>
      </c>
      <c r="C3" s="46">
        <v>2.5995333998187702</v>
      </c>
      <c r="D3" s="26">
        <v>1</v>
      </c>
      <c r="E3" s="46">
        <v>1.9866755930312099</v>
      </c>
      <c r="F3" s="26">
        <v>0.7</v>
      </c>
    </row>
    <row r="4" spans="2:6">
      <c r="B4" s="21">
        <v>2</v>
      </c>
      <c r="C4" s="46">
        <v>2.59869631084511</v>
      </c>
      <c r="D4" s="26">
        <v>1</v>
      </c>
      <c r="E4" s="46">
        <v>1.9546626106742999</v>
      </c>
      <c r="F4" s="26">
        <v>0.7</v>
      </c>
    </row>
    <row r="5" spans="2:6">
      <c r="B5" s="21">
        <v>3</v>
      </c>
      <c r="C5" s="46">
        <v>2.6789470297742399</v>
      </c>
      <c r="D5" s="26">
        <v>1</v>
      </c>
      <c r="E5" s="46">
        <v>1.9826166409899</v>
      </c>
      <c r="F5" s="26">
        <v>0.7</v>
      </c>
    </row>
    <row r="6" spans="2:6">
      <c r="B6" s="21">
        <v>4</v>
      </c>
      <c r="C6" s="46">
        <v>2.5907617353341701</v>
      </c>
      <c r="D6" s="26">
        <v>1</v>
      </c>
      <c r="E6" s="46">
        <v>1.9377662511168499</v>
      </c>
      <c r="F6" s="26">
        <v>0.7</v>
      </c>
    </row>
    <row r="7" spans="2:6">
      <c r="B7" s="21">
        <v>5</v>
      </c>
      <c r="C7" s="46">
        <v>2.5980575364942999</v>
      </c>
      <c r="D7" s="26">
        <v>1</v>
      </c>
      <c r="E7" s="46">
        <v>1.9692935788536299</v>
      </c>
      <c r="F7" s="26">
        <v>0.7</v>
      </c>
    </row>
    <row r="8" spans="2:6">
      <c r="B8" s="21">
        <v>6</v>
      </c>
      <c r="C8" s="46">
        <v>2.5667820096566802</v>
      </c>
      <c r="D8" s="26">
        <v>1</v>
      </c>
      <c r="E8" s="46">
        <v>1.96384154408102</v>
      </c>
      <c r="F8" s="26">
        <v>0.7</v>
      </c>
    </row>
    <row r="9" spans="2:6">
      <c r="B9" s="21">
        <v>7</v>
      </c>
      <c r="C9" s="46">
        <v>2.5732834141965801</v>
      </c>
      <c r="D9" s="26">
        <v>1</v>
      </c>
      <c r="E9" s="46">
        <v>2.0284049544412199</v>
      </c>
      <c r="F9" s="26">
        <v>0.7</v>
      </c>
    </row>
    <row r="10" spans="2:6">
      <c r="B10" s="21">
        <v>8</v>
      </c>
      <c r="C10" s="46">
        <v>2.5739000304488604</v>
      </c>
      <c r="D10" s="26">
        <v>1</v>
      </c>
      <c r="E10" s="46">
        <v>2.0450405932721298</v>
      </c>
      <c r="F10" s="26">
        <v>0.7</v>
      </c>
    </row>
    <row r="11" spans="2:6">
      <c r="B11" s="21">
        <v>9</v>
      </c>
      <c r="C11" s="46">
        <v>2.4830273070767999</v>
      </c>
      <c r="D11" s="26">
        <v>1</v>
      </c>
      <c r="E11" s="46">
        <v>1.9750190389538498</v>
      </c>
      <c r="F11" s="26">
        <v>0.7</v>
      </c>
    </row>
    <row r="12" spans="2:6">
      <c r="B12" s="21">
        <v>10</v>
      </c>
      <c r="C12" s="46">
        <v>1.9911692393943698</v>
      </c>
      <c r="D12" s="26">
        <v>1</v>
      </c>
      <c r="E12" s="46">
        <v>1.5917428230617099</v>
      </c>
      <c r="F12" s="26">
        <v>0.7</v>
      </c>
    </row>
    <row r="13" spans="2:6">
      <c r="B13" s="21">
        <v>11</v>
      </c>
      <c r="C13" s="46">
        <v>2.0276063483896904</v>
      </c>
      <c r="D13" s="26">
        <v>1</v>
      </c>
      <c r="E13" s="46">
        <v>1.6200701860615399</v>
      </c>
      <c r="F13" s="26">
        <v>0.7</v>
      </c>
    </row>
    <row r="14" spans="2:6">
      <c r="B14" s="21">
        <v>12</v>
      </c>
      <c r="C14" s="46">
        <v>2.15689183276608</v>
      </c>
      <c r="D14" s="26">
        <v>1</v>
      </c>
      <c r="E14" s="46">
        <v>1.6766090429981899</v>
      </c>
      <c r="F14" s="26">
        <v>0.7</v>
      </c>
    </row>
    <row r="15" spans="2:6" ht="23.25">
      <c r="B15" s="19" t="s">
        <v>183</v>
      </c>
      <c r="C15" s="46">
        <v>2.2550346695208501</v>
      </c>
      <c r="D15" s="26">
        <v>1</v>
      </c>
      <c r="E15" s="46">
        <v>1.8368163088996401</v>
      </c>
      <c r="F15" s="26">
        <v>0.7</v>
      </c>
    </row>
    <row r="16" spans="2:6">
      <c r="B16" s="21">
        <v>2</v>
      </c>
      <c r="C16" s="46">
        <v>2.1711021386704998</v>
      </c>
      <c r="D16" s="26">
        <v>1</v>
      </c>
      <c r="E16" s="46">
        <v>1.7292471771657401</v>
      </c>
      <c r="F16" s="26">
        <v>0.7</v>
      </c>
    </row>
    <row r="17" spans="2:6">
      <c r="B17" s="21">
        <v>3</v>
      </c>
      <c r="C17" s="46">
        <v>2.2076779651637302</v>
      </c>
      <c r="D17" s="26">
        <v>1</v>
      </c>
      <c r="E17" s="46">
        <v>1.79614421097091</v>
      </c>
      <c r="F17" s="26">
        <v>0.7</v>
      </c>
    </row>
    <row r="18" spans="2:6">
      <c r="B18" s="21">
        <v>4</v>
      </c>
      <c r="C18" s="46">
        <v>2.2916105304335699</v>
      </c>
      <c r="D18" s="26">
        <v>1</v>
      </c>
      <c r="E18" s="46">
        <v>1.8868565297580098</v>
      </c>
      <c r="F18" s="26">
        <v>0.7</v>
      </c>
    </row>
    <row r="19" spans="2:6">
      <c r="B19" s="21">
        <v>5</v>
      </c>
      <c r="C19" s="46">
        <v>2.3726204565613402</v>
      </c>
      <c r="D19" s="26">
        <v>1</v>
      </c>
      <c r="E19" s="46">
        <v>1.94084233082197</v>
      </c>
      <c r="F19" s="26">
        <v>0.7</v>
      </c>
    </row>
    <row r="20" spans="2:6">
      <c r="B20" s="21">
        <v>6</v>
      </c>
      <c r="C20" s="46">
        <v>2.3404950410327499</v>
      </c>
      <c r="D20" s="26">
        <v>1</v>
      </c>
      <c r="E20" s="46">
        <v>1.9091150385219899</v>
      </c>
      <c r="F20" s="26">
        <v>0.7</v>
      </c>
    </row>
    <row r="21" spans="2:6">
      <c r="B21" s="21">
        <v>7</v>
      </c>
      <c r="C21" s="46">
        <v>2.3633529666195399</v>
      </c>
      <c r="D21" s="26">
        <v>1</v>
      </c>
      <c r="E21" s="46">
        <v>1.94300940468686</v>
      </c>
      <c r="F21" s="26">
        <v>0.7</v>
      </c>
    </row>
    <row r="22" spans="2:6">
      <c r="B22" s="21">
        <v>8</v>
      </c>
      <c r="C22" s="46">
        <v>2.3980947457783701</v>
      </c>
      <c r="D22" s="26">
        <v>1</v>
      </c>
      <c r="E22" s="46">
        <v>1.9814219455345299</v>
      </c>
      <c r="F22" s="26">
        <v>0.7</v>
      </c>
    </row>
    <row r="23" spans="2:6">
      <c r="B23" s="21">
        <v>9</v>
      </c>
      <c r="C23" s="46">
        <v>2.3408867300650198</v>
      </c>
      <c r="D23" s="26">
        <v>1</v>
      </c>
      <c r="E23" s="46">
        <v>1.8903329616512299</v>
      </c>
      <c r="F23" s="26">
        <v>0.7</v>
      </c>
    </row>
    <row r="24" spans="2:6">
      <c r="B24" s="21">
        <v>10</v>
      </c>
      <c r="C24" s="46">
        <v>2.0621938153819097</v>
      </c>
      <c r="D24" s="26">
        <v>1</v>
      </c>
      <c r="E24" s="46">
        <v>1.65812608756845</v>
      </c>
      <c r="F24" s="26">
        <v>0.7</v>
      </c>
    </row>
    <row r="25" spans="2:6">
      <c r="B25" s="21">
        <v>11</v>
      </c>
      <c r="C25" s="46">
        <v>2.1116887786707501</v>
      </c>
      <c r="D25" s="26">
        <v>1</v>
      </c>
      <c r="E25" s="46">
        <v>1.6967945584607298</v>
      </c>
      <c r="F25" s="26">
        <v>0.7</v>
      </c>
    </row>
    <row r="26" spans="2:6">
      <c r="B26" s="21">
        <v>12</v>
      </c>
      <c r="C26" s="46">
        <v>2.0872737578300895</v>
      </c>
      <c r="D26" s="26">
        <v>1</v>
      </c>
      <c r="E26" s="46">
        <v>1.6710973218537197</v>
      </c>
      <c r="F26" s="26">
        <v>0.7</v>
      </c>
    </row>
  </sheetData>
  <pageMargins left="0.70866141732283472" right="0.70866141732283472" top="0.74803149606299213" bottom="0.74803149606299213" header="0.31496062992125984" footer="0.31496062992125984"/>
  <pageSetup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254"/>
  <sheetViews>
    <sheetView showGridLines="0" view="pageBreakPreview" zoomScaleNormal="100" zoomScaleSheetLayoutView="100" workbookViewId="0">
      <selection activeCell="D2" sqref="D2"/>
    </sheetView>
  </sheetViews>
  <sheetFormatPr defaultRowHeight="15"/>
  <cols>
    <col min="1" max="1" width="41.140625" customWidth="1"/>
    <col min="2" max="2" width="5.85546875" customWidth="1"/>
  </cols>
  <sheetData>
    <row r="1" spans="2:9" ht="204" customHeight="1"/>
    <row r="2" spans="2:9" ht="22.5">
      <c r="B2" s="47"/>
      <c r="C2" s="24" t="s">
        <v>128</v>
      </c>
      <c r="D2" s="24" t="s">
        <v>129</v>
      </c>
      <c r="E2" s="24" t="s">
        <v>130</v>
      </c>
      <c r="F2" s="24" t="s">
        <v>131</v>
      </c>
      <c r="G2" s="24" t="s">
        <v>132</v>
      </c>
      <c r="H2" s="24" t="s">
        <v>133</v>
      </c>
      <c r="I2" s="24" t="s">
        <v>134</v>
      </c>
    </row>
    <row r="3" spans="2:9" ht="23.25">
      <c r="B3" s="48" t="s">
        <v>183</v>
      </c>
      <c r="C3" s="49">
        <v>0</v>
      </c>
      <c r="D3" s="49">
        <v>0</v>
      </c>
      <c r="E3" s="49">
        <v>0</v>
      </c>
      <c r="F3" s="49">
        <v>1</v>
      </c>
      <c r="G3" s="49">
        <v>0</v>
      </c>
      <c r="H3" s="49">
        <v>11</v>
      </c>
      <c r="I3" s="49">
        <v>17</v>
      </c>
    </row>
    <row r="4" spans="2:9" ht="23.25">
      <c r="B4" s="50" t="s">
        <v>183</v>
      </c>
      <c r="C4" s="49">
        <v>0</v>
      </c>
      <c r="D4" s="49">
        <v>0</v>
      </c>
      <c r="E4" s="49">
        <v>0</v>
      </c>
      <c r="F4" s="49">
        <v>1</v>
      </c>
      <c r="G4" s="49">
        <v>1</v>
      </c>
      <c r="H4" s="49">
        <v>9</v>
      </c>
      <c r="I4" s="49">
        <v>18</v>
      </c>
    </row>
    <row r="5" spans="2:9" ht="23.25">
      <c r="B5" s="50" t="s">
        <v>183</v>
      </c>
      <c r="C5" s="49">
        <v>0</v>
      </c>
      <c r="D5" s="49">
        <v>0</v>
      </c>
      <c r="E5" s="49">
        <v>0</v>
      </c>
      <c r="F5" s="49">
        <v>1</v>
      </c>
      <c r="G5" s="49">
        <v>1</v>
      </c>
      <c r="H5" s="49">
        <v>11</v>
      </c>
      <c r="I5" s="49">
        <v>16</v>
      </c>
    </row>
    <row r="6" spans="2:9" ht="23.25">
      <c r="B6" s="50" t="s">
        <v>183</v>
      </c>
      <c r="C6" s="49">
        <v>0</v>
      </c>
      <c r="D6" s="49">
        <v>0</v>
      </c>
      <c r="E6" s="49">
        <v>0</v>
      </c>
      <c r="F6" s="49">
        <v>1</v>
      </c>
      <c r="G6" s="49">
        <v>1</v>
      </c>
      <c r="H6" s="49">
        <v>9</v>
      </c>
      <c r="I6" s="49">
        <v>18</v>
      </c>
    </row>
    <row r="7" spans="2:9" ht="23.25">
      <c r="B7" s="50" t="s">
        <v>183</v>
      </c>
      <c r="C7" s="49">
        <v>0</v>
      </c>
      <c r="D7" s="49">
        <v>0</v>
      </c>
      <c r="E7" s="49">
        <v>0</v>
      </c>
      <c r="F7" s="49">
        <v>1</v>
      </c>
      <c r="G7" s="49">
        <v>1</v>
      </c>
      <c r="H7" s="49">
        <v>8</v>
      </c>
      <c r="I7" s="49">
        <v>19</v>
      </c>
    </row>
    <row r="8" spans="2:9" ht="23.25">
      <c r="B8" s="50" t="s">
        <v>183</v>
      </c>
      <c r="C8" s="49">
        <v>0</v>
      </c>
      <c r="D8" s="49">
        <v>0</v>
      </c>
      <c r="E8" s="49">
        <v>0</v>
      </c>
      <c r="F8" s="49">
        <v>1</v>
      </c>
      <c r="G8" s="49">
        <v>2</v>
      </c>
      <c r="H8" s="49">
        <v>8</v>
      </c>
      <c r="I8" s="49">
        <v>18</v>
      </c>
    </row>
    <row r="9" spans="2:9" ht="23.25">
      <c r="B9" s="50" t="s">
        <v>183</v>
      </c>
      <c r="C9" s="49">
        <v>0</v>
      </c>
      <c r="D9" s="49">
        <v>0</v>
      </c>
      <c r="E9" s="49">
        <v>0</v>
      </c>
      <c r="F9" s="49">
        <v>2</v>
      </c>
      <c r="G9" s="49">
        <v>1</v>
      </c>
      <c r="H9" s="49">
        <v>8</v>
      </c>
      <c r="I9" s="49">
        <v>18</v>
      </c>
    </row>
    <row r="10" spans="2:9" ht="23.25">
      <c r="B10" s="50" t="s">
        <v>183</v>
      </c>
      <c r="C10" s="49">
        <v>0</v>
      </c>
      <c r="D10" s="49">
        <v>0</v>
      </c>
      <c r="E10" s="49">
        <v>0</v>
      </c>
      <c r="F10" s="49">
        <v>1</v>
      </c>
      <c r="G10" s="49">
        <v>2</v>
      </c>
      <c r="H10" s="49">
        <v>8</v>
      </c>
      <c r="I10" s="49">
        <v>18</v>
      </c>
    </row>
    <row r="11" spans="2:9" ht="23.25">
      <c r="B11" s="50" t="s">
        <v>183</v>
      </c>
      <c r="C11" s="49">
        <v>0</v>
      </c>
      <c r="D11" s="49">
        <v>0</v>
      </c>
      <c r="E11" s="49">
        <v>0</v>
      </c>
      <c r="F11" s="49">
        <v>1</v>
      </c>
      <c r="G11" s="49">
        <v>2</v>
      </c>
      <c r="H11" s="49">
        <v>9</v>
      </c>
      <c r="I11" s="49">
        <v>17</v>
      </c>
    </row>
    <row r="12" spans="2:9" ht="23.25">
      <c r="B12" s="50" t="s">
        <v>183</v>
      </c>
      <c r="C12" s="49">
        <v>0</v>
      </c>
      <c r="D12" s="49">
        <v>0</v>
      </c>
      <c r="E12" s="49">
        <v>0</v>
      </c>
      <c r="F12" s="49">
        <v>2</v>
      </c>
      <c r="G12" s="49">
        <v>1</v>
      </c>
      <c r="H12" s="49">
        <v>7</v>
      </c>
      <c r="I12" s="49">
        <v>19</v>
      </c>
    </row>
    <row r="13" spans="2:9" ht="23.25">
      <c r="B13" s="50" t="s">
        <v>183</v>
      </c>
      <c r="C13" s="49">
        <v>0</v>
      </c>
      <c r="D13" s="49">
        <v>0</v>
      </c>
      <c r="E13" s="49">
        <v>0</v>
      </c>
      <c r="F13" s="49">
        <v>0</v>
      </c>
      <c r="G13" s="49">
        <v>3</v>
      </c>
      <c r="H13" s="49">
        <v>8</v>
      </c>
      <c r="I13" s="49">
        <v>18</v>
      </c>
    </row>
    <row r="14" spans="2:9" ht="23.25">
      <c r="B14" s="50" t="s">
        <v>183</v>
      </c>
      <c r="C14" s="49">
        <v>0</v>
      </c>
      <c r="D14" s="49">
        <v>0</v>
      </c>
      <c r="E14" s="49">
        <v>0</v>
      </c>
      <c r="F14" s="49">
        <v>2</v>
      </c>
      <c r="G14" s="49">
        <v>2</v>
      </c>
      <c r="H14" s="49">
        <v>7</v>
      </c>
      <c r="I14" s="49">
        <v>18</v>
      </c>
    </row>
    <row r="15" spans="2:9" ht="23.25">
      <c r="B15" s="50" t="s">
        <v>183</v>
      </c>
      <c r="C15" s="49">
        <v>0</v>
      </c>
      <c r="D15" s="49">
        <v>0</v>
      </c>
      <c r="E15" s="49">
        <v>0</v>
      </c>
      <c r="F15" s="49">
        <v>2</v>
      </c>
      <c r="G15" s="49">
        <v>1</v>
      </c>
      <c r="H15" s="49">
        <v>8</v>
      </c>
      <c r="I15" s="49">
        <v>18</v>
      </c>
    </row>
    <row r="16" spans="2:9" ht="23.25">
      <c r="B16" s="50" t="s">
        <v>183</v>
      </c>
      <c r="C16" s="49">
        <v>0</v>
      </c>
      <c r="D16" s="49">
        <v>0</v>
      </c>
      <c r="E16" s="49">
        <v>0</v>
      </c>
      <c r="F16" s="49">
        <v>1</v>
      </c>
      <c r="G16" s="49">
        <v>2</v>
      </c>
      <c r="H16" s="49">
        <v>8</v>
      </c>
      <c r="I16" s="49">
        <v>18</v>
      </c>
    </row>
    <row r="17" spans="2:9" ht="23.25">
      <c r="B17" s="50" t="s">
        <v>183</v>
      </c>
      <c r="C17" s="49">
        <v>0</v>
      </c>
      <c r="D17" s="49">
        <v>0</v>
      </c>
      <c r="E17" s="49">
        <v>0</v>
      </c>
      <c r="F17" s="49">
        <v>0</v>
      </c>
      <c r="G17" s="49">
        <v>4</v>
      </c>
      <c r="H17" s="49">
        <v>7</v>
      </c>
      <c r="I17" s="49">
        <v>18</v>
      </c>
    </row>
    <row r="18" spans="2:9" ht="23.25">
      <c r="B18" s="50" t="s">
        <v>183</v>
      </c>
      <c r="C18" s="49">
        <v>0</v>
      </c>
      <c r="D18" s="49">
        <v>0</v>
      </c>
      <c r="E18" s="49">
        <v>0</v>
      </c>
      <c r="F18" s="49">
        <v>0</v>
      </c>
      <c r="G18" s="49">
        <v>4</v>
      </c>
      <c r="H18" s="49">
        <v>7</v>
      </c>
      <c r="I18" s="49">
        <v>18</v>
      </c>
    </row>
    <row r="19" spans="2:9" ht="23.25">
      <c r="B19" s="50" t="s">
        <v>183</v>
      </c>
      <c r="C19" s="49">
        <v>0</v>
      </c>
      <c r="D19" s="49">
        <v>0</v>
      </c>
      <c r="E19" s="49">
        <v>0</v>
      </c>
      <c r="F19" s="49">
        <v>1</v>
      </c>
      <c r="G19" s="49">
        <v>4</v>
      </c>
      <c r="H19" s="49">
        <v>7</v>
      </c>
      <c r="I19" s="49">
        <v>17</v>
      </c>
    </row>
    <row r="20" spans="2:9" ht="23.25">
      <c r="B20" s="50" t="s">
        <v>183</v>
      </c>
      <c r="C20" s="49">
        <v>0</v>
      </c>
      <c r="D20" s="49">
        <v>0</v>
      </c>
      <c r="E20" s="49">
        <v>0</v>
      </c>
      <c r="F20" s="49">
        <v>1</v>
      </c>
      <c r="G20" s="49">
        <v>3</v>
      </c>
      <c r="H20" s="49">
        <v>6</v>
      </c>
      <c r="I20" s="49">
        <v>19</v>
      </c>
    </row>
    <row r="21" spans="2:9" ht="23.25">
      <c r="B21" s="50" t="s">
        <v>183</v>
      </c>
      <c r="C21" s="49">
        <v>0</v>
      </c>
      <c r="D21" s="49">
        <v>0</v>
      </c>
      <c r="E21" s="49">
        <v>0</v>
      </c>
      <c r="F21" s="49">
        <v>2</v>
      </c>
      <c r="G21" s="49">
        <v>1</v>
      </c>
      <c r="H21" s="49">
        <v>8</v>
      </c>
      <c r="I21" s="49">
        <v>18</v>
      </c>
    </row>
    <row r="22" spans="2:9">
      <c r="B22" s="50">
        <v>2</v>
      </c>
      <c r="C22" s="49">
        <v>0</v>
      </c>
      <c r="D22" s="49">
        <v>0</v>
      </c>
      <c r="E22" s="49">
        <v>0</v>
      </c>
      <c r="F22" s="49">
        <v>2</v>
      </c>
      <c r="G22" s="49">
        <v>3</v>
      </c>
      <c r="H22" s="49">
        <v>6</v>
      </c>
      <c r="I22" s="49">
        <v>18</v>
      </c>
    </row>
    <row r="23" spans="2:9">
      <c r="B23" s="51">
        <v>2</v>
      </c>
      <c r="C23" s="49">
        <v>0</v>
      </c>
      <c r="D23" s="49">
        <v>0</v>
      </c>
      <c r="E23" s="49">
        <v>0</v>
      </c>
      <c r="F23" s="49">
        <v>2</v>
      </c>
      <c r="G23" s="49">
        <v>2</v>
      </c>
      <c r="H23" s="49">
        <v>7</v>
      </c>
      <c r="I23" s="49">
        <v>18</v>
      </c>
    </row>
    <row r="24" spans="2:9">
      <c r="B24" s="51">
        <v>2</v>
      </c>
      <c r="C24" s="49">
        <v>0</v>
      </c>
      <c r="D24" s="49">
        <v>0</v>
      </c>
      <c r="E24" s="49">
        <v>0</v>
      </c>
      <c r="F24" s="49">
        <v>2</v>
      </c>
      <c r="G24" s="49">
        <v>2</v>
      </c>
      <c r="H24" s="49">
        <v>7</v>
      </c>
      <c r="I24" s="49">
        <v>18</v>
      </c>
    </row>
    <row r="25" spans="2:9">
      <c r="B25" s="51">
        <v>2</v>
      </c>
      <c r="C25" s="49">
        <v>0</v>
      </c>
      <c r="D25" s="49">
        <v>0</v>
      </c>
      <c r="E25" s="49">
        <v>0</v>
      </c>
      <c r="F25" s="49">
        <v>2</v>
      </c>
      <c r="G25" s="49">
        <v>3</v>
      </c>
      <c r="H25" s="49">
        <v>6</v>
      </c>
      <c r="I25" s="49">
        <v>18</v>
      </c>
    </row>
    <row r="26" spans="2:9">
      <c r="B26" s="51">
        <v>2</v>
      </c>
      <c r="C26" s="49">
        <v>0</v>
      </c>
      <c r="D26" s="49">
        <v>0</v>
      </c>
      <c r="E26" s="49">
        <v>0</v>
      </c>
      <c r="F26" s="49">
        <v>2</v>
      </c>
      <c r="G26" s="49">
        <v>3</v>
      </c>
      <c r="H26" s="49">
        <v>7</v>
      </c>
      <c r="I26" s="49">
        <v>17</v>
      </c>
    </row>
    <row r="27" spans="2:9">
      <c r="B27" s="51">
        <v>2</v>
      </c>
      <c r="C27" s="49">
        <v>0</v>
      </c>
      <c r="D27" s="49">
        <v>0</v>
      </c>
      <c r="E27" s="49">
        <v>0</v>
      </c>
      <c r="F27" s="49">
        <v>2</v>
      </c>
      <c r="G27" s="49">
        <v>2</v>
      </c>
      <c r="H27" s="49">
        <v>7</v>
      </c>
      <c r="I27" s="49">
        <v>18</v>
      </c>
    </row>
    <row r="28" spans="2:9">
      <c r="B28" s="51">
        <v>2</v>
      </c>
      <c r="C28" s="49">
        <v>0</v>
      </c>
      <c r="D28" s="49">
        <v>0</v>
      </c>
      <c r="E28" s="49">
        <v>0</v>
      </c>
      <c r="F28" s="49">
        <v>3</v>
      </c>
      <c r="G28" s="49">
        <v>1</v>
      </c>
      <c r="H28" s="49">
        <v>7</v>
      </c>
      <c r="I28" s="49">
        <v>18</v>
      </c>
    </row>
    <row r="29" spans="2:9">
      <c r="B29" s="51">
        <v>2</v>
      </c>
      <c r="C29" s="49">
        <v>0</v>
      </c>
      <c r="D29" s="49">
        <v>0</v>
      </c>
      <c r="E29" s="49">
        <v>0</v>
      </c>
      <c r="F29" s="49">
        <v>2</v>
      </c>
      <c r="G29" s="49">
        <v>2</v>
      </c>
      <c r="H29" s="49">
        <v>7</v>
      </c>
      <c r="I29" s="49">
        <v>18</v>
      </c>
    </row>
    <row r="30" spans="2:9">
      <c r="B30" s="51">
        <v>2</v>
      </c>
      <c r="C30" s="49">
        <v>0</v>
      </c>
      <c r="D30" s="49">
        <v>0</v>
      </c>
      <c r="E30" s="49">
        <v>0</v>
      </c>
      <c r="F30" s="49">
        <v>3</v>
      </c>
      <c r="G30" s="49">
        <v>3</v>
      </c>
      <c r="H30" s="49">
        <v>6</v>
      </c>
      <c r="I30" s="49">
        <v>17</v>
      </c>
    </row>
    <row r="31" spans="2:9">
      <c r="B31" s="51">
        <v>2</v>
      </c>
      <c r="C31" s="49">
        <v>0</v>
      </c>
      <c r="D31" s="49">
        <v>0</v>
      </c>
      <c r="E31" s="49">
        <v>0</v>
      </c>
      <c r="F31" s="49">
        <v>2</v>
      </c>
      <c r="G31" s="49">
        <v>3</v>
      </c>
      <c r="H31" s="49">
        <v>8</v>
      </c>
      <c r="I31" s="49">
        <v>16</v>
      </c>
    </row>
    <row r="32" spans="2:9">
      <c r="B32" s="51">
        <v>2</v>
      </c>
      <c r="C32" s="49">
        <v>0</v>
      </c>
      <c r="D32" s="49">
        <v>0</v>
      </c>
      <c r="E32" s="49">
        <v>0</v>
      </c>
      <c r="F32" s="49">
        <v>3</v>
      </c>
      <c r="G32" s="49">
        <v>2</v>
      </c>
      <c r="H32" s="49">
        <v>9</v>
      </c>
      <c r="I32" s="49">
        <v>15</v>
      </c>
    </row>
    <row r="33" spans="2:9">
      <c r="B33" s="51">
        <v>2</v>
      </c>
      <c r="C33" s="49">
        <v>0</v>
      </c>
      <c r="D33" s="49">
        <v>0</v>
      </c>
      <c r="E33" s="49">
        <v>0</v>
      </c>
      <c r="F33" s="49">
        <v>2</v>
      </c>
      <c r="G33" s="49">
        <v>3</v>
      </c>
      <c r="H33" s="49">
        <v>9</v>
      </c>
      <c r="I33" s="49">
        <v>15</v>
      </c>
    </row>
    <row r="34" spans="2:9">
      <c r="B34" s="51">
        <v>2</v>
      </c>
      <c r="C34" s="49">
        <v>0</v>
      </c>
      <c r="D34" s="49">
        <v>0</v>
      </c>
      <c r="E34" s="49">
        <v>0</v>
      </c>
      <c r="F34" s="49">
        <v>1</v>
      </c>
      <c r="G34" s="49">
        <v>2</v>
      </c>
      <c r="H34" s="49">
        <v>12</v>
      </c>
      <c r="I34" s="49">
        <v>14</v>
      </c>
    </row>
    <row r="35" spans="2:9">
      <c r="B35" s="51">
        <v>2</v>
      </c>
      <c r="C35" s="49">
        <v>0</v>
      </c>
      <c r="D35" s="49">
        <v>0</v>
      </c>
      <c r="E35" s="49">
        <v>0</v>
      </c>
      <c r="F35" s="49">
        <v>1</v>
      </c>
      <c r="G35" s="49">
        <v>4</v>
      </c>
      <c r="H35" s="49">
        <v>9</v>
      </c>
      <c r="I35" s="49">
        <v>15</v>
      </c>
    </row>
    <row r="36" spans="2:9">
      <c r="B36" s="51">
        <v>2</v>
      </c>
      <c r="C36" s="49">
        <v>0</v>
      </c>
      <c r="D36" s="49">
        <v>0</v>
      </c>
      <c r="E36" s="49">
        <v>0</v>
      </c>
      <c r="F36" s="49">
        <v>1</v>
      </c>
      <c r="G36" s="49">
        <v>5</v>
      </c>
      <c r="H36" s="49">
        <v>8</v>
      </c>
      <c r="I36" s="49">
        <v>15</v>
      </c>
    </row>
    <row r="37" spans="2:9">
      <c r="B37" s="51">
        <v>2</v>
      </c>
      <c r="C37" s="49">
        <v>0</v>
      </c>
      <c r="D37" s="49">
        <v>0</v>
      </c>
      <c r="E37" s="49">
        <v>0</v>
      </c>
      <c r="F37" s="49">
        <v>2</v>
      </c>
      <c r="G37" s="49">
        <v>3</v>
      </c>
      <c r="H37" s="49">
        <v>10</v>
      </c>
      <c r="I37" s="49">
        <v>14</v>
      </c>
    </row>
    <row r="38" spans="2:9">
      <c r="B38" s="51">
        <v>2</v>
      </c>
      <c r="C38" s="49">
        <v>0</v>
      </c>
      <c r="D38" s="49">
        <v>0</v>
      </c>
      <c r="E38" s="49">
        <v>0</v>
      </c>
      <c r="F38" s="49">
        <v>2</v>
      </c>
      <c r="G38" s="49">
        <v>3</v>
      </c>
      <c r="H38" s="49">
        <v>8</v>
      </c>
      <c r="I38" s="49">
        <v>16</v>
      </c>
    </row>
    <row r="39" spans="2:9">
      <c r="B39" s="51">
        <v>2</v>
      </c>
      <c r="C39" s="49">
        <v>0</v>
      </c>
      <c r="D39" s="49">
        <v>0</v>
      </c>
      <c r="E39" s="49">
        <v>0</v>
      </c>
      <c r="F39" s="49">
        <v>2</v>
      </c>
      <c r="G39" s="49">
        <v>4</v>
      </c>
      <c r="H39" s="49">
        <v>7</v>
      </c>
      <c r="I39" s="49">
        <v>16</v>
      </c>
    </row>
    <row r="40" spans="2:9">
      <c r="B40" s="51">
        <v>3</v>
      </c>
      <c r="C40" s="49">
        <v>0</v>
      </c>
      <c r="D40" s="49">
        <v>0</v>
      </c>
      <c r="E40" s="49">
        <v>0</v>
      </c>
      <c r="F40" s="49">
        <v>2</v>
      </c>
      <c r="G40" s="49">
        <v>3</v>
      </c>
      <c r="H40" s="49">
        <v>8</v>
      </c>
      <c r="I40" s="49">
        <v>16</v>
      </c>
    </row>
    <row r="41" spans="2:9">
      <c r="B41" s="51">
        <v>3</v>
      </c>
      <c r="C41" s="49">
        <v>0</v>
      </c>
      <c r="D41" s="49">
        <v>0</v>
      </c>
      <c r="E41" s="49">
        <v>0</v>
      </c>
      <c r="F41" s="49">
        <v>1</v>
      </c>
      <c r="G41" s="49">
        <v>4</v>
      </c>
      <c r="H41" s="49">
        <v>9</v>
      </c>
      <c r="I41" s="49">
        <v>15</v>
      </c>
    </row>
    <row r="42" spans="2:9">
      <c r="B42" s="51">
        <v>3</v>
      </c>
      <c r="C42" s="49">
        <v>0</v>
      </c>
      <c r="D42" s="49">
        <v>0</v>
      </c>
      <c r="E42" s="49">
        <v>0</v>
      </c>
      <c r="F42" s="49">
        <v>3</v>
      </c>
      <c r="G42" s="49">
        <v>3</v>
      </c>
      <c r="H42" s="49">
        <v>8</v>
      </c>
      <c r="I42" s="49">
        <v>15</v>
      </c>
    </row>
    <row r="43" spans="2:9">
      <c r="B43" s="51">
        <v>3</v>
      </c>
      <c r="C43" s="49">
        <v>0</v>
      </c>
      <c r="D43" s="49">
        <v>0</v>
      </c>
      <c r="E43" s="49">
        <v>0</v>
      </c>
      <c r="F43" s="49">
        <v>2</v>
      </c>
      <c r="G43" s="49">
        <v>2</v>
      </c>
      <c r="H43" s="49">
        <v>9</v>
      </c>
      <c r="I43" s="49">
        <v>16</v>
      </c>
    </row>
    <row r="44" spans="2:9">
      <c r="B44" s="51">
        <v>3</v>
      </c>
      <c r="C44" s="49">
        <v>0</v>
      </c>
      <c r="D44" s="49">
        <v>0</v>
      </c>
      <c r="E44" s="49">
        <v>0</v>
      </c>
      <c r="F44" s="49">
        <v>2</v>
      </c>
      <c r="G44" s="49">
        <v>2</v>
      </c>
      <c r="H44" s="49">
        <v>9</v>
      </c>
      <c r="I44" s="49">
        <v>16</v>
      </c>
    </row>
    <row r="45" spans="2:9">
      <c r="B45" s="51">
        <v>3</v>
      </c>
      <c r="C45" s="49">
        <v>0</v>
      </c>
      <c r="D45" s="49">
        <v>0</v>
      </c>
      <c r="E45" s="49">
        <v>0</v>
      </c>
      <c r="F45" s="49">
        <v>2</v>
      </c>
      <c r="G45" s="49">
        <v>3</v>
      </c>
      <c r="H45" s="49">
        <v>8</v>
      </c>
      <c r="I45" s="49">
        <v>16</v>
      </c>
    </row>
    <row r="46" spans="2:9">
      <c r="B46" s="51">
        <v>3</v>
      </c>
      <c r="C46" s="49">
        <v>0</v>
      </c>
      <c r="D46" s="49">
        <v>0</v>
      </c>
      <c r="E46" s="49">
        <v>0</v>
      </c>
      <c r="F46" s="49">
        <v>1</v>
      </c>
      <c r="G46" s="49">
        <v>4</v>
      </c>
      <c r="H46" s="49">
        <v>8</v>
      </c>
      <c r="I46" s="49">
        <v>16</v>
      </c>
    </row>
    <row r="47" spans="2:9">
      <c r="B47" s="51">
        <v>3</v>
      </c>
      <c r="C47" s="49">
        <v>0</v>
      </c>
      <c r="D47" s="49">
        <v>0</v>
      </c>
      <c r="E47" s="49">
        <v>0</v>
      </c>
      <c r="F47" s="49">
        <v>3</v>
      </c>
      <c r="G47" s="49">
        <v>2</v>
      </c>
      <c r="H47" s="49">
        <v>9</v>
      </c>
      <c r="I47" s="49">
        <v>15</v>
      </c>
    </row>
    <row r="48" spans="2:9">
      <c r="B48" s="51">
        <v>3</v>
      </c>
      <c r="C48" s="49">
        <v>0</v>
      </c>
      <c r="D48" s="49">
        <v>0</v>
      </c>
      <c r="E48" s="49">
        <v>0</v>
      </c>
      <c r="F48" s="49">
        <v>2</v>
      </c>
      <c r="G48" s="49">
        <v>2</v>
      </c>
      <c r="H48" s="49">
        <v>9</v>
      </c>
      <c r="I48" s="49">
        <v>16</v>
      </c>
    </row>
    <row r="49" spans="2:9">
      <c r="B49" s="51">
        <v>3</v>
      </c>
      <c r="C49" s="49">
        <v>0</v>
      </c>
      <c r="D49" s="49">
        <v>0</v>
      </c>
      <c r="E49" s="49">
        <v>0</v>
      </c>
      <c r="F49" s="49">
        <v>2</v>
      </c>
      <c r="G49" s="49">
        <v>2</v>
      </c>
      <c r="H49" s="49">
        <v>8</v>
      </c>
      <c r="I49" s="49">
        <v>17</v>
      </c>
    </row>
    <row r="50" spans="2:9">
      <c r="B50" s="51">
        <v>3</v>
      </c>
      <c r="C50" s="49">
        <v>0</v>
      </c>
      <c r="D50" s="49">
        <v>0</v>
      </c>
      <c r="E50" s="49">
        <v>0</v>
      </c>
      <c r="F50" s="49">
        <v>2</v>
      </c>
      <c r="G50" s="49">
        <v>3</v>
      </c>
      <c r="H50" s="49">
        <v>8</v>
      </c>
      <c r="I50" s="49">
        <v>16</v>
      </c>
    </row>
    <row r="51" spans="2:9">
      <c r="B51" s="51">
        <v>3</v>
      </c>
      <c r="C51" s="49">
        <v>0</v>
      </c>
      <c r="D51" s="49">
        <v>0</v>
      </c>
      <c r="E51" s="49">
        <v>0</v>
      </c>
      <c r="F51" s="49">
        <v>2</v>
      </c>
      <c r="G51" s="49">
        <v>2</v>
      </c>
      <c r="H51" s="49">
        <v>9</v>
      </c>
      <c r="I51" s="49">
        <v>16</v>
      </c>
    </row>
    <row r="52" spans="2:9">
      <c r="B52" s="51">
        <v>3</v>
      </c>
      <c r="C52" s="49">
        <v>0</v>
      </c>
      <c r="D52" s="49">
        <v>0</v>
      </c>
      <c r="E52" s="49">
        <v>0</v>
      </c>
      <c r="F52" s="49">
        <v>2</v>
      </c>
      <c r="G52" s="49">
        <v>2</v>
      </c>
      <c r="H52" s="49">
        <v>8</v>
      </c>
      <c r="I52" s="49">
        <v>17</v>
      </c>
    </row>
    <row r="53" spans="2:9">
      <c r="B53" s="51">
        <v>3</v>
      </c>
      <c r="C53" s="49">
        <v>0</v>
      </c>
      <c r="D53" s="49">
        <v>0</v>
      </c>
      <c r="E53" s="49">
        <v>0</v>
      </c>
      <c r="F53" s="49">
        <v>2</v>
      </c>
      <c r="G53" s="49">
        <v>2</v>
      </c>
      <c r="H53" s="49">
        <v>8</v>
      </c>
      <c r="I53" s="49">
        <v>17</v>
      </c>
    </row>
    <row r="54" spans="2:9">
      <c r="B54" s="51">
        <v>3</v>
      </c>
      <c r="C54" s="49">
        <v>0</v>
      </c>
      <c r="D54" s="49">
        <v>0</v>
      </c>
      <c r="E54" s="49">
        <v>0</v>
      </c>
      <c r="F54" s="49">
        <v>1</v>
      </c>
      <c r="G54" s="49">
        <v>4</v>
      </c>
      <c r="H54" s="49">
        <v>7</v>
      </c>
      <c r="I54" s="49">
        <v>17</v>
      </c>
    </row>
    <row r="55" spans="2:9">
      <c r="B55" s="51">
        <v>3</v>
      </c>
      <c r="C55" s="49">
        <v>0</v>
      </c>
      <c r="D55" s="49">
        <v>0</v>
      </c>
      <c r="E55" s="49">
        <v>0</v>
      </c>
      <c r="F55" s="49">
        <v>1</v>
      </c>
      <c r="G55" s="49">
        <v>3</v>
      </c>
      <c r="H55" s="49">
        <v>9</v>
      </c>
      <c r="I55" s="49">
        <v>16</v>
      </c>
    </row>
    <row r="56" spans="2:9">
      <c r="B56" s="51">
        <v>3</v>
      </c>
      <c r="C56" s="49">
        <v>0</v>
      </c>
      <c r="D56" s="49">
        <v>0</v>
      </c>
      <c r="E56" s="49">
        <v>0</v>
      </c>
      <c r="F56" s="49">
        <v>1</v>
      </c>
      <c r="G56" s="49">
        <v>4</v>
      </c>
      <c r="H56" s="49">
        <v>7</v>
      </c>
      <c r="I56" s="49">
        <v>17</v>
      </c>
    </row>
    <row r="57" spans="2:9">
      <c r="B57" s="51">
        <v>3</v>
      </c>
      <c r="C57" s="49">
        <v>0</v>
      </c>
      <c r="D57" s="49">
        <v>0</v>
      </c>
      <c r="E57" s="49">
        <v>0</v>
      </c>
      <c r="F57" s="49">
        <v>1</v>
      </c>
      <c r="G57" s="49">
        <v>4</v>
      </c>
      <c r="H57" s="49">
        <v>6</v>
      </c>
      <c r="I57" s="49">
        <v>18</v>
      </c>
    </row>
    <row r="58" spans="2:9">
      <c r="B58" s="51">
        <v>3</v>
      </c>
      <c r="C58" s="49">
        <v>0</v>
      </c>
      <c r="D58" s="49">
        <v>0</v>
      </c>
      <c r="E58" s="49">
        <v>0</v>
      </c>
      <c r="F58" s="49">
        <v>2</v>
      </c>
      <c r="G58" s="49">
        <v>3</v>
      </c>
      <c r="H58" s="49">
        <v>6</v>
      </c>
      <c r="I58" s="49">
        <v>18</v>
      </c>
    </row>
    <row r="59" spans="2:9">
      <c r="B59" s="51">
        <v>3</v>
      </c>
      <c r="C59" s="49">
        <v>0</v>
      </c>
      <c r="D59" s="49">
        <v>0</v>
      </c>
      <c r="E59" s="49">
        <v>0</v>
      </c>
      <c r="F59" s="49">
        <v>2</v>
      </c>
      <c r="G59" s="49">
        <v>2</v>
      </c>
      <c r="H59" s="49">
        <v>7</v>
      </c>
      <c r="I59" s="49">
        <v>18</v>
      </c>
    </row>
    <row r="60" spans="2:9">
      <c r="B60" s="51">
        <v>3</v>
      </c>
      <c r="C60" s="49">
        <v>0</v>
      </c>
      <c r="D60" s="49">
        <v>0</v>
      </c>
      <c r="E60" s="49">
        <v>0</v>
      </c>
      <c r="F60" s="49">
        <v>2</v>
      </c>
      <c r="G60" s="49">
        <v>2</v>
      </c>
      <c r="H60" s="49">
        <v>7</v>
      </c>
      <c r="I60" s="49">
        <v>18</v>
      </c>
    </row>
    <row r="61" spans="2:9">
      <c r="B61" s="51">
        <v>3</v>
      </c>
      <c r="C61" s="49">
        <v>0</v>
      </c>
      <c r="D61" s="49">
        <v>0</v>
      </c>
      <c r="E61" s="49">
        <v>0</v>
      </c>
      <c r="F61" s="49">
        <v>3</v>
      </c>
      <c r="G61" s="49">
        <v>1</v>
      </c>
      <c r="H61" s="49">
        <v>7</v>
      </c>
      <c r="I61" s="49">
        <v>18</v>
      </c>
    </row>
    <row r="62" spans="2:9">
      <c r="B62" s="51">
        <v>4</v>
      </c>
      <c r="C62" s="49">
        <v>0</v>
      </c>
      <c r="D62" s="49">
        <v>0</v>
      </c>
      <c r="E62" s="49">
        <v>0</v>
      </c>
      <c r="F62" s="49">
        <v>3</v>
      </c>
      <c r="G62" s="49">
        <v>2</v>
      </c>
      <c r="H62" s="49">
        <v>5</v>
      </c>
      <c r="I62" s="49">
        <v>19</v>
      </c>
    </row>
    <row r="63" spans="2:9">
      <c r="B63" s="51">
        <v>4</v>
      </c>
      <c r="C63" s="49">
        <v>0</v>
      </c>
      <c r="D63" s="49">
        <v>0</v>
      </c>
      <c r="E63" s="49">
        <v>0</v>
      </c>
      <c r="F63" s="49">
        <v>2</v>
      </c>
      <c r="G63" s="49">
        <v>3</v>
      </c>
      <c r="H63" s="49">
        <v>6</v>
      </c>
      <c r="I63" s="49">
        <v>18</v>
      </c>
    </row>
    <row r="64" spans="2:9">
      <c r="B64" s="51">
        <v>4</v>
      </c>
      <c r="C64" s="49">
        <v>0</v>
      </c>
      <c r="D64" s="49">
        <v>0</v>
      </c>
      <c r="E64" s="49">
        <v>0</v>
      </c>
      <c r="F64" s="49">
        <v>2</v>
      </c>
      <c r="G64" s="49">
        <v>3</v>
      </c>
      <c r="H64" s="49">
        <v>6</v>
      </c>
      <c r="I64" s="49">
        <v>18</v>
      </c>
    </row>
    <row r="65" spans="2:9">
      <c r="B65" s="51">
        <v>4</v>
      </c>
      <c r="C65" s="49">
        <v>0</v>
      </c>
      <c r="D65" s="49">
        <v>0</v>
      </c>
      <c r="E65" s="49">
        <v>0</v>
      </c>
      <c r="F65" s="49">
        <v>1</v>
      </c>
      <c r="G65" s="49">
        <v>3</v>
      </c>
      <c r="H65" s="49">
        <v>7</v>
      </c>
      <c r="I65" s="49">
        <v>18</v>
      </c>
    </row>
    <row r="66" spans="2:9">
      <c r="B66" s="51">
        <v>4</v>
      </c>
      <c r="C66" s="49">
        <v>0</v>
      </c>
      <c r="D66" s="49">
        <v>0</v>
      </c>
      <c r="E66" s="49">
        <v>0</v>
      </c>
      <c r="F66" s="49">
        <v>1</v>
      </c>
      <c r="G66" s="49">
        <v>2</v>
      </c>
      <c r="H66" s="49">
        <v>8</v>
      </c>
      <c r="I66" s="49">
        <v>17</v>
      </c>
    </row>
    <row r="67" spans="2:9">
      <c r="B67" s="51">
        <v>4</v>
      </c>
      <c r="C67" s="49">
        <v>0</v>
      </c>
      <c r="D67" s="49">
        <v>0</v>
      </c>
      <c r="E67" s="49">
        <v>0</v>
      </c>
      <c r="F67" s="49">
        <v>2</v>
      </c>
      <c r="G67" s="49">
        <v>3</v>
      </c>
      <c r="H67" s="49">
        <v>5</v>
      </c>
      <c r="I67" s="49">
        <v>19</v>
      </c>
    </row>
    <row r="68" spans="2:9">
      <c r="B68" s="51">
        <v>4</v>
      </c>
      <c r="C68" s="49">
        <v>0</v>
      </c>
      <c r="D68" s="49">
        <v>0</v>
      </c>
      <c r="E68" s="49">
        <v>0</v>
      </c>
      <c r="F68" s="49">
        <v>2</v>
      </c>
      <c r="G68" s="49">
        <v>2</v>
      </c>
      <c r="H68" s="49">
        <v>7</v>
      </c>
      <c r="I68" s="49">
        <v>18</v>
      </c>
    </row>
    <row r="69" spans="2:9">
      <c r="B69" s="51">
        <v>4</v>
      </c>
      <c r="C69" s="49">
        <v>0</v>
      </c>
      <c r="D69" s="49">
        <v>0</v>
      </c>
      <c r="E69" s="49">
        <v>0</v>
      </c>
      <c r="F69" s="49">
        <v>1</v>
      </c>
      <c r="G69" s="49">
        <v>3</v>
      </c>
      <c r="H69" s="49">
        <v>5</v>
      </c>
      <c r="I69" s="49">
        <v>20</v>
      </c>
    </row>
    <row r="70" spans="2:9">
      <c r="B70" s="51">
        <v>4</v>
      </c>
      <c r="C70" s="49">
        <v>0</v>
      </c>
      <c r="D70" s="49">
        <v>0</v>
      </c>
      <c r="E70" s="49">
        <v>0</v>
      </c>
      <c r="F70" s="49">
        <v>1</v>
      </c>
      <c r="G70" s="49">
        <v>5</v>
      </c>
      <c r="H70" s="49">
        <v>3</v>
      </c>
      <c r="I70" s="49">
        <v>20</v>
      </c>
    </row>
    <row r="71" spans="2:9">
      <c r="B71" s="51">
        <v>4</v>
      </c>
      <c r="C71" s="49">
        <v>0</v>
      </c>
      <c r="D71" s="49">
        <v>0</v>
      </c>
      <c r="E71" s="49">
        <v>0</v>
      </c>
      <c r="F71" s="49">
        <v>1</v>
      </c>
      <c r="G71" s="49">
        <v>5</v>
      </c>
      <c r="H71" s="49">
        <v>5</v>
      </c>
      <c r="I71" s="49">
        <v>18</v>
      </c>
    </row>
    <row r="72" spans="2:9">
      <c r="B72" s="51">
        <v>4</v>
      </c>
      <c r="C72" s="49">
        <v>0</v>
      </c>
      <c r="D72" s="49">
        <v>0</v>
      </c>
      <c r="E72" s="49">
        <v>0</v>
      </c>
      <c r="F72" s="49">
        <v>0</v>
      </c>
      <c r="G72" s="49">
        <v>6</v>
      </c>
      <c r="H72" s="49">
        <v>4</v>
      </c>
      <c r="I72" s="49">
        <v>19</v>
      </c>
    </row>
    <row r="73" spans="2:9">
      <c r="B73" s="51">
        <v>4</v>
      </c>
      <c r="C73" s="49">
        <v>0</v>
      </c>
      <c r="D73" s="49">
        <v>0</v>
      </c>
      <c r="E73" s="49">
        <v>0</v>
      </c>
      <c r="F73" s="49">
        <v>1</v>
      </c>
      <c r="G73" s="49">
        <v>6</v>
      </c>
      <c r="H73" s="49">
        <v>2</v>
      </c>
      <c r="I73" s="49">
        <v>20</v>
      </c>
    </row>
    <row r="74" spans="2:9">
      <c r="B74" s="51">
        <v>4</v>
      </c>
      <c r="C74" s="49">
        <v>0</v>
      </c>
      <c r="D74" s="49">
        <v>0</v>
      </c>
      <c r="E74" s="49">
        <v>0</v>
      </c>
      <c r="F74" s="49">
        <v>1</v>
      </c>
      <c r="G74" s="49">
        <v>5</v>
      </c>
      <c r="H74" s="49">
        <v>4</v>
      </c>
      <c r="I74" s="49">
        <v>19</v>
      </c>
    </row>
    <row r="75" spans="2:9">
      <c r="B75" s="51">
        <v>4</v>
      </c>
      <c r="C75" s="49">
        <v>0</v>
      </c>
      <c r="D75" s="49">
        <v>0</v>
      </c>
      <c r="E75" s="49">
        <v>0</v>
      </c>
      <c r="F75" s="49">
        <v>2</v>
      </c>
      <c r="G75" s="49">
        <v>3</v>
      </c>
      <c r="H75" s="49">
        <v>5</v>
      </c>
      <c r="I75" s="49">
        <v>19</v>
      </c>
    </row>
    <row r="76" spans="2:9">
      <c r="B76" s="51">
        <v>4</v>
      </c>
      <c r="C76" s="49">
        <v>0</v>
      </c>
      <c r="D76" s="49">
        <v>0</v>
      </c>
      <c r="E76" s="49">
        <v>0</v>
      </c>
      <c r="F76" s="49">
        <v>0</v>
      </c>
      <c r="G76" s="49">
        <v>5</v>
      </c>
      <c r="H76" s="49">
        <v>5</v>
      </c>
      <c r="I76" s="49">
        <v>19</v>
      </c>
    </row>
    <row r="77" spans="2:9">
      <c r="B77" s="51">
        <v>4</v>
      </c>
      <c r="C77" s="49">
        <v>0</v>
      </c>
      <c r="D77" s="49">
        <v>0</v>
      </c>
      <c r="E77" s="49">
        <v>0</v>
      </c>
      <c r="F77" s="49">
        <v>0</v>
      </c>
      <c r="G77" s="49">
        <v>4</v>
      </c>
      <c r="H77" s="49">
        <v>5</v>
      </c>
      <c r="I77" s="49">
        <v>20</v>
      </c>
    </row>
    <row r="78" spans="2:9">
      <c r="B78" s="51">
        <v>4</v>
      </c>
      <c r="C78" s="49">
        <v>0</v>
      </c>
      <c r="D78" s="49">
        <v>0</v>
      </c>
      <c r="E78" s="49">
        <v>0</v>
      </c>
      <c r="F78" s="49">
        <v>1</v>
      </c>
      <c r="G78" s="49">
        <v>3</v>
      </c>
      <c r="H78" s="49">
        <v>6</v>
      </c>
      <c r="I78" s="49">
        <v>19</v>
      </c>
    </row>
    <row r="79" spans="2:9">
      <c r="B79" s="51">
        <v>4</v>
      </c>
      <c r="C79" s="49">
        <v>0</v>
      </c>
      <c r="D79" s="49">
        <v>0</v>
      </c>
      <c r="E79" s="49">
        <v>0</v>
      </c>
      <c r="F79" s="49">
        <v>1</v>
      </c>
      <c r="G79" s="49">
        <v>5</v>
      </c>
      <c r="H79" s="49">
        <v>4</v>
      </c>
      <c r="I79" s="49">
        <v>19</v>
      </c>
    </row>
    <row r="80" spans="2:9">
      <c r="B80" s="51">
        <v>4</v>
      </c>
      <c r="C80" s="49">
        <v>0</v>
      </c>
      <c r="D80" s="49">
        <v>0</v>
      </c>
      <c r="E80" s="49">
        <v>0</v>
      </c>
      <c r="F80" s="49">
        <v>1</v>
      </c>
      <c r="G80" s="49">
        <v>5</v>
      </c>
      <c r="H80" s="49">
        <v>5</v>
      </c>
      <c r="I80" s="49">
        <v>18</v>
      </c>
    </row>
    <row r="81" spans="2:9">
      <c r="B81" s="51">
        <v>4</v>
      </c>
      <c r="C81" s="49">
        <v>0</v>
      </c>
      <c r="D81" s="49">
        <v>0</v>
      </c>
      <c r="E81" s="49">
        <v>0</v>
      </c>
      <c r="F81" s="49">
        <v>3</v>
      </c>
      <c r="G81" s="49">
        <v>3</v>
      </c>
      <c r="H81" s="49">
        <v>5</v>
      </c>
      <c r="I81" s="49">
        <v>18</v>
      </c>
    </row>
    <row r="82" spans="2:9">
      <c r="B82" s="51">
        <v>5</v>
      </c>
      <c r="C82" s="49">
        <v>0</v>
      </c>
      <c r="D82" s="49">
        <v>0</v>
      </c>
      <c r="E82" s="49">
        <v>0</v>
      </c>
      <c r="F82" s="49">
        <v>1</v>
      </c>
      <c r="G82" s="49">
        <v>6</v>
      </c>
      <c r="H82" s="49">
        <v>2</v>
      </c>
      <c r="I82" s="49">
        <v>20</v>
      </c>
    </row>
    <row r="83" spans="2:9">
      <c r="B83" s="51">
        <v>5</v>
      </c>
      <c r="C83" s="49">
        <v>0</v>
      </c>
      <c r="D83" s="49">
        <v>0</v>
      </c>
      <c r="E83" s="49">
        <v>0</v>
      </c>
      <c r="F83" s="49">
        <v>2</v>
      </c>
      <c r="G83" s="49">
        <v>1</v>
      </c>
      <c r="H83" s="49">
        <v>5</v>
      </c>
      <c r="I83" s="49">
        <v>21</v>
      </c>
    </row>
    <row r="84" spans="2:9">
      <c r="B84" s="51">
        <v>5</v>
      </c>
      <c r="C84" s="49">
        <v>0</v>
      </c>
      <c r="D84" s="49">
        <v>0</v>
      </c>
      <c r="E84" s="49">
        <v>0</v>
      </c>
      <c r="F84" s="49">
        <v>2</v>
      </c>
      <c r="G84" s="49">
        <v>2</v>
      </c>
      <c r="H84" s="49">
        <v>4</v>
      </c>
      <c r="I84" s="49">
        <v>21</v>
      </c>
    </row>
    <row r="85" spans="2:9">
      <c r="B85" s="51">
        <v>5</v>
      </c>
      <c r="C85" s="49">
        <v>0</v>
      </c>
      <c r="D85" s="49">
        <v>0</v>
      </c>
      <c r="E85" s="49">
        <v>0</v>
      </c>
      <c r="F85" s="49">
        <v>2</v>
      </c>
      <c r="G85" s="49">
        <v>2</v>
      </c>
      <c r="H85" s="49">
        <v>5</v>
      </c>
      <c r="I85" s="49">
        <v>20</v>
      </c>
    </row>
    <row r="86" spans="2:9">
      <c r="B86" s="51">
        <v>5</v>
      </c>
      <c r="C86" s="49">
        <v>0</v>
      </c>
      <c r="D86" s="49">
        <v>0</v>
      </c>
      <c r="E86" s="49">
        <v>0</v>
      </c>
      <c r="F86" s="49">
        <v>2</v>
      </c>
      <c r="G86" s="49">
        <v>0</v>
      </c>
      <c r="H86" s="49">
        <v>7</v>
      </c>
      <c r="I86" s="49">
        <v>20</v>
      </c>
    </row>
    <row r="87" spans="2:9">
      <c r="B87" s="51">
        <v>5</v>
      </c>
      <c r="C87" s="49">
        <v>0</v>
      </c>
      <c r="D87" s="49">
        <v>0</v>
      </c>
      <c r="E87" s="49">
        <v>0</v>
      </c>
      <c r="F87" s="49">
        <v>2</v>
      </c>
      <c r="G87" s="49">
        <v>2</v>
      </c>
      <c r="H87" s="49">
        <v>5</v>
      </c>
      <c r="I87" s="49">
        <v>20</v>
      </c>
    </row>
    <row r="88" spans="2:9">
      <c r="B88" s="51">
        <v>5</v>
      </c>
      <c r="C88" s="49">
        <v>0</v>
      </c>
      <c r="D88" s="49">
        <v>0</v>
      </c>
      <c r="E88" s="49">
        <v>0</v>
      </c>
      <c r="F88" s="49">
        <v>2</v>
      </c>
      <c r="G88" s="49">
        <v>2</v>
      </c>
      <c r="H88" s="49">
        <v>4</v>
      </c>
      <c r="I88" s="49">
        <v>21</v>
      </c>
    </row>
    <row r="89" spans="2:9">
      <c r="B89" s="51">
        <v>5</v>
      </c>
      <c r="C89" s="49">
        <v>0</v>
      </c>
      <c r="D89" s="49">
        <v>0</v>
      </c>
      <c r="E89" s="49">
        <v>0</v>
      </c>
      <c r="F89" s="49">
        <v>2</v>
      </c>
      <c r="G89" s="49">
        <v>2</v>
      </c>
      <c r="H89" s="49">
        <v>4</v>
      </c>
      <c r="I89" s="49">
        <v>21</v>
      </c>
    </row>
    <row r="90" spans="2:9">
      <c r="B90" s="51">
        <v>5</v>
      </c>
      <c r="C90" s="49">
        <v>0</v>
      </c>
      <c r="D90" s="49">
        <v>0</v>
      </c>
      <c r="E90" s="49">
        <v>0</v>
      </c>
      <c r="F90" s="49">
        <v>2</v>
      </c>
      <c r="G90" s="49">
        <v>2</v>
      </c>
      <c r="H90" s="49">
        <v>4</v>
      </c>
      <c r="I90" s="49">
        <v>21</v>
      </c>
    </row>
    <row r="91" spans="2:9">
      <c r="B91" s="51">
        <v>5</v>
      </c>
      <c r="C91" s="49">
        <v>0</v>
      </c>
      <c r="D91" s="49">
        <v>0</v>
      </c>
      <c r="E91" s="49">
        <v>0</v>
      </c>
      <c r="F91" s="49">
        <v>2</v>
      </c>
      <c r="G91" s="49">
        <v>2</v>
      </c>
      <c r="H91" s="49">
        <v>4</v>
      </c>
      <c r="I91" s="49">
        <v>21</v>
      </c>
    </row>
    <row r="92" spans="2:9">
      <c r="B92" s="51">
        <v>5</v>
      </c>
      <c r="C92" s="49">
        <v>0</v>
      </c>
      <c r="D92" s="49">
        <v>0</v>
      </c>
      <c r="E92" s="49">
        <v>0</v>
      </c>
      <c r="F92" s="49">
        <v>2</v>
      </c>
      <c r="G92" s="49">
        <v>3</v>
      </c>
      <c r="H92" s="49">
        <v>5</v>
      </c>
      <c r="I92" s="49">
        <v>19</v>
      </c>
    </row>
    <row r="93" spans="2:9">
      <c r="B93" s="51">
        <v>5</v>
      </c>
      <c r="C93" s="49">
        <v>0</v>
      </c>
      <c r="D93" s="49">
        <v>0</v>
      </c>
      <c r="E93" s="49">
        <v>0</v>
      </c>
      <c r="F93" s="49">
        <v>2</v>
      </c>
      <c r="G93" s="49">
        <v>3</v>
      </c>
      <c r="H93" s="49">
        <v>6</v>
      </c>
      <c r="I93" s="49">
        <v>18</v>
      </c>
    </row>
    <row r="94" spans="2:9">
      <c r="B94" s="51">
        <v>5</v>
      </c>
      <c r="C94" s="49">
        <v>0</v>
      </c>
      <c r="D94" s="49">
        <v>0</v>
      </c>
      <c r="E94" s="49">
        <v>0</v>
      </c>
      <c r="F94" s="49">
        <v>2</v>
      </c>
      <c r="G94" s="49">
        <v>3</v>
      </c>
      <c r="H94" s="49">
        <v>6</v>
      </c>
      <c r="I94" s="49">
        <v>18</v>
      </c>
    </row>
    <row r="95" spans="2:9">
      <c r="B95" s="51">
        <v>5</v>
      </c>
      <c r="C95" s="49">
        <v>0</v>
      </c>
      <c r="D95" s="49">
        <v>0</v>
      </c>
      <c r="E95" s="49">
        <v>0</v>
      </c>
      <c r="F95" s="49">
        <v>2</v>
      </c>
      <c r="G95" s="49">
        <v>1</v>
      </c>
      <c r="H95" s="49">
        <v>7</v>
      </c>
      <c r="I95" s="49">
        <v>19</v>
      </c>
    </row>
    <row r="96" spans="2:9">
      <c r="B96" s="51">
        <v>5</v>
      </c>
      <c r="C96" s="49">
        <v>0</v>
      </c>
      <c r="D96" s="49">
        <v>0</v>
      </c>
      <c r="E96" s="49">
        <v>0</v>
      </c>
      <c r="F96" s="49">
        <v>2</v>
      </c>
      <c r="G96" s="49">
        <v>2</v>
      </c>
      <c r="H96" s="49">
        <v>6</v>
      </c>
      <c r="I96" s="49">
        <v>19</v>
      </c>
    </row>
    <row r="97" spans="2:9">
      <c r="B97" s="51">
        <v>5</v>
      </c>
      <c r="C97" s="49">
        <v>0</v>
      </c>
      <c r="D97" s="49">
        <v>0</v>
      </c>
      <c r="E97" s="49">
        <v>0</v>
      </c>
      <c r="F97" s="49">
        <v>2</v>
      </c>
      <c r="G97" s="49">
        <v>2</v>
      </c>
      <c r="H97" s="49">
        <v>6</v>
      </c>
      <c r="I97" s="49">
        <v>19</v>
      </c>
    </row>
    <row r="98" spans="2:9">
      <c r="B98" s="51">
        <v>5</v>
      </c>
      <c r="C98" s="49">
        <v>0</v>
      </c>
      <c r="D98" s="49">
        <v>0</v>
      </c>
      <c r="E98" s="49">
        <v>0</v>
      </c>
      <c r="F98" s="49">
        <v>2</v>
      </c>
      <c r="G98" s="49">
        <v>2</v>
      </c>
      <c r="H98" s="49">
        <v>6</v>
      </c>
      <c r="I98" s="49">
        <v>19</v>
      </c>
    </row>
    <row r="99" spans="2:9">
      <c r="B99" s="51">
        <v>5</v>
      </c>
      <c r="C99" s="49">
        <v>0</v>
      </c>
      <c r="D99" s="49">
        <v>0</v>
      </c>
      <c r="E99" s="49">
        <v>0</v>
      </c>
      <c r="F99" s="49">
        <v>2</v>
      </c>
      <c r="G99" s="49">
        <v>0</v>
      </c>
      <c r="H99" s="49">
        <v>9</v>
      </c>
      <c r="I99" s="49">
        <v>18</v>
      </c>
    </row>
    <row r="100" spans="2:9">
      <c r="B100" s="51">
        <v>5</v>
      </c>
      <c r="C100" s="49">
        <v>0</v>
      </c>
      <c r="D100" s="49">
        <v>0</v>
      </c>
      <c r="E100" s="49">
        <v>0</v>
      </c>
      <c r="F100" s="49">
        <v>2</v>
      </c>
      <c r="G100" s="49">
        <v>0</v>
      </c>
      <c r="H100" s="49">
        <v>9</v>
      </c>
      <c r="I100" s="49">
        <v>18</v>
      </c>
    </row>
    <row r="101" spans="2:9">
      <c r="B101" s="51">
        <v>5</v>
      </c>
      <c r="C101" s="49">
        <v>0</v>
      </c>
      <c r="D101" s="49">
        <v>0</v>
      </c>
      <c r="E101" s="49">
        <v>0</v>
      </c>
      <c r="F101" s="49">
        <v>2</v>
      </c>
      <c r="G101" s="49">
        <v>0</v>
      </c>
      <c r="H101" s="49">
        <v>8</v>
      </c>
      <c r="I101" s="49">
        <v>19</v>
      </c>
    </row>
    <row r="102" spans="2:9">
      <c r="B102" s="51">
        <v>6</v>
      </c>
      <c r="C102" s="49">
        <v>0</v>
      </c>
      <c r="D102" s="49">
        <v>0</v>
      </c>
      <c r="E102" s="49">
        <v>0</v>
      </c>
      <c r="F102" s="49">
        <v>1</v>
      </c>
      <c r="G102" s="49">
        <v>1</v>
      </c>
      <c r="H102" s="49">
        <v>9</v>
      </c>
      <c r="I102" s="49">
        <v>18</v>
      </c>
    </row>
    <row r="103" spans="2:9">
      <c r="B103" s="51">
        <v>6</v>
      </c>
      <c r="C103" s="49">
        <v>0</v>
      </c>
      <c r="D103" s="49">
        <v>0</v>
      </c>
      <c r="E103" s="49">
        <v>0</v>
      </c>
      <c r="F103" s="49">
        <v>1</v>
      </c>
      <c r="G103" s="49">
        <v>2</v>
      </c>
      <c r="H103" s="49">
        <v>8</v>
      </c>
      <c r="I103" s="49">
        <v>18</v>
      </c>
    </row>
    <row r="104" spans="2:9">
      <c r="B104" s="51">
        <v>6</v>
      </c>
      <c r="C104" s="49">
        <v>0</v>
      </c>
      <c r="D104" s="49">
        <v>0</v>
      </c>
      <c r="E104" s="49">
        <v>0</v>
      </c>
      <c r="F104" s="49">
        <v>2</v>
      </c>
      <c r="G104" s="49">
        <v>0</v>
      </c>
      <c r="H104" s="49">
        <v>9</v>
      </c>
      <c r="I104" s="49">
        <v>18</v>
      </c>
    </row>
    <row r="105" spans="2:9">
      <c r="B105" s="51">
        <v>6</v>
      </c>
      <c r="C105" s="49">
        <v>0</v>
      </c>
      <c r="D105" s="49">
        <v>0</v>
      </c>
      <c r="E105" s="49">
        <v>0</v>
      </c>
      <c r="F105" s="49">
        <v>2</v>
      </c>
      <c r="G105" s="49">
        <v>0</v>
      </c>
      <c r="H105" s="49">
        <v>9</v>
      </c>
      <c r="I105" s="49">
        <v>18</v>
      </c>
    </row>
    <row r="106" spans="2:9">
      <c r="B106" s="51">
        <v>6</v>
      </c>
      <c r="C106" s="49">
        <v>0</v>
      </c>
      <c r="D106" s="49">
        <v>1</v>
      </c>
      <c r="E106" s="49">
        <v>0</v>
      </c>
      <c r="F106" s="49">
        <v>1</v>
      </c>
      <c r="G106" s="49">
        <v>0</v>
      </c>
      <c r="H106" s="49">
        <v>9</v>
      </c>
      <c r="I106" s="49">
        <v>18</v>
      </c>
    </row>
    <row r="107" spans="2:9">
      <c r="B107" s="51">
        <v>6</v>
      </c>
      <c r="C107" s="49">
        <v>0</v>
      </c>
      <c r="D107" s="49">
        <v>0</v>
      </c>
      <c r="E107" s="49">
        <v>1</v>
      </c>
      <c r="F107" s="49">
        <v>1</v>
      </c>
      <c r="G107" s="49">
        <v>2</v>
      </c>
      <c r="H107" s="49">
        <v>7</v>
      </c>
      <c r="I107" s="49">
        <v>18</v>
      </c>
    </row>
    <row r="108" spans="2:9">
      <c r="B108" s="51">
        <v>6</v>
      </c>
      <c r="C108" s="49">
        <v>0</v>
      </c>
      <c r="D108" s="49">
        <v>1</v>
      </c>
      <c r="E108" s="49">
        <v>0</v>
      </c>
      <c r="F108" s="49">
        <v>1</v>
      </c>
      <c r="G108" s="49">
        <v>2</v>
      </c>
      <c r="H108" s="49">
        <v>7</v>
      </c>
      <c r="I108" s="49">
        <v>18</v>
      </c>
    </row>
    <row r="109" spans="2:9">
      <c r="B109" s="51">
        <v>6</v>
      </c>
      <c r="C109" s="49">
        <v>0</v>
      </c>
      <c r="D109" s="49">
        <v>1</v>
      </c>
      <c r="E109" s="49">
        <v>0</v>
      </c>
      <c r="F109" s="49">
        <v>1</v>
      </c>
      <c r="G109" s="49">
        <v>2</v>
      </c>
      <c r="H109" s="49">
        <v>7</v>
      </c>
      <c r="I109" s="49">
        <v>17</v>
      </c>
    </row>
    <row r="110" spans="2:9">
      <c r="B110" s="51">
        <v>6</v>
      </c>
      <c r="C110" s="49">
        <v>0</v>
      </c>
      <c r="D110" s="49">
        <v>0</v>
      </c>
      <c r="E110" s="49">
        <v>1</v>
      </c>
      <c r="F110" s="49">
        <v>1</v>
      </c>
      <c r="G110" s="49">
        <v>1</v>
      </c>
      <c r="H110" s="49">
        <v>7</v>
      </c>
      <c r="I110" s="49">
        <v>19</v>
      </c>
    </row>
    <row r="111" spans="2:9">
      <c r="B111" s="51">
        <v>6</v>
      </c>
      <c r="C111" s="49">
        <v>0</v>
      </c>
      <c r="D111" s="49">
        <v>0</v>
      </c>
      <c r="E111" s="49">
        <v>1</v>
      </c>
      <c r="F111" s="49">
        <v>1</v>
      </c>
      <c r="G111" s="49">
        <v>0</v>
      </c>
      <c r="H111" s="49">
        <v>8</v>
      </c>
      <c r="I111" s="49">
        <v>19</v>
      </c>
    </row>
    <row r="112" spans="2:9">
      <c r="B112" s="51">
        <v>6</v>
      </c>
      <c r="C112" s="49">
        <v>0</v>
      </c>
      <c r="D112" s="49">
        <v>0</v>
      </c>
      <c r="E112" s="49">
        <v>0</v>
      </c>
      <c r="F112" s="49">
        <v>2</v>
      </c>
      <c r="G112" s="49">
        <v>1</v>
      </c>
      <c r="H112" s="49">
        <v>9</v>
      </c>
      <c r="I112" s="49">
        <v>17</v>
      </c>
    </row>
    <row r="113" spans="2:9">
      <c r="B113" s="51">
        <v>6</v>
      </c>
      <c r="C113" s="49">
        <v>0</v>
      </c>
      <c r="D113" s="49">
        <v>0</v>
      </c>
      <c r="E113" s="49">
        <v>0</v>
      </c>
      <c r="F113" s="49">
        <v>2</v>
      </c>
      <c r="G113" s="49">
        <v>1</v>
      </c>
      <c r="H113" s="49">
        <v>8</v>
      </c>
      <c r="I113" s="49">
        <v>18</v>
      </c>
    </row>
    <row r="114" spans="2:9">
      <c r="B114" s="51">
        <v>6</v>
      </c>
      <c r="C114" s="49">
        <v>0</v>
      </c>
      <c r="D114" s="49">
        <v>0</v>
      </c>
      <c r="E114" s="49">
        <v>0</v>
      </c>
      <c r="F114" s="49">
        <v>2</v>
      </c>
      <c r="G114" s="49">
        <v>1</v>
      </c>
      <c r="H114" s="49">
        <v>9</v>
      </c>
      <c r="I114" s="49">
        <v>17</v>
      </c>
    </row>
    <row r="115" spans="2:9">
      <c r="B115" s="51">
        <v>6</v>
      </c>
      <c r="C115" s="49">
        <v>0</v>
      </c>
      <c r="D115" s="49">
        <v>0</v>
      </c>
      <c r="E115" s="49">
        <v>1</v>
      </c>
      <c r="F115" s="49">
        <v>1</v>
      </c>
      <c r="G115" s="49">
        <v>1</v>
      </c>
      <c r="H115" s="49">
        <v>9</v>
      </c>
      <c r="I115" s="49">
        <v>17</v>
      </c>
    </row>
    <row r="116" spans="2:9">
      <c r="B116" s="51">
        <v>6</v>
      </c>
      <c r="C116" s="49">
        <v>0</v>
      </c>
      <c r="D116" s="49">
        <v>0</v>
      </c>
      <c r="E116" s="49">
        <v>0</v>
      </c>
      <c r="F116" s="49">
        <v>2</v>
      </c>
      <c r="G116" s="49">
        <v>1</v>
      </c>
      <c r="H116" s="49">
        <v>9</v>
      </c>
      <c r="I116" s="49">
        <v>17</v>
      </c>
    </row>
    <row r="117" spans="2:9">
      <c r="B117" s="51">
        <v>6</v>
      </c>
      <c r="C117" s="49">
        <v>0</v>
      </c>
      <c r="D117" s="49">
        <v>0</v>
      </c>
      <c r="E117" s="49">
        <v>1</v>
      </c>
      <c r="F117" s="49">
        <v>1</v>
      </c>
      <c r="G117" s="49">
        <v>1</v>
      </c>
      <c r="H117" s="49">
        <v>8</v>
      </c>
      <c r="I117" s="49">
        <v>18</v>
      </c>
    </row>
    <row r="118" spans="2:9">
      <c r="B118" s="51">
        <v>6</v>
      </c>
      <c r="C118" s="49">
        <v>0</v>
      </c>
      <c r="D118" s="49">
        <v>0</v>
      </c>
      <c r="E118" s="49">
        <v>1</v>
      </c>
      <c r="F118" s="49">
        <v>1</v>
      </c>
      <c r="G118" s="49">
        <v>1</v>
      </c>
      <c r="H118" s="49">
        <v>8</v>
      </c>
      <c r="I118" s="49">
        <v>18</v>
      </c>
    </row>
    <row r="119" spans="2:9">
      <c r="B119" s="51">
        <v>6</v>
      </c>
      <c r="C119" s="49">
        <v>0</v>
      </c>
      <c r="D119" s="49">
        <v>0</v>
      </c>
      <c r="E119" s="49">
        <v>0</v>
      </c>
      <c r="F119" s="49">
        <v>2</v>
      </c>
      <c r="G119" s="49">
        <v>2</v>
      </c>
      <c r="H119" s="49">
        <v>6</v>
      </c>
      <c r="I119" s="49">
        <v>19</v>
      </c>
    </row>
    <row r="120" spans="2:9">
      <c r="B120" s="51">
        <v>6</v>
      </c>
      <c r="C120" s="49">
        <v>0</v>
      </c>
      <c r="D120" s="49">
        <v>0</v>
      </c>
      <c r="E120" s="49">
        <v>1</v>
      </c>
      <c r="F120" s="49">
        <v>1</v>
      </c>
      <c r="G120" s="49">
        <v>1</v>
      </c>
      <c r="H120" s="49">
        <v>8</v>
      </c>
      <c r="I120" s="49">
        <v>18</v>
      </c>
    </row>
    <row r="121" spans="2:9">
      <c r="B121" s="51">
        <v>6</v>
      </c>
      <c r="C121" s="49">
        <v>0</v>
      </c>
      <c r="D121" s="49">
        <v>0</v>
      </c>
      <c r="E121" s="49">
        <v>1</v>
      </c>
      <c r="F121" s="49">
        <v>1</v>
      </c>
      <c r="G121" s="49">
        <v>1</v>
      </c>
      <c r="H121" s="49">
        <v>8</v>
      </c>
      <c r="I121" s="49">
        <v>18</v>
      </c>
    </row>
    <row r="122" spans="2:9">
      <c r="B122" s="51">
        <v>6</v>
      </c>
      <c r="C122" s="49">
        <v>0</v>
      </c>
      <c r="D122" s="49">
        <v>0</v>
      </c>
      <c r="E122" s="49">
        <v>1</v>
      </c>
      <c r="F122" s="49">
        <v>1</v>
      </c>
      <c r="G122" s="49">
        <v>2</v>
      </c>
      <c r="H122" s="49">
        <v>6</v>
      </c>
      <c r="I122" s="49">
        <v>19</v>
      </c>
    </row>
    <row r="123" spans="2:9">
      <c r="B123" s="51">
        <v>6</v>
      </c>
      <c r="C123" s="49">
        <v>0</v>
      </c>
      <c r="D123" s="49">
        <v>0</v>
      </c>
      <c r="E123" s="49">
        <v>0</v>
      </c>
      <c r="F123" s="49">
        <v>1</v>
      </c>
      <c r="G123" s="49">
        <v>3</v>
      </c>
      <c r="H123" s="49">
        <v>6</v>
      </c>
      <c r="I123" s="49">
        <v>19</v>
      </c>
    </row>
    <row r="124" spans="2:9">
      <c r="B124" s="51">
        <v>7</v>
      </c>
      <c r="C124" s="49">
        <v>0</v>
      </c>
      <c r="D124" s="49">
        <v>0</v>
      </c>
      <c r="E124" s="49">
        <v>0</v>
      </c>
      <c r="F124" s="49">
        <v>1</v>
      </c>
      <c r="G124" s="49">
        <v>2</v>
      </c>
      <c r="H124" s="49">
        <v>7</v>
      </c>
      <c r="I124" s="49">
        <v>19</v>
      </c>
    </row>
    <row r="125" spans="2:9">
      <c r="B125" s="51">
        <v>7</v>
      </c>
      <c r="C125" s="49">
        <v>0</v>
      </c>
      <c r="D125" s="49">
        <v>0</v>
      </c>
      <c r="E125" s="49">
        <v>0</v>
      </c>
      <c r="F125" s="49">
        <v>2</v>
      </c>
      <c r="G125" s="49">
        <v>0</v>
      </c>
      <c r="H125" s="49">
        <v>8</v>
      </c>
      <c r="I125" s="49">
        <v>19</v>
      </c>
    </row>
    <row r="126" spans="2:9">
      <c r="B126" s="51">
        <v>7</v>
      </c>
      <c r="C126" s="49">
        <v>0</v>
      </c>
      <c r="D126" s="49">
        <v>0</v>
      </c>
      <c r="E126" s="49">
        <v>0</v>
      </c>
      <c r="F126" s="49">
        <v>2</v>
      </c>
      <c r="G126" s="49">
        <v>0</v>
      </c>
      <c r="H126" s="49">
        <v>8</v>
      </c>
      <c r="I126" s="49">
        <v>19</v>
      </c>
    </row>
    <row r="127" spans="2:9">
      <c r="B127" s="51">
        <v>7</v>
      </c>
      <c r="C127" s="49">
        <v>0</v>
      </c>
      <c r="D127" s="49">
        <v>0</v>
      </c>
      <c r="E127" s="49">
        <v>0</v>
      </c>
      <c r="F127" s="49">
        <v>2</v>
      </c>
      <c r="G127" s="49">
        <v>2</v>
      </c>
      <c r="H127" s="49">
        <v>6</v>
      </c>
      <c r="I127" s="49">
        <v>19</v>
      </c>
    </row>
    <row r="128" spans="2:9">
      <c r="B128" s="51">
        <v>7</v>
      </c>
      <c r="C128" s="49">
        <v>0</v>
      </c>
      <c r="D128" s="49">
        <v>0</v>
      </c>
      <c r="E128" s="49">
        <v>0</v>
      </c>
      <c r="F128" s="49">
        <v>2</v>
      </c>
      <c r="G128" s="49">
        <v>2</v>
      </c>
      <c r="H128" s="49">
        <v>6</v>
      </c>
      <c r="I128" s="49">
        <v>19</v>
      </c>
    </row>
    <row r="129" spans="2:9">
      <c r="B129" s="51">
        <v>7</v>
      </c>
      <c r="C129" s="49">
        <v>0</v>
      </c>
      <c r="D129" s="49">
        <v>0</v>
      </c>
      <c r="E129" s="49">
        <v>0</v>
      </c>
      <c r="F129" s="49">
        <v>2</v>
      </c>
      <c r="G129" s="49">
        <v>2</v>
      </c>
      <c r="H129" s="49">
        <v>6</v>
      </c>
      <c r="I129" s="49">
        <v>19</v>
      </c>
    </row>
    <row r="130" spans="2:9">
      <c r="B130" s="51">
        <v>7</v>
      </c>
      <c r="C130" s="49">
        <v>0</v>
      </c>
      <c r="D130" s="49">
        <v>0</v>
      </c>
      <c r="E130" s="49">
        <v>0</v>
      </c>
      <c r="F130" s="49">
        <v>2</v>
      </c>
      <c r="G130" s="49">
        <v>3</v>
      </c>
      <c r="H130" s="49">
        <v>5</v>
      </c>
      <c r="I130" s="49">
        <v>19</v>
      </c>
    </row>
    <row r="131" spans="2:9">
      <c r="B131" s="51">
        <v>7</v>
      </c>
      <c r="C131" s="49">
        <v>0</v>
      </c>
      <c r="D131" s="49">
        <v>0</v>
      </c>
      <c r="E131" s="49">
        <v>0</v>
      </c>
      <c r="F131" s="49">
        <v>2</v>
      </c>
      <c r="G131" s="49">
        <v>3</v>
      </c>
      <c r="H131" s="49">
        <v>6</v>
      </c>
      <c r="I131" s="49">
        <v>18</v>
      </c>
    </row>
    <row r="132" spans="2:9">
      <c r="B132" s="51">
        <v>7</v>
      </c>
      <c r="C132" s="49">
        <v>0</v>
      </c>
      <c r="D132" s="49">
        <v>0</v>
      </c>
      <c r="E132" s="49">
        <v>0</v>
      </c>
      <c r="F132" s="49">
        <v>2</v>
      </c>
      <c r="G132" s="49">
        <v>4</v>
      </c>
      <c r="H132" s="49">
        <v>4</v>
      </c>
      <c r="I132" s="49">
        <v>19</v>
      </c>
    </row>
    <row r="133" spans="2:9">
      <c r="B133" s="51">
        <v>7</v>
      </c>
      <c r="C133" s="49">
        <v>0</v>
      </c>
      <c r="D133" s="49">
        <v>0</v>
      </c>
      <c r="E133" s="49">
        <v>0</v>
      </c>
      <c r="F133" s="49">
        <v>3</v>
      </c>
      <c r="G133" s="49">
        <v>2</v>
      </c>
      <c r="H133" s="49">
        <v>5</v>
      </c>
      <c r="I133" s="49">
        <v>19</v>
      </c>
    </row>
    <row r="134" spans="2:9">
      <c r="B134" s="51">
        <v>7</v>
      </c>
      <c r="C134" s="49">
        <v>0</v>
      </c>
      <c r="D134" s="49">
        <v>0</v>
      </c>
      <c r="E134" s="49">
        <v>0</v>
      </c>
      <c r="F134" s="49">
        <v>3</v>
      </c>
      <c r="G134" s="49">
        <v>2</v>
      </c>
      <c r="H134" s="49">
        <v>5</v>
      </c>
      <c r="I134" s="49">
        <v>19</v>
      </c>
    </row>
    <row r="135" spans="2:9">
      <c r="B135" s="51">
        <v>7</v>
      </c>
      <c r="C135" s="49">
        <v>0</v>
      </c>
      <c r="D135" s="49">
        <v>0</v>
      </c>
      <c r="E135" s="49">
        <v>0</v>
      </c>
      <c r="F135" s="49">
        <v>3</v>
      </c>
      <c r="G135" s="49">
        <v>2</v>
      </c>
      <c r="H135" s="49">
        <v>5</v>
      </c>
      <c r="I135" s="49">
        <v>19</v>
      </c>
    </row>
    <row r="136" spans="2:9">
      <c r="B136" s="51">
        <v>7</v>
      </c>
      <c r="C136" s="49">
        <v>0</v>
      </c>
      <c r="D136" s="49">
        <v>0</v>
      </c>
      <c r="E136" s="49">
        <v>0</v>
      </c>
      <c r="F136" s="49">
        <v>2</v>
      </c>
      <c r="G136" s="49">
        <v>3</v>
      </c>
      <c r="H136" s="49">
        <v>6</v>
      </c>
      <c r="I136" s="49">
        <v>18</v>
      </c>
    </row>
    <row r="137" spans="2:9">
      <c r="B137" s="51">
        <v>7</v>
      </c>
      <c r="C137" s="49">
        <v>0</v>
      </c>
      <c r="D137" s="49">
        <v>0</v>
      </c>
      <c r="E137" s="49">
        <v>0</v>
      </c>
      <c r="F137" s="49">
        <v>3</v>
      </c>
      <c r="G137" s="49">
        <v>2</v>
      </c>
      <c r="H137" s="49">
        <v>6</v>
      </c>
      <c r="I137" s="49">
        <v>18</v>
      </c>
    </row>
    <row r="138" spans="2:9">
      <c r="B138" s="51">
        <v>7</v>
      </c>
      <c r="C138" s="49">
        <v>0</v>
      </c>
      <c r="D138" s="49">
        <v>0</v>
      </c>
      <c r="E138" s="49">
        <v>0</v>
      </c>
      <c r="F138" s="49">
        <v>3</v>
      </c>
      <c r="G138" s="49">
        <v>2</v>
      </c>
      <c r="H138" s="49">
        <v>6</v>
      </c>
      <c r="I138" s="49">
        <v>18</v>
      </c>
    </row>
    <row r="139" spans="2:9">
      <c r="B139" s="51">
        <v>7</v>
      </c>
      <c r="C139" s="49">
        <v>0</v>
      </c>
      <c r="D139" s="49">
        <v>0</v>
      </c>
      <c r="E139" s="49">
        <v>0</v>
      </c>
      <c r="F139" s="49">
        <v>3</v>
      </c>
      <c r="G139" s="49">
        <v>2</v>
      </c>
      <c r="H139" s="49">
        <v>6</v>
      </c>
      <c r="I139" s="49">
        <v>18</v>
      </c>
    </row>
    <row r="140" spans="2:9">
      <c r="B140" s="51">
        <v>7</v>
      </c>
      <c r="C140" s="49">
        <v>0</v>
      </c>
      <c r="D140" s="49">
        <v>0</v>
      </c>
      <c r="E140" s="49">
        <v>0</v>
      </c>
      <c r="F140" s="49">
        <v>3</v>
      </c>
      <c r="G140" s="49">
        <v>3</v>
      </c>
      <c r="H140" s="49">
        <v>5</v>
      </c>
      <c r="I140" s="49">
        <v>18</v>
      </c>
    </row>
    <row r="141" spans="2:9">
      <c r="B141" s="51">
        <v>7</v>
      </c>
      <c r="C141" s="49">
        <v>0</v>
      </c>
      <c r="D141" s="49">
        <v>0</v>
      </c>
      <c r="E141" s="49">
        <v>0</v>
      </c>
      <c r="F141" s="49">
        <v>3</v>
      </c>
      <c r="G141" s="49">
        <v>2</v>
      </c>
      <c r="H141" s="49">
        <v>6</v>
      </c>
      <c r="I141" s="49">
        <v>18</v>
      </c>
    </row>
    <row r="142" spans="2:9">
      <c r="B142" s="51">
        <v>7</v>
      </c>
      <c r="C142" s="49">
        <v>0</v>
      </c>
      <c r="D142" s="49">
        <v>0</v>
      </c>
      <c r="E142" s="49">
        <v>1</v>
      </c>
      <c r="F142" s="49">
        <v>2</v>
      </c>
      <c r="G142" s="49">
        <v>2</v>
      </c>
      <c r="H142" s="49">
        <v>6</v>
      </c>
      <c r="I142" s="49">
        <v>18</v>
      </c>
    </row>
    <row r="143" spans="2:9">
      <c r="B143" s="51">
        <v>7</v>
      </c>
      <c r="C143" s="49">
        <v>0</v>
      </c>
      <c r="D143" s="49">
        <v>0</v>
      </c>
      <c r="E143" s="49">
        <v>1</v>
      </c>
      <c r="F143" s="49">
        <v>2</v>
      </c>
      <c r="G143" s="49">
        <v>1</v>
      </c>
      <c r="H143" s="49">
        <v>7</v>
      </c>
      <c r="I143" s="49">
        <v>18</v>
      </c>
    </row>
    <row r="144" spans="2:9">
      <c r="B144" s="51">
        <v>7</v>
      </c>
      <c r="C144" s="49">
        <v>0</v>
      </c>
      <c r="D144" s="49">
        <v>0</v>
      </c>
      <c r="E144" s="49">
        <v>0</v>
      </c>
      <c r="F144" s="49">
        <v>3</v>
      </c>
      <c r="G144" s="49">
        <v>2</v>
      </c>
      <c r="H144" s="49">
        <v>6</v>
      </c>
      <c r="I144" s="49">
        <v>18</v>
      </c>
    </row>
    <row r="145" spans="2:9">
      <c r="B145" s="51">
        <v>7</v>
      </c>
      <c r="C145" s="49">
        <v>0</v>
      </c>
      <c r="D145" s="49">
        <v>0</v>
      </c>
      <c r="E145" s="49">
        <v>0</v>
      </c>
      <c r="F145" s="49">
        <v>3</v>
      </c>
      <c r="G145" s="49">
        <v>1</v>
      </c>
      <c r="H145" s="49">
        <v>7</v>
      </c>
      <c r="I145" s="49">
        <v>18</v>
      </c>
    </row>
    <row r="146" spans="2:9">
      <c r="B146" s="51">
        <v>7</v>
      </c>
      <c r="C146" s="49">
        <v>0</v>
      </c>
      <c r="D146" s="49">
        <v>0</v>
      </c>
      <c r="E146" s="49">
        <v>0</v>
      </c>
      <c r="F146" s="49">
        <v>3</v>
      </c>
      <c r="G146" s="49">
        <v>1</v>
      </c>
      <c r="H146" s="49">
        <v>7</v>
      </c>
      <c r="I146" s="49">
        <v>18</v>
      </c>
    </row>
    <row r="147" spans="2:9">
      <c r="B147" s="51">
        <v>8</v>
      </c>
      <c r="C147" s="49">
        <v>0</v>
      </c>
      <c r="D147" s="49">
        <v>0</v>
      </c>
      <c r="E147" s="49">
        <v>0</v>
      </c>
      <c r="F147" s="49">
        <v>3</v>
      </c>
      <c r="G147" s="49">
        <v>1</v>
      </c>
      <c r="H147" s="49">
        <v>7</v>
      </c>
      <c r="I147" s="49">
        <v>18</v>
      </c>
    </row>
    <row r="148" spans="2:9">
      <c r="B148" s="51">
        <v>8</v>
      </c>
      <c r="C148" s="49">
        <v>0</v>
      </c>
      <c r="D148" s="49">
        <v>0</v>
      </c>
      <c r="E148" s="49">
        <v>0</v>
      </c>
      <c r="F148" s="49">
        <v>3</v>
      </c>
      <c r="G148" s="49">
        <v>1</v>
      </c>
      <c r="H148" s="49">
        <v>6</v>
      </c>
      <c r="I148" s="49">
        <v>19</v>
      </c>
    </row>
    <row r="149" spans="2:9">
      <c r="B149" s="51">
        <v>8</v>
      </c>
      <c r="C149" s="49">
        <v>0</v>
      </c>
      <c r="D149" s="49">
        <v>0</v>
      </c>
      <c r="E149" s="49">
        <v>0</v>
      </c>
      <c r="F149" s="49">
        <v>2</v>
      </c>
      <c r="G149" s="49">
        <v>1</v>
      </c>
      <c r="H149" s="49">
        <v>7</v>
      </c>
      <c r="I149" s="49">
        <v>19</v>
      </c>
    </row>
    <row r="150" spans="2:9">
      <c r="B150" s="51">
        <v>8</v>
      </c>
      <c r="C150" s="49">
        <v>0</v>
      </c>
      <c r="D150" s="49">
        <v>0</v>
      </c>
      <c r="E150" s="49">
        <v>0</v>
      </c>
      <c r="F150" s="49">
        <v>3</v>
      </c>
      <c r="G150" s="49">
        <v>1</v>
      </c>
      <c r="H150" s="49">
        <v>6</v>
      </c>
      <c r="I150" s="49">
        <v>19</v>
      </c>
    </row>
    <row r="151" spans="2:9">
      <c r="B151" s="51">
        <v>8</v>
      </c>
      <c r="C151" s="49">
        <v>0</v>
      </c>
      <c r="D151" s="49">
        <v>0</v>
      </c>
      <c r="E151" s="49">
        <v>0</v>
      </c>
      <c r="F151" s="49">
        <v>3</v>
      </c>
      <c r="G151" s="49">
        <v>1</v>
      </c>
      <c r="H151" s="49">
        <v>6</v>
      </c>
      <c r="I151" s="49">
        <v>19</v>
      </c>
    </row>
    <row r="152" spans="2:9">
      <c r="B152" s="51">
        <v>8</v>
      </c>
      <c r="C152" s="49">
        <v>0</v>
      </c>
      <c r="D152" s="49">
        <v>0</v>
      </c>
      <c r="E152" s="49">
        <v>0</v>
      </c>
      <c r="F152" s="49">
        <v>2</v>
      </c>
      <c r="G152" s="49">
        <v>2</v>
      </c>
      <c r="H152" s="49">
        <v>6</v>
      </c>
      <c r="I152" s="49">
        <v>19</v>
      </c>
    </row>
    <row r="153" spans="2:9">
      <c r="B153" s="51">
        <v>8</v>
      </c>
      <c r="C153" s="49">
        <v>0</v>
      </c>
      <c r="D153" s="49">
        <v>0</v>
      </c>
      <c r="E153" s="49">
        <v>0</v>
      </c>
      <c r="F153" s="49">
        <v>1</v>
      </c>
      <c r="G153" s="49">
        <v>3</v>
      </c>
      <c r="H153" s="49">
        <v>6</v>
      </c>
      <c r="I153" s="49">
        <v>19</v>
      </c>
    </row>
    <row r="154" spans="2:9">
      <c r="B154" s="51">
        <v>8</v>
      </c>
      <c r="C154" s="49">
        <v>0</v>
      </c>
      <c r="D154" s="49">
        <v>0</v>
      </c>
      <c r="E154" s="49">
        <v>0</v>
      </c>
      <c r="F154" s="49">
        <v>3</v>
      </c>
      <c r="G154" s="49">
        <v>2</v>
      </c>
      <c r="H154" s="49">
        <v>5</v>
      </c>
      <c r="I154" s="49">
        <v>19</v>
      </c>
    </row>
    <row r="155" spans="2:9">
      <c r="B155" s="51">
        <v>8</v>
      </c>
      <c r="C155" s="49">
        <v>0</v>
      </c>
      <c r="D155" s="49">
        <v>0</v>
      </c>
      <c r="E155" s="49">
        <v>0</v>
      </c>
      <c r="F155" s="49">
        <v>3</v>
      </c>
      <c r="G155" s="49">
        <v>2</v>
      </c>
      <c r="H155" s="49">
        <v>5</v>
      </c>
      <c r="I155" s="49">
        <v>19</v>
      </c>
    </row>
    <row r="156" spans="2:9">
      <c r="B156" s="51">
        <v>8</v>
      </c>
      <c r="C156" s="49">
        <v>0</v>
      </c>
      <c r="D156" s="49">
        <v>0</v>
      </c>
      <c r="E156" s="49">
        <v>0</v>
      </c>
      <c r="F156" s="49">
        <v>3</v>
      </c>
      <c r="G156" s="49">
        <v>2</v>
      </c>
      <c r="H156" s="49">
        <v>5</v>
      </c>
      <c r="I156" s="49">
        <v>19</v>
      </c>
    </row>
    <row r="157" spans="2:9">
      <c r="B157" s="51">
        <v>8</v>
      </c>
      <c r="C157" s="49">
        <v>0</v>
      </c>
      <c r="D157" s="49">
        <v>0</v>
      </c>
      <c r="E157" s="49">
        <v>0</v>
      </c>
      <c r="F157" s="49">
        <v>2</v>
      </c>
      <c r="G157" s="49">
        <v>3</v>
      </c>
      <c r="H157" s="49">
        <v>5</v>
      </c>
      <c r="I157" s="49">
        <v>19</v>
      </c>
    </row>
    <row r="158" spans="2:9">
      <c r="B158" s="51">
        <v>8</v>
      </c>
      <c r="C158" s="49">
        <v>0</v>
      </c>
      <c r="D158" s="49">
        <v>0</v>
      </c>
      <c r="E158" s="49">
        <v>0</v>
      </c>
      <c r="F158" s="49">
        <v>1</v>
      </c>
      <c r="G158" s="49">
        <v>4</v>
      </c>
      <c r="H158" s="49">
        <v>4</v>
      </c>
      <c r="I158" s="49">
        <v>20</v>
      </c>
    </row>
    <row r="159" spans="2:9">
      <c r="B159" s="51">
        <v>8</v>
      </c>
      <c r="C159" s="49">
        <v>0</v>
      </c>
      <c r="D159" s="49">
        <v>0</v>
      </c>
      <c r="E159" s="49">
        <v>0</v>
      </c>
      <c r="F159" s="49">
        <v>1</v>
      </c>
      <c r="G159" s="49">
        <v>4</v>
      </c>
      <c r="H159" s="49">
        <v>3</v>
      </c>
      <c r="I159" s="49">
        <v>21</v>
      </c>
    </row>
    <row r="160" spans="2:9">
      <c r="B160" s="51">
        <v>8</v>
      </c>
      <c r="C160" s="49">
        <v>0</v>
      </c>
      <c r="D160" s="49">
        <v>0</v>
      </c>
      <c r="E160" s="49">
        <v>0</v>
      </c>
      <c r="F160" s="49">
        <v>1</v>
      </c>
      <c r="G160" s="49">
        <v>4</v>
      </c>
      <c r="H160" s="49">
        <v>4</v>
      </c>
      <c r="I160" s="49">
        <v>20</v>
      </c>
    </row>
    <row r="161" spans="2:9">
      <c r="B161" s="51">
        <v>8</v>
      </c>
      <c r="C161" s="49">
        <v>0</v>
      </c>
      <c r="D161" s="49">
        <v>0</v>
      </c>
      <c r="E161" s="49">
        <v>0</v>
      </c>
      <c r="F161" s="49">
        <v>1</v>
      </c>
      <c r="G161" s="49">
        <v>4</v>
      </c>
      <c r="H161" s="49">
        <v>3</v>
      </c>
      <c r="I161" s="49">
        <v>21</v>
      </c>
    </row>
    <row r="162" spans="2:9">
      <c r="B162" s="51">
        <v>8</v>
      </c>
      <c r="C162" s="49">
        <v>0</v>
      </c>
      <c r="D162" s="49">
        <v>0</v>
      </c>
      <c r="E162" s="49">
        <v>0</v>
      </c>
      <c r="F162" s="49">
        <v>1</v>
      </c>
      <c r="G162" s="49">
        <v>3</v>
      </c>
      <c r="H162" s="49">
        <v>5</v>
      </c>
      <c r="I162" s="49">
        <v>20</v>
      </c>
    </row>
    <row r="163" spans="2:9">
      <c r="B163" s="51">
        <v>8</v>
      </c>
      <c r="C163" s="49">
        <v>0</v>
      </c>
      <c r="D163" s="49">
        <v>0</v>
      </c>
      <c r="E163" s="49">
        <v>0</v>
      </c>
      <c r="F163" s="49">
        <v>1</v>
      </c>
      <c r="G163" s="49">
        <v>3</v>
      </c>
      <c r="H163" s="49">
        <v>5</v>
      </c>
      <c r="I163" s="49">
        <v>20</v>
      </c>
    </row>
    <row r="164" spans="2:9">
      <c r="B164" s="51">
        <v>8</v>
      </c>
      <c r="C164" s="49">
        <v>0</v>
      </c>
      <c r="D164" s="49">
        <v>0</v>
      </c>
      <c r="E164" s="49">
        <v>0</v>
      </c>
      <c r="F164" s="49">
        <v>2</v>
      </c>
      <c r="G164" s="49">
        <v>1</v>
      </c>
      <c r="H164" s="49">
        <v>6</v>
      </c>
      <c r="I164" s="49">
        <v>20</v>
      </c>
    </row>
    <row r="165" spans="2:9">
      <c r="B165" s="51">
        <v>8</v>
      </c>
      <c r="C165" s="49">
        <v>0</v>
      </c>
      <c r="D165" s="49">
        <v>0</v>
      </c>
      <c r="E165" s="49">
        <v>0</v>
      </c>
      <c r="F165" s="49">
        <v>2</v>
      </c>
      <c r="G165" s="49">
        <v>0</v>
      </c>
      <c r="H165" s="49">
        <v>7</v>
      </c>
      <c r="I165" s="49">
        <v>20</v>
      </c>
    </row>
    <row r="166" spans="2:9">
      <c r="B166" s="51">
        <v>8</v>
      </c>
      <c r="C166" s="49">
        <v>0</v>
      </c>
      <c r="D166" s="49">
        <v>0</v>
      </c>
      <c r="E166" s="49">
        <v>0</v>
      </c>
      <c r="F166" s="49">
        <v>2</v>
      </c>
      <c r="G166" s="49">
        <v>0</v>
      </c>
      <c r="H166" s="49">
        <v>7</v>
      </c>
      <c r="I166" s="49">
        <v>20</v>
      </c>
    </row>
    <row r="167" spans="2:9">
      <c r="B167" s="51">
        <v>8</v>
      </c>
      <c r="C167" s="49">
        <v>0</v>
      </c>
      <c r="D167" s="49">
        <v>0</v>
      </c>
      <c r="E167" s="49">
        <v>0</v>
      </c>
      <c r="F167" s="49">
        <v>2</v>
      </c>
      <c r="G167" s="49">
        <v>1</v>
      </c>
      <c r="H167" s="49">
        <v>8</v>
      </c>
      <c r="I167" s="49">
        <v>18</v>
      </c>
    </row>
    <row r="168" spans="2:9">
      <c r="B168" s="51">
        <v>9</v>
      </c>
      <c r="C168" s="49">
        <v>0</v>
      </c>
      <c r="D168" s="49">
        <v>0</v>
      </c>
      <c r="E168" s="49">
        <v>0</v>
      </c>
      <c r="F168" s="49">
        <v>2</v>
      </c>
      <c r="G168" s="49">
        <v>1</v>
      </c>
      <c r="H168" s="49">
        <v>7</v>
      </c>
      <c r="I168" s="49">
        <v>19</v>
      </c>
    </row>
    <row r="169" spans="2:9">
      <c r="B169" s="51">
        <v>9</v>
      </c>
      <c r="C169" s="49">
        <v>0</v>
      </c>
      <c r="D169" s="49">
        <v>0</v>
      </c>
      <c r="E169" s="49">
        <v>0</v>
      </c>
      <c r="F169" s="49">
        <v>2</v>
      </c>
      <c r="G169" s="49">
        <v>1</v>
      </c>
      <c r="H169" s="49">
        <v>7</v>
      </c>
      <c r="I169" s="49">
        <v>19</v>
      </c>
    </row>
    <row r="170" spans="2:9">
      <c r="B170" s="51">
        <v>9</v>
      </c>
      <c r="C170" s="49">
        <v>0</v>
      </c>
      <c r="D170" s="49">
        <v>0</v>
      </c>
      <c r="E170" s="49">
        <v>0</v>
      </c>
      <c r="F170" s="49">
        <v>2</v>
      </c>
      <c r="G170" s="49">
        <v>1</v>
      </c>
      <c r="H170" s="49">
        <v>7</v>
      </c>
      <c r="I170" s="49">
        <v>19</v>
      </c>
    </row>
    <row r="171" spans="2:9">
      <c r="B171" s="51">
        <v>9</v>
      </c>
      <c r="C171" s="49">
        <v>0</v>
      </c>
      <c r="D171" s="49">
        <v>0</v>
      </c>
      <c r="E171" s="49">
        <v>0</v>
      </c>
      <c r="F171" s="49">
        <v>2</v>
      </c>
      <c r="G171" s="49">
        <v>1</v>
      </c>
      <c r="H171" s="49">
        <v>6</v>
      </c>
      <c r="I171" s="49">
        <v>19</v>
      </c>
    </row>
    <row r="172" spans="2:9">
      <c r="B172" s="51">
        <v>9</v>
      </c>
      <c r="C172" s="49">
        <v>0</v>
      </c>
      <c r="D172" s="49">
        <v>0</v>
      </c>
      <c r="E172" s="49">
        <v>0</v>
      </c>
      <c r="F172" s="49">
        <v>2</v>
      </c>
      <c r="G172" s="49">
        <v>1</v>
      </c>
      <c r="H172" s="49">
        <v>7</v>
      </c>
      <c r="I172" s="49">
        <v>19</v>
      </c>
    </row>
    <row r="173" spans="2:9">
      <c r="B173" s="51">
        <v>9</v>
      </c>
      <c r="C173" s="49">
        <v>0</v>
      </c>
      <c r="D173" s="49">
        <v>0</v>
      </c>
      <c r="E173" s="49">
        <v>0</v>
      </c>
      <c r="F173" s="49">
        <v>2</v>
      </c>
      <c r="G173" s="49">
        <v>1</v>
      </c>
      <c r="H173" s="49">
        <v>7</v>
      </c>
      <c r="I173" s="49">
        <v>19</v>
      </c>
    </row>
    <row r="174" spans="2:9">
      <c r="B174" s="51">
        <v>9</v>
      </c>
      <c r="C174" s="49">
        <v>0</v>
      </c>
      <c r="D174" s="49">
        <v>0</v>
      </c>
      <c r="E174" s="49">
        <v>0</v>
      </c>
      <c r="F174" s="49">
        <v>2</v>
      </c>
      <c r="G174" s="49">
        <v>2</v>
      </c>
      <c r="H174" s="49">
        <v>6</v>
      </c>
      <c r="I174" s="49">
        <v>19</v>
      </c>
    </row>
    <row r="175" spans="2:9">
      <c r="B175" s="51">
        <v>9</v>
      </c>
      <c r="C175" s="49">
        <v>0</v>
      </c>
      <c r="D175" s="49">
        <v>0</v>
      </c>
      <c r="E175" s="49">
        <v>0</v>
      </c>
      <c r="F175" s="49">
        <v>2</v>
      </c>
      <c r="G175" s="49">
        <v>2</v>
      </c>
      <c r="H175" s="49">
        <v>6</v>
      </c>
      <c r="I175" s="49">
        <v>19</v>
      </c>
    </row>
    <row r="176" spans="2:9">
      <c r="B176" s="51">
        <v>9</v>
      </c>
      <c r="C176" s="49">
        <v>0</v>
      </c>
      <c r="D176" s="49">
        <v>0</v>
      </c>
      <c r="E176" s="49">
        <v>0</v>
      </c>
      <c r="F176" s="49">
        <v>2</v>
      </c>
      <c r="G176" s="49">
        <v>2</v>
      </c>
      <c r="H176" s="49">
        <v>7</v>
      </c>
      <c r="I176" s="49">
        <v>18</v>
      </c>
    </row>
    <row r="177" spans="2:9">
      <c r="B177" s="51">
        <v>9</v>
      </c>
      <c r="C177" s="49">
        <v>0</v>
      </c>
      <c r="D177" s="49">
        <v>0</v>
      </c>
      <c r="E177" s="49">
        <v>0</v>
      </c>
      <c r="F177" s="49">
        <v>2</v>
      </c>
      <c r="G177" s="49">
        <v>1</v>
      </c>
      <c r="H177" s="49">
        <v>8</v>
      </c>
      <c r="I177" s="49">
        <v>18</v>
      </c>
    </row>
    <row r="178" spans="2:9">
      <c r="B178" s="51">
        <v>9</v>
      </c>
      <c r="C178" s="49">
        <v>0</v>
      </c>
      <c r="D178" s="49">
        <v>0</v>
      </c>
      <c r="E178" s="49">
        <v>0</v>
      </c>
      <c r="F178" s="49">
        <v>2</v>
      </c>
      <c r="G178" s="49">
        <v>1</v>
      </c>
      <c r="H178" s="49">
        <v>8</v>
      </c>
      <c r="I178" s="49">
        <v>18</v>
      </c>
    </row>
    <row r="179" spans="2:9">
      <c r="B179" s="51">
        <v>9</v>
      </c>
      <c r="C179" s="49">
        <v>0</v>
      </c>
      <c r="D179" s="49">
        <v>0</v>
      </c>
      <c r="E179" s="49">
        <v>0</v>
      </c>
      <c r="F179" s="49">
        <v>2</v>
      </c>
      <c r="G179" s="49">
        <v>1</v>
      </c>
      <c r="H179" s="49">
        <v>8</v>
      </c>
      <c r="I179" s="49">
        <v>18</v>
      </c>
    </row>
    <row r="180" spans="2:9">
      <c r="B180" s="51">
        <v>9</v>
      </c>
      <c r="C180" s="49">
        <v>0</v>
      </c>
      <c r="D180" s="49">
        <v>0</v>
      </c>
      <c r="E180" s="49">
        <v>0</v>
      </c>
      <c r="F180" s="49">
        <v>1</v>
      </c>
      <c r="G180" s="49">
        <v>2</v>
      </c>
      <c r="H180" s="49">
        <v>8</v>
      </c>
      <c r="I180" s="49">
        <v>18</v>
      </c>
    </row>
    <row r="181" spans="2:9">
      <c r="B181" s="51">
        <v>9</v>
      </c>
      <c r="C181" s="49">
        <v>0</v>
      </c>
      <c r="D181" s="49">
        <v>0</v>
      </c>
      <c r="E181" s="49">
        <v>0</v>
      </c>
      <c r="F181" s="49">
        <v>1</v>
      </c>
      <c r="G181" s="49">
        <v>0</v>
      </c>
      <c r="H181" s="49">
        <v>10</v>
      </c>
      <c r="I181" s="49">
        <v>18</v>
      </c>
    </row>
    <row r="182" spans="2:9">
      <c r="B182" s="51">
        <v>9</v>
      </c>
      <c r="C182" s="49">
        <v>0</v>
      </c>
      <c r="D182" s="49">
        <v>0</v>
      </c>
      <c r="E182" s="49">
        <v>0</v>
      </c>
      <c r="F182" s="49">
        <v>1</v>
      </c>
      <c r="G182" s="49">
        <v>1</v>
      </c>
      <c r="H182" s="49">
        <v>9</v>
      </c>
      <c r="I182" s="49">
        <v>18</v>
      </c>
    </row>
    <row r="183" spans="2:9">
      <c r="B183" s="51">
        <v>9</v>
      </c>
      <c r="C183" s="49">
        <v>0</v>
      </c>
      <c r="D183" s="49">
        <v>0</v>
      </c>
      <c r="E183" s="49">
        <v>0</v>
      </c>
      <c r="F183" s="49">
        <v>1</v>
      </c>
      <c r="G183" s="49">
        <v>0</v>
      </c>
      <c r="H183" s="49">
        <v>10</v>
      </c>
      <c r="I183" s="49">
        <v>18</v>
      </c>
    </row>
    <row r="184" spans="2:9">
      <c r="B184" s="51">
        <v>9</v>
      </c>
      <c r="C184" s="49">
        <v>0</v>
      </c>
      <c r="D184" s="49">
        <v>0</v>
      </c>
      <c r="E184" s="49">
        <v>0</v>
      </c>
      <c r="F184" s="49">
        <v>1</v>
      </c>
      <c r="G184" s="49">
        <v>2</v>
      </c>
      <c r="H184" s="49">
        <v>8</v>
      </c>
      <c r="I184" s="49">
        <v>18</v>
      </c>
    </row>
    <row r="185" spans="2:9">
      <c r="B185" s="51">
        <v>9</v>
      </c>
      <c r="C185" s="49">
        <v>0</v>
      </c>
      <c r="D185" s="49">
        <v>0</v>
      </c>
      <c r="E185" s="49">
        <v>0</v>
      </c>
      <c r="F185" s="49">
        <v>1</v>
      </c>
      <c r="G185" s="49">
        <v>1</v>
      </c>
      <c r="H185" s="49">
        <v>9</v>
      </c>
      <c r="I185" s="49">
        <v>18</v>
      </c>
    </row>
    <row r="186" spans="2:9">
      <c r="B186" s="51">
        <v>9</v>
      </c>
      <c r="C186" s="49">
        <v>0</v>
      </c>
      <c r="D186" s="49">
        <v>0</v>
      </c>
      <c r="E186" s="49">
        <v>0</v>
      </c>
      <c r="F186" s="49">
        <v>1</v>
      </c>
      <c r="G186" s="49">
        <v>1</v>
      </c>
      <c r="H186" s="49">
        <v>9</v>
      </c>
      <c r="I186" s="49">
        <v>18</v>
      </c>
    </row>
    <row r="187" spans="2:9">
      <c r="B187" s="51">
        <v>9</v>
      </c>
      <c r="C187" s="49">
        <v>0</v>
      </c>
      <c r="D187" s="49">
        <v>0</v>
      </c>
      <c r="E187" s="49">
        <v>0</v>
      </c>
      <c r="F187" s="49">
        <v>1</v>
      </c>
      <c r="G187" s="49">
        <v>2</v>
      </c>
      <c r="H187" s="49">
        <v>8</v>
      </c>
      <c r="I187" s="49">
        <v>18</v>
      </c>
    </row>
    <row r="188" spans="2:9">
      <c r="B188" s="51">
        <v>9</v>
      </c>
      <c r="C188" s="49">
        <v>0</v>
      </c>
      <c r="D188" s="49">
        <v>0</v>
      </c>
      <c r="E188" s="49">
        <v>0</v>
      </c>
      <c r="F188" s="49">
        <v>1</v>
      </c>
      <c r="G188" s="49">
        <v>2</v>
      </c>
      <c r="H188" s="49">
        <v>9</v>
      </c>
      <c r="I188" s="49">
        <v>17</v>
      </c>
    </row>
    <row r="189" spans="2:9">
      <c r="B189" s="51">
        <v>9</v>
      </c>
      <c r="C189" s="49">
        <v>0</v>
      </c>
      <c r="D189" s="49">
        <v>0</v>
      </c>
      <c r="E189" s="49">
        <v>0</v>
      </c>
      <c r="F189" s="49">
        <v>0</v>
      </c>
      <c r="G189" s="49">
        <v>3</v>
      </c>
      <c r="H189" s="49">
        <v>8</v>
      </c>
      <c r="I189" s="49">
        <v>18</v>
      </c>
    </row>
    <row r="190" spans="2:9">
      <c r="B190" s="51">
        <v>10</v>
      </c>
      <c r="C190" s="49">
        <v>0</v>
      </c>
      <c r="D190" s="49">
        <v>0</v>
      </c>
      <c r="E190" s="49">
        <v>0</v>
      </c>
      <c r="F190" s="49">
        <v>1</v>
      </c>
      <c r="G190" s="49">
        <v>1</v>
      </c>
      <c r="H190" s="49">
        <v>9</v>
      </c>
      <c r="I190" s="49">
        <v>18</v>
      </c>
    </row>
    <row r="191" spans="2:9">
      <c r="B191" s="51">
        <v>10</v>
      </c>
      <c r="C191" s="49">
        <v>0</v>
      </c>
      <c r="D191" s="49">
        <v>0</v>
      </c>
      <c r="E191" s="49">
        <v>0</v>
      </c>
      <c r="F191" s="49">
        <v>1</v>
      </c>
      <c r="G191" s="49">
        <v>0</v>
      </c>
      <c r="H191" s="49">
        <v>11</v>
      </c>
      <c r="I191" s="49">
        <v>17</v>
      </c>
    </row>
    <row r="192" spans="2:9">
      <c r="B192" s="51">
        <v>10</v>
      </c>
      <c r="C192" s="49">
        <v>0</v>
      </c>
      <c r="D192" s="49">
        <v>0</v>
      </c>
      <c r="E192" s="49">
        <v>0</v>
      </c>
      <c r="F192" s="49">
        <v>1</v>
      </c>
      <c r="G192" s="49">
        <v>1</v>
      </c>
      <c r="H192" s="49">
        <v>10</v>
      </c>
      <c r="I192" s="49">
        <v>17</v>
      </c>
    </row>
    <row r="193" spans="2:9">
      <c r="B193" s="51">
        <v>10</v>
      </c>
      <c r="C193" s="49">
        <v>0</v>
      </c>
      <c r="D193" s="49">
        <v>0</v>
      </c>
      <c r="E193" s="49">
        <v>0</v>
      </c>
      <c r="F193" s="49">
        <v>1</v>
      </c>
      <c r="G193" s="49">
        <v>0</v>
      </c>
      <c r="H193" s="49">
        <v>10</v>
      </c>
      <c r="I193" s="49">
        <v>18</v>
      </c>
    </row>
    <row r="194" spans="2:9">
      <c r="B194" s="51">
        <v>10</v>
      </c>
      <c r="C194" s="49">
        <v>0</v>
      </c>
      <c r="D194" s="49">
        <v>0</v>
      </c>
      <c r="E194" s="49">
        <v>0</v>
      </c>
      <c r="F194" s="49">
        <v>1</v>
      </c>
      <c r="G194" s="49">
        <v>0</v>
      </c>
      <c r="H194" s="49">
        <v>13</v>
      </c>
      <c r="I194" s="49">
        <v>15</v>
      </c>
    </row>
    <row r="195" spans="2:9">
      <c r="B195" s="51">
        <v>10</v>
      </c>
      <c r="C195" s="49">
        <v>0</v>
      </c>
      <c r="D195" s="49">
        <v>0</v>
      </c>
      <c r="E195" s="49">
        <v>0</v>
      </c>
      <c r="F195" s="49">
        <v>1</v>
      </c>
      <c r="G195" s="49">
        <v>2</v>
      </c>
      <c r="H195" s="49">
        <v>10</v>
      </c>
      <c r="I195" s="49">
        <v>16</v>
      </c>
    </row>
    <row r="196" spans="2:9">
      <c r="B196" s="51">
        <v>10</v>
      </c>
      <c r="C196" s="49">
        <v>0</v>
      </c>
      <c r="D196" s="49">
        <v>0</v>
      </c>
      <c r="E196" s="49">
        <v>0</v>
      </c>
      <c r="F196" s="49">
        <v>1</v>
      </c>
      <c r="G196" s="49">
        <v>2</v>
      </c>
      <c r="H196" s="49">
        <v>10</v>
      </c>
      <c r="I196" s="49">
        <v>16</v>
      </c>
    </row>
    <row r="197" spans="2:9">
      <c r="B197" s="51">
        <v>10</v>
      </c>
      <c r="C197" s="49">
        <v>0</v>
      </c>
      <c r="D197" s="49">
        <v>0</v>
      </c>
      <c r="E197" s="49">
        <v>0</v>
      </c>
      <c r="F197" s="49">
        <v>1</v>
      </c>
      <c r="G197" s="49">
        <v>4</v>
      </c>
      <c r="H197" s="49">
        <v>9</v>
      </c>
      <c r="I197" s="49">
        <v>15</v>
      </c>
    </row>
    <row r="198" spans="2:9">
      <c r="B198" s="51">
        <v>10</v>
      </c>
      <c r="C198" s="49">
        <v>0</v>
      </c>
      <c r="D198" s="49">
        <v>0</v>
      </c>
      <c r="E198" s="49">
        <v>0</v>
      </c>
      <c r="F198" s="49">
        <v>1</v>
      </c>
      <c r="G198" s="49">
        <v>4</v>
      </c>
      <c r="H198" s="49">
        <v>9</v>
      </c>
      <c r="I198" s="49">
        <v>15</v>
      </c>
    </row>
    <row r="199" spans="2:9">
      <c r="B199" s="51">
        <v>10</v>
      </c>
      <c r="C199" s="49">
        <v>0</v>
      </c>
      <c r="D199" s="49">
        <v>0</v>
      </c>
      <c r="E199" s="49">
        <v>0</v>
      </c>
      <c r="F199" s="49">
        <v>1</v>
      </c>
      <c r="G199" s="49">
        <v>5</v>
      </c>
      <c r="H199" s="49">
        <v>8</v>
      </c>
      <c r="I199" s="49">
        <v>15</v>
      </c>
    </row>
    <row r="200" spans="2:9">
      <c r="B200" s="51">
        <v>10</v>
      </c>
      <c r="C200" s="49">
        <v>0</v>
      </c>
      <c r="D200" s="49">
        <v>0</v>
      </c>
      <c r="E200" s="49">
        <v>0</v>
      </c>
      <c r="F200" s="49">
        <v>1</v>
      </c>
      <c r="G200" s="49">
        <v>6</v>
      </c>
      <c r="H200" s="49">
        <v>7</v>
      </c>
      <c r="I200" s="49">
        <v>15</v>
      </c>
    </row>
    <row r="201" spans="2:9">
      <c r="B201" s="51">
        <v>10</v>
      </c>
      <c r="C201" s="49">
        <v>0</v>
      </c>
      <c r="D201" s="49">
        <v>0</v>
      </c>
      <c r="E201" s="49">
        <v>0</v>
      </c>
      <c r="F201" s="49">
        <v>1</v>
      </c>
      <c r="G201" s="49">
        <v>7</v>
      </c>
      <c r="H201" s="49">
        <v>6</v>
      </c>
      <c r="I201" s="49">
        <v>15</v>
      </c>
    </row>
    <row r="202" spans="2:9">
      <c r="B202" s="51">
        <v>10</v>
      </c>
      <c r="C202" s="49">
        <v>0</v>
      </c>
      <c r="D202" s="49">
        <v>0</v>
      </c>
      <c r="E202" s="49">
        <v>0</v>
      </c>
      <c r="F202" s="49">
        <v>3</v>
      </c>
      <c r="G202" s="49">
        <v>8</v>
      </c>
      <c r="H202" s="49">
        <v>4</v>
      </c>
      <c r="I202" s="49">
        <v>14</v>
      </c>
    </row>
    <row r="203" spans="2:9">
      <c r="B203" s="51">
        <v>10</v>
      </c>
      <c r="C203" s="49">
        <v>0</v>
      </c>
      <c r="D203" s="49">
        <v>0</v>
      </c>
      <c r="E203" s="49">
        <v>0</v>
      </c>
      <c r="F203" s="49">
        <v>4</v>
      </c>
      <c r="G203" s="49">
        <v>7</v>
      </c>
      <c r="H203" s="49">
        <v>5</v>
      </c>
      <c r="I203" s="49">
        <v>13</v>
      </c>
    </row>
    <row r="204" spans="2:9">
      <c r="B204" s="51">
        <v>10</v>
      </c>
      <c r="C204" s="49">
        <v>0</v>
      </c>
      <c r="D204" s="49">
        <v>0</v>
      </c>
      <c r="E204" s="49">
        <v>0</v>
      </c>
      <c r="F204" s="49">
        <v>4</v>
      </c>
      <c r="G204" s="49">
        <v>7</v>
      </c>
      <c r="H204" s="49">
        <v>4</v>
      </c>
      <c r="I204" s="49">
        <v>14</v>
      </c>
    </row>
    <row r="205" spans="2:9">
      <c r="B205" s="51">
        <v>10</v>
      </c>
      <c r="C205" s="49">
        <v>0</v>
      </c>
      <c r="D205" s="49">
        <v>0</v>
      </c>
      <c r="E205" s="49">
        <v>0</v>
      </c>
      <c r="F205" s="49">
        <v>5</v>
      </c>
      <c r="G205" s="49">
        <v>6</v>
      </c>
      <c r="H205" s="49">
        <v>5</v>
      </c>
      <c r="I205" s="49">
        <v>13</v>
      </c>
    </row>
    <row r="206" spans="2:9">
      <c r="B206" s="51">
        <v>10</v>
      </c>
      <c r="C206" s="49">
        <v>0</v>
      </c>
      <c r="D206" s="49">
        <v>0</v>
      </c>
      <c r="E206" s="49">
        <v>0</v>
      </c>
      <c r="F206" s="49">
        <v>5</v>
      </c>
      <c r="G206" s="49">
        <v>5</v>
      </c>
      <c r="H206" s="49">
        <v>6</v>
      </c>
      <c r="I206" s="49">
        <v>13</v>
      </c>
    </row>
    <row r="207" spans="2:9">
      <c r="B207" s="51">
        <v>10</v>
      </c>
      <c r="C207" s="49">
        <v>0</v>
      </c>
      <c r="D207" s="49">
        <v>0</v>
      </c>
      <c r="E207" s="49">
        <v>0</v>
      </c>
      <c r="F207" s="49">
        <v>6</v>
      </c>
      <c r="G207" s="49">
        <v>6</v>
      </c>
      <c r="H207" s="49">
        <v>4</v>
      </c>
      <c r="I207" s="49">
        <v>13</v>
      </c>
    </row>
    <row r="208" spans="2:9">
      <c r="B208" s="51">
        <v>10</v>
      </c>
      <c r="C208" s="49">
        <v>0</v>
      </c>
      <c r="D208" s="49">
        <v>0</v>
      </c>
      <c r="E208" s="49">
        <v>0</v>
      </c>
      <c r="F208" s="49">
        <v>6</v>
      </c>
      <c r="G208" s="49">
        <v>4</v>
      </c>
      <c r="H208" s="49">
        <v>5</v>
      </c>
      <c r="I208" s="49">
        <v>14</v>
      </c>
    </row>
    <row r="209" spans="2:9">
      <c r="B209" s="51">
        <v>10</v>
      </c>
      <c r="C209" s="49">
        <v>0</v>
      </c>
      <c r="D209" s="49">
        <v>0</v>
      </c>
      <c r="E209" s="49">
        <v>0</v>
      </c>
      <c r="F209" s="49">
        <v>7</v>
      </c>
      <c r="G209" s="49">
        <v>3</v>
      </c>
      <c r="H209" s="49">
        <v>5</v>
      </c>
      <c r="I209" s="49">
        <v>14</v>
      </c>
    </row>
    <row r="210" spans="2:9">
      <c r="B210" s="51">
        <v>10</v>
      </c>
      <c r="C210" s="49">
        <v>0</v>
      </c>
      <c r="D210" s="49">
        <v>0</v>
      </c>
      <c r="E210" s="49">
        <v>0</v>
      </c>
      <c r="F210" s="49">
        <v>7</v>
      </c>
      <c r="G210" s="49">
        <v>2</v>
      </c>
      <c r="H210" s="49">
        <v>6</v>
      </c>
      <c r="I210" s="49">
        <v>14</v>
      </c>
    </row>
    <row r="211" spans="2:9">
      <c r="B211" s="51">
        <v>10</v>
      </c>
      <c r="C211" s="49">
        <v>0</v>
      </c>
      <c r="D211" s="49">
        <v>0</v>
      </c>
      <c r="E211" s="49">
        <v>0</v>
      </c>
      <c r="F211" s="49">
        <v>6</v>
      </c>
      <c r="G211" s="49">
        <v>2</v>
      </c>
      <c r="H211" s="49">
        <v>7</v>
      </c>
      <c r="I211" s="49">
        <v>14</v>
      </c>
    </row>
    <row r="212" spans="2:9">
      <c r="B212" s="51">
        <v>11</v>
      </c>
      <c r="C212" s="49">
        <v>0</v>
      </c>
      <c r="D212" s="49">
        <v>0</v>
      </c>
      <c r="E212" s="49">
        <v>0</v>
      </c>
      <c r="F212" s="49">
        <v>6</v>
      </c>
      <c r="G212" s="49">
        <v>4</v>
      </c>
      <c r="H212" s="49">
        <v>5</v>
      </c>
      <c r="I212" s="49">
        <v>14</v>
      </c>
    </row>
    <row r="213" spans="2:9">
      <c r="B213" s="51">
        <v>11</v>
      </c>
      <c r="C213" s="49">
        <v>0</v>
      </c>
      <c r="D213" s="49">
        <v>0</v>
      </c>
      <c r="E213" s="49">
        <v>0</v>
      </c>
      <c r="F213" s="49">
        <v>7</v>
      </c>
      <c r="G213" s="49">
        <v>4</v>
      </c>
      <c r="H213" s="49">
        <v>3</v>
      </c>
      <c r="I213" s="49">
        <v>15</v>
      </c>
    </row>
    <row r="214" spans="2:9">
      <c r="B214" s="51">
        <v>11</v>
      </c>
      <c r="C214" s="49">
        <v>0</v>
      </c>
      <c r="D214" s="49">
        <v>0</v>
      </c>
      <c r="E214" s="49">
        <v>0</v>
      </c>
      <c r="F214" s="49">
        <v>6</v>
      </c>
      <c r="G214" s="49">
        <v>4</v>
      </c>
      <c r="H214" s="49">
        <v>5</v>
      </c>
      <c r="I214" s="49">
        <v>14</v>
      </c>
    </row>
    <row r="215" spans="2:9">
      <c r="B215" s="51">
        <v>11</v>
      </c>
      <c r="C215" s="49">
        <v>0</v>
      </c>
      <c r="D215" s="49">
        <v>0</v>
      </c>
      <c r="E215" s="49">
        <v>0</v>
      </c>
      <c r="F215" s="49">
        <v>6</v>
      </c>
      <c r="G215" s="49">
        <v>4</v>
      </c>
      <c r="H215" s="49">
        <v>3</v>
      </c>
      <c r="I215" s="49">
        <v>16</v>
      </c>
    </row>
    <row r="216" spans="2:9">
      <c r="B216" s="51">
        <v>11</v>
      </c>
      <c r="C216" s="49">
        <v>0</v>
      </c>
      <c r="D216" s="49">
        <v>0</v>
      </c>
      <c r="E216" s="49">
        <v>0</v>
      </c>
      <c r="F216" s="49">
        <v>4</v>
      </c>
      <c r="G216" s="49">
        <v>5</v>
      </c>
      <c r="H216" s="49">
        <v>4</v>
      </c>
      <c r="I216" s="49">
        <v>16</v>
      </c>
    </row>
    <row r="217" spans="2:9">
      <c r="B217" s="51">
        <v>11</v>
      </c>
      <c r="C217" s="49">
        <v>0</v>
      </c>
      <c r="D217" s="49">
        <v>0</v>
      </c>
      <c r="E217" s="49">
        <v>0</v>
      </c>
      <c r="F217" s="49">
        <v>2</v>
      </c>
      <c r="G217" s="49">
        <v>5</v>
      </c>
      <c r="H217" s="49">
        <v>6</v>
      </c>
      <c r="I217" s="49">
        <v>16</v>
      </c>
    </row>
    <row r="218" spans="2:9">
      <c r="B218" s="51">
        <v>11</v>
      </c>
      <c r="C218" s="49">
        <v>0</v>
      </c>
      <c r="D218" s="49">
        <v>0</v>
      </c>
      <c r="E218" s="49">
        <v>0</v>
      </c>
      <c r="F218" s="49">
        <v>2</v>
      </c>
      <c r="G218" s="49">
        <v>4</v>
      </c>
      <c r="H218" s="49">
        <v>6</v>
      </c>
      <c r="I218" s="49">
        <v>17</v>
      </c>
    </row>
    <row r="219" spans="2:9">
      <c r="B219" s="51">
        <v>11</v>
      </c>
      <c r="C219" s="49">
        <v>0</v>
      </c>
      <c r="D219" s="49">
        <v>0</v>
      </c>
      <c r="E219" s="49">
        <v>0</v>
      </c>
      <c r="F219" s="49">
        <v>3</v>
      </c>
      <c r="G219" s="49">
        <v>2</v>
      </c>
      <c r="H219" s="49">
        <v>7</v>
      </c>
      <c r="I219" s="49">
        <v>17</v>
      </c>
    </row>
    <row r="220" spans="2:9">
      <c r="B220" s="51">
        <v>11</v>
      </c>
      <c r="C220" s="49">
        <v>0</v>
      </c>
      <c r="D220" s="49">
        <v>0</v>
      </c>
      <c r="E220" s="49">
        <v>0</v>
      </c>
      <c r="F220" s="49">
        <v>3</v>
      </c>
      <c r="G220" s="49">
        <v>3</v>
      </c>
      <c r="H220" s="49">
        <v>7</v>
      </c>
      <c r="I220" s="49">
        <v>16</v>
      </c>
    </row>
    <row r="221" spans="2:9">
      <c r="B221" s="51">
        <v>11</v>
      </c>
      <c r="C221" s="49">
        <v>0</v>
      </c>
      <c r="D221" s="49">
        <v>0</v>
      </c>
      <c r="E221" s="49">
        <v>0</v>
      </c>
      <c r="F221" s="49">
        <v>3</v>
      </c>
      <c r="G221" s="49">
        <v>2</v>
      </c>
      <c r="H221" s="49">
        <v>8</v>
      </c>
      <c r="I221" s="49">
        <v>16</v>
      </c>
    </row>
    <row r="222" spans="2:9">
      <c r="B222" s="51">
        <v>11</v>
      </c>
      <c r="C222" s="49">
        <v>0</v>
      </c>
      <c r="D222" s="49">
        <v>0</v>
      </c>
      <c r="E222" s="49">
        <v>0</v>
      </c>
      <c r="F222" s="49">
        <v>3</v>
      </c>
      <c r="G222" s="49">
        <v>3</v>
      </c>
      <c r="H222" s="49">
        <v>8</v>
      </c>
      <c r="I222" s="49">
        <v>15</v>
      </c>
    </row>
    <row r="223" spans="2:9">
      <c r="B223" s="51">
        <v>11</v>
      </c>
      <c r="C223" s="49">
        <v>0</v>
      </c>
      <c r="D223" s="49">
        <v>0</v>
      </c>
      <c r="E223" s="49">
        <v>0</v>
      </c>
      <c r="F223" s="49">
        <v>2</v>
      </c>
      <c r="G223" s="49">
        <v>3</v>
      </c>
      <c r="H223" s="49">
        <v>9</v>
      </c>
      <c r="I223" s="49">
        <v>15</v>
      </c>
    </row>
    <row r="224" spans="2:9">
      <c r="B224" s="51">
        <v>11</v>
      </c>
      <c r="C224" s="49">
        <v>0</v>
      </c>
      <c r="D224" s="49">
        <v>0</v>
      </c>
      <c r="E224" s="49">
        <v>0</v>
      </c>
      <c r="F224" s="49">
        <v>1</v>
      </c>
      <c r="G224" s="49">
        <v>2</v>
      </c>
      <c r="H224" s="49">
        <v>9</v>
      </c>
      <c r="I224" s="49">
        <v>17</v>
      </c>
    </row>
    <row r="225" spans="2:9">
      <c r="B225" s="51">
        <v>11</v>
      </c>
      <c r="C225" s="49">
        <v>0</v>
      </c>
      <c r="D225" s="49">
        <v>0</v>
      </c>
      <c r="E225" s="49">
        <v>0</v>
      </c>
      <c r="F225" s="49">
        <v>1</v>
      </c>
      <c r="G225" s="49">
        <v>1</v>
      </c>
      <c r="H225" s="49">
        <v>10</v>
      </c>
      <c r="I225" s="49">
        <v>17</v>
      </c>
    </row>
    <row r="226" spans="2:9">
      <c r="B226" s="51">
        <v>11</v>
      </c>
      <c r="C226" s="49">
        <v>0</v>
      </c>
      <c r="D226" s="49">
        <v>0</v>
      </c>
      <c r="E226" s="49">
        <v>0</v>
      </c>
      <c r="F226" s="49">
        <v>1</v>
      </c>
      <c r="G226" s="49">
        <v>1</v>
      </c>
      <c r="H226" s="49">
        <v>10</v>
      </c>
      <c r="I226" s="49">
        <v>17</v>
      </c>
    </row>
    <row r="227" spans="2:9">
      <c r="B227" s="51">
        <v>11</v>
      </c>
      <c r="C227" s="49">
        <v>0</v>
      </c>
      <c r="D227" s="49">
        <v>0</v>
      </c>
      <c r="E227" s="49">
        <v>0</v>
      </c>
      <c r="F227" s="49">
        <v>0</v>
      </c>
      <c r="G227" s="49">
        <v>3</v>
      </c>
      <c r="H227" s="49">
        <v>8</v>
      </c>
      <c r="I227" s="49">
        <v>18</v>
      </c>
    </row>
    <row r="228" spans="2:9">
      <c r="B228" s="51">
        <v>11</v>
      </c>
      <c r="C228" s="49">
        <v>0</v>
      </c>
      <c r="D228" s="49">
        <v>0</v>
      </c>
      <c r="E228" s="49">
        <v>0</v>
      </c>
      <c r="F228" s="49">
        <v>0</v>
      </c>
      <c r="G228" s="49">
        <v>3</v>
      </c>
      <c r="H228" s="49">
        <v>10</v>
      </c>
      <c r="I228" s="49">
        <v>16</v>
      </c>
    </row>
    <row r="229" spans="2:9">
      <c r="B229" s="51">
        <v>11</v>
      </c>
      <c r="C229" s="49">
        <v>0</v>
      </c>
      <c r="D229" s="49">
        <v>0</v>
      </c>
      <c r="E229" s="49">
        <v>0</v>
      </c>
      <c r="F229" s="49">
        <v>2</v>
      </c>
      <c r="G229" s="49">
        <v>1</v>
      </c>
      <c r="H229" s="49">
        <v>9</v>
      </c>
      <c r="I229" s="49">
        <v>17</v>
      </c>
    </row>
    <row r="230" spans="2:9">
      <c r="B230" s="51">
        <v>11</v>
      </c>
      <c r="C230" s="49">
        <v>0</v>
      </c>
      <c r="D230" s="49">
        <v>0</v>
      </c>
      <c r="E230" s="49">
        <v>0</v>
      </c>
      <c r="F230" s="49">
        <v>0</v>
      </c>
      <c r="G230" s="49">
        <v>5</v>
      </c>
      <c r="H230" s="49">
        <v>6</v>
      </c>
      <c r="I230" s="49">
        <v>18</v>
      </c>
    </row>
    <row r="231" spans="2:9">
      <c r="B231" s="51">
        <v>11</v>
      </c>
      <c r="C231" s="49">
        <v>0</v>
      </c>
      <c r="D231" s="49">
        <v>0</v>
      </c>
      <c r="E231" s="49">
        <v>0</v>
      </c>
      <c r="F231" s="49">
        <v>1</v>
      </c>
      <c r="G231" s="49">
        <v>5</v>
      </c>
      <c r="H231" s="49">
        <v>5</v>
      </c>
      <c r="I231" s="49">
        <v>18</v>
      </c>
    </row>
    <row r="232" spans="2:9">
      <c r="B232" s="51">
        <v>12</v>
      </c>
      <c r="C232" s="49">
        <v>0</v>
      </c>
      <c r="D232" s="49">
        <v>0</v>
      </c>
      <c r="E232" s="49">
        <v>0</v>
      </c>
      <c r="F232" s="49">
        <v>2</v>
      </c>
      <c r="G232" s="49">
        <v>4</v>
      </c>
      <c r="H232" s="49">
        <v>7</v>
      </c>
      <c r="I232" s="49">
        <v>16</v>
      </c>
    </row>
    <row r="233" spans="2:9">
      <c r="B233" s="51">
        <v>12</v>
      </c>
      <c r="C233" s="49">
        <v>0</v>
      </c>
      <c r="D233" s="49">
        <v>0</v>
      </c>
      <c r="E233" s="49">
        <v>0</v>
      </c>
      <c r="F233" s="49">
        <v>2</v>
      </c>
      <c r="G233" s="49">
        <v>4</v>
      </c>
      <c r="H233" s="49">
        <v>6</v>
      </c>
      <c r="I233" s="49">
        <v>17</v>
      </c>
    </row>
    <row r="234" spans="2:9">
      <c r="B234" s="51">
        <v>12</v>
      </c>
      <c r="C234" s="49">
        <v>0</v>
      </c>
      <c r="D234" s="49">
        <v>0</v>
      </c>
      <c r="E234" s="49">
        <v>0</v>
      </c>
      <c r="F234" s="49">
        <v>2</v>
      </c>
      <c r="G234" s="49">
        <v>2</v>
      </c>
      <c r="H234" s="49">
        <v>8</v>
      </c>
      <c r="I234" s="49">
        <v>17</v>
      </c>
    </row>
    <row r="235" spans="2:9">
      <c r="B235" s="51">
        <v>12</v>
      </c>
      <c r="C235" s="49">
        <v>0</v>
      </c>
      <c r="D235" s="49">
        <v>0</v>
      </c>
      <c r="E235" s="49">
        <v>0</v>
      </c>
      <c r="F235" s="49">
        <v>3</v>
      </c>
      <c r="G235" s="49">
        <v>2</v>
      </c>
      <c r="H235" s="49">
        <v>8</v>
      </c>
      <c r="I235" s="49">
        <v>16</v>
      </c>
    </row>
    <row r="236" spans="2:9">
      <c r="B236" s="51">
        <v>12</v>
      </c>
      <c r="C236" s="49">
        <v>0</v>
      </c>
      <c r="D236" s="49">
        <v>0</v>
      </c>
      <c r="E236" s="49">
        <v>0</v>
      </c>
      <c r="F236" s="49">
        <v>2</v>
      </c>
      <c r="G236" s="49">
        <v>3</v>
      </c>
      <c r="H236" s="49">
        <v>8</v>
      </c>
      <c r="I236" s="49">
        <v>16</v>
      </c>
    </row>
    <row r="237" spans="2:9">
      <c r="B237" s="51">
        <v>12</v>
      </c>
      <c r="C237" s="49">
        <v>0</v>
      </c>
      <c r="D237" s="49">
        <v>0</v>
      </c>
      <c r="E237" s="49">
        <v>0</v>
      </c>
      <c r="F237" s="49">
        <v>3</v>
      </c>
      <c r="G237" s="49">
        <v>2</v>
      </c>
      <c r="H237" s="49">
        <v>7</v>
      </c>
      <c r="I237" s="49">
        <v>17</v>
      </c>
    </row>
    <row r="238" spans="2:9">
      <c r="B238" s="51">
        <v>12</v>
      </c>
      <c r="C238" s="49">
        <v>0</v>
      </c>
      <c r="D238" s="49">
        <v>0</v>
      </c>
      <c r="E238" s="49">
        <v>0</v>
      </c>
      <c r="F238" s="49">
        <v>3</v>
      </c>
      <c r="G238" s="49">
        <v>2</v>
      </c>
      <c r="H238" s="49">
        <v>7</v>
      </c>
      <c r="I238" s="49">
        <v>17</v>
      </c>
    </row>
    <row r="239" spans="2:9">
      <c r="B239" s="51">
        <v>12</v>
      </c>
      <c r="C239" s="49">
        <v>0</v>
      </c>
      <c r="D239" s="49">
        <v>0</v>
      </c>
      <c r="E239" s="49">
        <v>0</v>
      </c>
      <c r="F239" s="49">
        <v>2</v>
      </c>
      <c r="G239" s="49">
        <v>3</v>
      </c>
      <c r="H239" s="49">
        <v>6</v>
      </c>
      <c r="I239" s="49">
        <v>18</v>
      </c>
    </row>
    <row r="240" spans="2:9">
      <c r="B240" s="51">
        <v>12</v>
      </c>
      <c r="C240" s="49">
        <v>0</v>
      </c>
      <c r="D240" s="49">
        <v>0</v>
      </c>
      <c r="E240" s="49">
        <v>0</v>
      </c>
      <c r="F240" s="49">
        <v>3</v>
      </c>
      <c r="G240" s="49">
        <v>2</v>
      </c>
      <c r="H240" s="49">
        <v>7</v>
      </c>
      <c r="I240" s="49">
        <v>17</v>
      </c>
    </row>
    <row r="241" spans="2:9">
      <c r="B241" s="51">
        <v>12</v>
      </c>
      <c r="C241" s="49">
        <v>0</v>
      </c>
      <c r="D241" s="49">
        <v>0</v>
      </c>
      <c r="E241" s="49">
        <v>0</v>
      </c>
      <c r="F241" s="49">
        <v>2</v>
      </c>
      <c r="G241" s="49">
        <v>4</v>
      </c>
      <c r="H241" s="49">
        <v>5</v>
      </c>
      <c r="I241" s="49">
        <v>18</v>
      </c>
    </row>
    <row r="242" spans="2:9">
      <c r="B242" s="51">
        <v>12</v>
      </c>
      <c r="C242" s="49">
        <v>0</v>
      </c>
      <c r="D242" s="49">
        <v>0</v>
      </c>
      <c r="E242" s="49">
        <v>0</v>
      </c>
      <c r="F242" s="49">
        <v>3</v>
      </c>
      <c r="G242" s="49">
        <v>2</v>
      </c>
      <c r="H242" s="49">
        <v>6</v>
      </c>
      <c r="I242" s="49">
        <v>18</v>
      </c>
    </row>
    <row r="243" spans="2:9">
      <c r="B243" s="51">
        <v>12</v>
      </c>
      <c r="C243" s="49">
        <v>0</v>
      </c>
      <c r="D243" s="49">
        <v>0</v>
      </c>
      <c r="E243" s="49">
        <v>0</v>
      </c>
      <c r="F243" s="49">
        <v>2</v>
      </c>
      <c r="G243" s="49">
        <v>4</v>
      </c>
      <c r="H243" s="49">
        <v>5</v>
      </c>
      <c r="I243" s="49">
        <v>18</v>
      </c>
    </row>
    <row r="244" spans="2:9">
      <c r="B244" s="51">
        <v>12</v>
      </c>
      <c r="C244" s="49">
        <v>0</v>
      </c>
      <c r="D244" s="49">
        <v>0</v>
      </c>
      <c r="E244" s="49">
        <v>0</v>
      </c>
      <c r="F244" s="49">
        <v>2</v>
      </c>
      <c r="G244" s="49">
        <v>3</v>
      </c>
      <c r="H244" s="49">
        <v>5</v>
      </c>
      <c r="I244" s="49">
        <v>19</v>
      </c>
    </row>
    <row r="245" spans="2:9">
      <c r="B245" s="51">
        <v>12</v>
      </c>
      <c r="C245" s="49">
        <v>0</v>
      </c>
      <c r="D245" s="49">
        <v>0</v>
      </c>
      <c r="E245" s="49">
        <v>0</v>
      </c>
      <c r="F245" s="49">
        <v>2</v>
      </c>
      <c r="G245" s="49">
        <v>3</v>
      </c>
      <c r="H245" s="49">
        <v>5</v>
      </c>
      <c r="I245" s="49">
        <v>19</v>
      </c>
    </row>
    <row r="246" spans="2:9">
      <c r="B246" s="51">
        <v>12</v>
      </c>
      <c r="C246" s="49">
        <v>0</v>
      </c>
      <c r="D246" s="49">
        <v>0</v>
      </c>
      <c r="E246" s="49">
        <v>0</v>
      </c>
      <c r="F246" s="49">
        <v>4</v>
      </c>
      <c r="G246" s="49">
        <v>2</v>
      </c>
      <c r="H246" s="49">
        <v>4</v>
      </c>
      <c r="I246" s="49">
        <v>19</v>
      </c>
    </row>
    <row r="247" spans="2:9">
      <c r="B247" s="51">
        <v>12</v>
      </c>
      <c r="C247" s="49">
        <v>0</v>
      </c>
      <c r="D247" s="49">
        <v>0</v>
      </c>
      <c r="E247" s="49">
        <v>0</v>
      </c>
      <c r="F247" s="49">
        <v>3</v>
      </c>
      <c r="G247" s="49">
        <v>2</v>
      </c>
      <c r="H247" s="49">
        <v>5</v>
      </c>
      <c r="I247" s="49">
        <v>19</v>
      </c>
    </row>
    <row r="248" spans="2:9">
      <c r="B248" s="51">
        <v>12</v>
      </c>
      <c r="C248" s="49">
        <v>0</v>
      </c>
      <c r="D248" s="49">
        <v>0</v>
      </c>
      <c r="E248" s="49">
        <v>0</v>
      </c>
      <c r="F248" s="49">
        <v>4</v>
      </c>
      <c r="G248" s="49">
        <v>1</v>
      </c>
      <c r="H248" s="49">
        <v>5</v>
      </c>
      <c r="I248" s="49">
        <v>19</v>
      </c>
    </row>
    <row r="249" spans="2:9">
      <c r="B249" s="51">
        <v>12</v>
      </c>
      <c r="C249" s="49">
        <v>0</v>
      </c>
      <c r="D249" s="49">
        <v>0</v>
      </c>
      <c r="E249" s="49">
        <v>0</v>
      </c>
      <c r="F249" s="49">
        <v>3</v>
      </c>
      <c r="G249" s="49">
        <v>2</v>
      </c>
      <c r="H249" s="49">
        <v>5</v>
      </c>
      <c r="I249" s="49">
        <v>19</v>
      </c>
    </row>
    <row r="250" spans="2:9">
      <c r="B250" s="51">
        <v>12</v>
      </c>
      <c r="C250" s="49">
        <v>0</v>
      </c>
      <c r="D250" s="49">
        <v>0</v>
      </c>
      <c r="E250" s="49">
        <v>0</v>
      </c>
      <c r="F250" s="49">
        <v>3</v>
      </c>
      <c r="G250" s="49">
        <v>2</v>
      </c>
      <c r="H250" s="49">
        <v>6</v>
      </c>
      <c r="I250" s="49">
        <v>18</v>
      </c>
    </row>
    <row r="251" spans="2:9">
      <c r="B251" s="51">
        <v>12</v>
      </c>
      <c r="C251" s="49">
        <v>0</v>
      </c>
      <c r="D251" s="49">
        <v>0</v>
      </c>
      <c r="E251" s="49">
        <v>0</v>
      </c>
      <c r="F251" s="49">
        <v>3</v>
      </c>
      <c r="G251" s="49">
        <v>2</v>
      </c>
      <c r="H251" s="49">
        <v>6</v>
      </c>
      <c r="I251" s="49">
        <v>18</v>
      </c>
    </row>
    <row r="252" spans="2:9">
      <c r="B252" s="51">
        <v>12</v>
      </c>
      <c r="C252" s="49">
        <v>0</v>
      </c>
      <c r="D252" s="49">
        <v>0</v>
      </c>
      <c r="E252" s="49">
        <v>0</v>
      </c>
      <c r="F252" s="49">
        <v>3</v>
      </c>
      <c r="G252" s="49">
        <v>2</v>
      </c>
      <c r="H252" s="49">
        <v>5</v>
      </c>
      <c r="I252" s="49">
        <v>19</v>
      </c>
    </row>
    <row r="253" spans="2:9">
      <c r="B253" s="51">
        <v>12</v>
      </c>
      <c r="C253" s="49">
        <v>0</v>
      </c>
      <c r="D253" s="49">
        <v>0</v>
      </c>
      <c r="E253" s="49">
        <v>0</v>
      </c>
      <c r="F253" s="49">
        <v>3</v>
      </c>
      <c r="G253" s="49">
        <v>1</v>
      </c>
      <c r="H253" s="49">
        <v>7</v>
      </c>
      <c r="I253" s="49">
        <v>18</v>
      </c>
    </row>
    <row r="254" spans="2:9">
      <c r="B254" s="52">
        <v>12</v>
      </c>
      <c r="C254" s="49">
        <v>0</v>
      </c>
      <c r="D254" s="49">
        <v>0</v>
      </c>
      <c r="E254" s="49">
        <v>0</v>
      </c>
      <c r="F254" s="49">
        <v>3</v>
      </c>
      <c r="G254" s="49">
        <v>0</v>
      </c>
      <c r="H254" s="49">
        <v>7</v>
      </c>
      <c r="I254" s="49">
        <v>19</v>
      </c>
    </row>
  </sheetData>
  <pageMargins left="0.70866141732283472" right="0.70866141732283472" top="0.74803149606299213" bottom="0.74803149606299213" header="0.31496062992125984" footer="0.31496062992125984"/>
  <pageSetup orientation="portrait" r:id="rId1"/>
  <rowBreaks count="5" manualBreakCount="5">
    <brk id="39" max="16383" man="1"/>
    <brk id="81" max="16383" man="1"/>
    <brk id="123" max="16383" man="1"/>
    <brk id="167" max="16383" man="1"/>
    <brk id="211" max="16383" man="1"/>
  </rowBreak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254"/>
  <sheetViews>
    <sheetView showGridLines="0" view="pageBreakPreview" zoomScaleNormal="200" zoomScaleSheetLayoutView="100" workbookViewId="0">
      <selection activeCell="B2" sqref="B2:I254"/>
    </sheetView>
  </sheetViews>
  <sheetFormatPr defaultRowHeight="15"/>
  <cols>
    <col min="1" max="1" width="41" customWidth="1"/>
    <col min="2" max="2" width="8.5703125" customWidth="1"/>
  </cols>
  <sheetData>
    <row r="1" spans="2:9" ht="200.25" customHeight="1"/>
    <row r="2" spans="2:9" ht="22.5">
      <c r="B2" s="48"/>
      <c r="C2" s="24" t="s">
        <v>135</v>
      </c>
      <c r="D2" s="24" t="s">
        <v>136</v>
      </c>
      <c r="E2" s="24" t="s">
        <v>137</v>
      </c>
      <c r="F2" s="24" t="s">
        <v>138</v>
      </c>
      <c r="G2" s="24" t="s">
        <v>139</v>
      </c>
      <c r="H2" s="24" t="s">
        <v>133</v>
      </c>
      <c r="I2" s="24" t="s">
        <v>134</v>
      </c>
    </row>
    <row r="3" spans="2:9" ht="23.25">
      <c r="B3" s="48" t="s">
        <v>183</v>
      </c>
      <c r="C3" s="49">
        <v>0</v>
      </c>
      <c r="D3" s="49">
        <v>0</v>
      </c>
      <c r="E3" s="49">
        <v>0</v>
      </c>
      <c r="F3" s="49">
        <v>2</v>
      </c>
      <c r="G3" s="49">
        <v>10</v>
      </c>
      <c r="H3" s="49">
        <v>5</v>
      </c>
      <c r="I3" s="49">
        <v>12</v>
      </c>
    </row>
    <row r="4" spans="2:9" ht="23.25">
      <c r="B4" s="48" t="s">
        <v>183</v>
      </c>
      <c r="C4" s="49">
        <v>0</v>
      </c>
      <c r="D4" s="49">
        <v>0</v>
      </c>
      <c r="E4" s="49">
        <v>0</v>
      </c>
      <c r="F4" s="49">
        <v>0</v>
      </c>
      <c r="G4" s="49">
        <v>9</v>
      </c>
      <c r="H4" s="49">
        <v>6</v>
      </c>
      <c r="I4" s="49">
        <v>14</v>
      </c>
    </row>
    <row r="5" spans="2:9" ht="23.25">
      <c r="B5" s="48" t="s">
        <v>183</v>
      </c>
      <c r="C5" s="49">
        <v>0</v>
      </c>
      <c r="D5" s="49">
        <v>0</v>
      </c>
      <c r="E5" s="49">
        <v>0</v>
      </c>
      <c r="F5" s="49">
        <v>2</v>
      </c>
      <c r="G5" s="49">
        <v>8</v>
      </c>
      <c r="H5" s="49">
        <v>6</v>
      </c>
      <c r="I5" s="49">
        <v>13</v>
      </c>
    </row>
    <row r="6" spans="2:9" ht="23.25">
      <c r="B6" s="48" t="s">
        <v>183</v>
      </c>
      <c r="C6" s="49">
        <v>0</v>
      </c>
      <c r="D6" s="49">
        <v>0</v>
      </c>
      <c r="E6" s="49">
        <v>0</v>
      </c>
      <c r="F6" s="49">
        <v>1</v>
      </c>
      <c r="G6" s="49">
        <v>8</v>
      </c>
      <c r="H6" s="49">
        <v>6</v>
      </c>
      <c r="I6" s="49">
        <v>14</v>
      </c>
    </row>
    <row r="7" spans="2:9" ht="23.25">
      <c r="B7" s="48" t="s">
        <v>183</v>
      </c>
      <c r="C7" s="49">
        <v>0</v>
      </c>
      <c r="D7" s="49">
        <v>0</v>
      </c>
      <c r="E7" s="49">
        <v>0</v>
      </c>
      <c r="F7" s="49">
        <v>1</v>
      </c>
      <c r="G7" s="49">
        <v>8</v>
      </c>
      <c r="H7" s="49">
        <v>6</v>
      </c>
      <c r="I7" s="49">
        <v>14</v>
      </c>
    </row>
    <row r="8" spans="2:9" ht="23.25">
      <c r="B8" s="48" t="s">
        <v>183</v>
      </c>
      <c r="C8" s="49">
        <v>0</v>
      </c>
      <c r="D8" s="49">
        <v>0</v>
      </c>
      <c r="E8" s="49">
        <v>0</v>
      </c>
      <c r="F8" s="49">
        <v>2</v>
      </c>
      <c r="G8" s="49">
        <v>8</v>
      </c>
      <c r="H8" s="49">
        <v>4</v>
      </c>
      <c r="I8" s="49">
        <v>15</v>
      </c>
    </row>
    <row r="9" spans="2:9" ht="23.25">
      <c r="B9" s="48" t="s">
        <v>183</v>
      </c>
      <c r="C9" s="49">
        <v>0</v>
      </c>
      <c r="D9" s="49">
        <v>0</v>
      </c>
      <c r="E9" s="49">
        <v>0</v>
      </c>
      <c r="F9" s="49">
        <v>1</v>
      </c>
      <c r="G9" s="49">
        <v>9</v>
      </c>
      <c r="H9" s="49">
        <v>5</v>
      </c>
      <c r="I9" s="49">
        <v>14</v>
      </c>
    </row>
    <row r="10" spans="2:9" ht="23.25">
      <c r="B10" s="48" t="s">
        <v>183</v>
      </c>
      <c r="C10" s="49">
        <v>0</v>
      </c>
      <c r="D10" s="49">
        <v>0</v>
      </c>
      <c r="E10" s="49">
        <v>0</v>
      </c>
      <c r="F10" s="49">
        <v>0</v>
      </c>
      <c r="G10" s="49">
        <v>10</v>
      </c>
      <c r="H10" s="49">
        <v>4</v>
      </c>
      <c r="I10" s="49">
        <v>15</v>
      </c>
    </row>
    <row r="11" spans="2:9" ht="23.25">
      <c r="B11" s="48" t="s">
        <v>183</v>
      </c>
      <c r="C11" s="49">
        <v>0</v>
      </c>
      <c r="D11" s="49">
        <v>0</v>
      </c>
      <c r="E11" s="49">
        <v>0</v>
      </c>
      <c r="F11" s="49">
        <v>2</v>
      </c>
      <c r="G11" s="49">
        <v>8</v>
      </c>
      <c r="H11" s="49">
        <v>5</v>
      </c>
      <c r="I11" s="49">
        <v>14</v>
      </c>
    </row>
    <row r="12" spans="2:9" ht="23.25">
      <c r="B12" s="48" t="s">
        <v>183</v>
      </c>
      <c r="C12" s="49">
        <v>0</v>
      </c>
      <c r="D12" s="49">
        <v>0</v>
      </c>
      <c r="E12" s="49">
        <v>0</v>
      </c>
      <c r="F12" s="49">
        <v>1</v>
      </c>
      <c r="G12" s="49">
        <v>9</v>
      </c>
      <c r="H12" s="49">
        <v>5</v>
      </c>
      <c r="I12" s="49">
        <v>14</v>
      </c>
    </row>
    <row r="13" spans="2:9" ht="23.25">
      <c r="B13" s="48" t="s">
        <v>183</v>
      </c>
      <c r="C13" s="49">
        <v>0</v>
      </c>
      <c r="D13" s="49">
        <v>0</v>
      </c>
      <c r="E13" s="49">
        <v>0</v>
      </c>
      <c r="F13" s="49">
        <v>2</v>
      </c>
      <c r="G13" s="49">
        <v>8</v>
      </c>
      <c r="H13" s="49">
        <v>5</v>
      </c>
      <c r="I13" s="49">
        <v>14</v>
      </c>
    </row>
    <row r="14" spans="2:9" ht="23.25">
      <c r="B14" s="48" t="s">
        <v>183</v>
      </c>
      <c r="C14" s="49">
        <v>0</v>
      </c>
      <c r="D14" s="49">
        <v>0</v>
      </c>
      <c r="E14" s="49">
        <v>0</v>
      </c>
      <c r="F14" s="49">
        <v>2</v>
      </c>
      <c r="G14" s="49">
        <v>8</v>
      </c>
      <c r="H14" s="49">
        <v>5</v>
      </c>
      <c r="I14" s="49">
        <v>14</v>
      </c>
    </row>
    <row r="15" spans="2:9" ht="23.25">
      <c r="B15" s="48" t="s">
        <v>183</v>
      </c>
      <c r="C15" s="49">
        <v>0</v>
      </c>
      <c r="D15" s="49">
        <v>0</v>
      </c>
      <c r="E15" s="49">
        <v>0</v>
      </c>
      <c r="F15" s="49">
        <v>0</v>
      </c>
      <c r="G15" s="49">
        <v>10</v>
      </c>
      <c r="H15" s="49">
        <v>5</v>
      </c>
      <c r="I15" s="49">
        <v>14</v>
      </c>
    </row>
    <row r="16" spans="2:9" ht="23.25">
      <c r="B16" s="48" t="s">
        <v>183</v>
      </c>
      <c r="C16" s="49">
        <v>0</v>
      </c>
      <c r="D16" s="49">
        <v>0</v>
      </c>
      <c r="E16" s="49">
        <v>0</v>
      </c>
      <c r="F16" s="49">
        <v>0</v>
      </c>
      <c r="G16" s="49">
        <v>11</v>
      </c>
      <c r="H16" s="49">
        <v>4</v>
      </c>
      <c r="I16" s="49">
        <v>14</v>
      </c>
    </row>
    <row r="17" spans="2:9" ht="23.25">
      <c r="B17" s="48" t="s">
        <v>183</v>
      </c>
      <c r="C17" s="49">
        <v>0</v>
      </c>
      <c r="D17" s="49">
        <v>0</v>
      </c>
      <c r="E17" s="49">
        <v>0</v>
      </c>
      <c r="F17" s="49">
        <v>3</v>
      </c>
      <c r="G17" s="49">
        <v>7</v>
      </c>
      <c r="H17" s="49">
        <v>5</v>
      </c>
      <c r="I17" s="49">
        <v>14</v>
      </c>
    </row>
    <row r="18" spans="2:9" ht="23.25">
      <c r="B18" s="48" t="s">
        <v>183</v>
      </c>
      <c r="C18" s="49">
        <v>0</v>
      </c>
      <c r="D18" s="49">
        <v>0</v>
      </c>
      <c r="E18" s="49">
        <v>0</v>
      </c>
      <c r="F18" s="49">
        <v>3</v>
      </c>
      <c r="G18" s="49">
        <v>7</v>
      </c>
      <c r="H18" s="49">
        <v>6</v>
      </c>
      <c r="I18" s="49">
        <v>13</v>
      </c>
    </row>
    <row r="19" spans="2:9" ht="23.25">
      <c r="B19" s="48" t="s">
        <v>183</v>
      </c>
      <c r="C19" s="49">
        <v>0</v>
      </c>
      <c r="D19" s="49">
        <v>0</v>
      </c>
      <c r="E19" s="49">
        <v>0</v>
      </c>
      <c r="F19" s="49">
        <v>2</v>
      </c>
      <c r="G19" s="49">
        <v>7</v>
      </c>
      <c r="H19" s="49">
        <v>6</v>
      </c>
      <c r="I19" s="49">
        <v>14</v>
      </c>
    </row>
    <row r="20" spans="2:9" ht="23.25">
      <c r="B20" s="48" t="s">
        <v>183</v>
      </c>
      <c r="C20" s="49">
        <v>0</v>
      </c>
      <c r="D20" s="49">
        <v>0</v>
      </c>
      <c r="E20" s="49">
        <v>0</v>
      </c>
      <c r="F20" s="49">
        <v>2</v>
      </c>
      <c r="G20" s="49">
        <v>8</v>
      </c>
      <c r="H20" s="49">
        <v>5</v>
      </c>
      <c r="I20" s="49">
        <v>14</v>
      </c>
    </row>
    <row r="21" spans="2:9" ht="23.25">
      <c r="B21" s="48" t="s">
        <v>183</v>
      </c>
      <c r="C21" s="49">
        <v>0</v>
      </c>
      <c r="D21" s="49">
        <v>0</v>
      </c>
      <c r="E21" s="49">
        <v>0</v>
      </c>
      <c r="F21" s="49">
        <v>0</v>
      </c>
      <c r="G21" s="49">
        <v>9</v>
      </c>
      <c r="H21" s="49">
        <v>7</v>
      </c>
      <c r="I21" s="49">
        <v>13</v>
      </c>
    </row>
    <row r="22" spans="2:9">
      <c r="B22" s="51">
        <v>2</v>
      </c>
      <c r="C22" s="49">
        <v>0</v>
      </c>
      <c r="D22" s="49">
        <v>0</v>
      </c>
      <c r="E22" s="49">
        <v>0</v>
      </c>
      <c r="F22" s="49">
        <v>1</v>
      </c>
      <c r="G22" s="49">
        <v>9</v>
      </c>
      <c r="H22" s="49">
        <v>5</v>
      </c>
      <c r="I22" s="49">
        <v>14</v>
      </c>
    </row>
    <row r="23" spans="2:9">
      <c r="B23" s="51">
        <v>2</v>
      </c>
      <c r="C23" s="49">
        <v>0</v>
      </c>
      <c r="D23" s="49">
        <v>0</v>
      </c>
      <c r="E23" s="49">
        <v>0</v>
      </c>
      <c r="F23" s="49">
        <v>3</v>
      </c>
      <c r="G23" s="49">
        <v>6</v>
      </c>
      <c r="H23" s="49">
        <v>5</v>
      </c>
      <c r="I23" s="49">
        <v>15</v>
      </c>
    </row>
    <row r="24" spans="2:9">
      <c r="B24" s="51">
        <v>2</v>
      </c>
      <c r="C24" s="49">
        <v>0</v>
      </c>
      <c r="D24" s="49">
        <v>0</v>
      </c>
      <c r="E24" s="49">
        <v>0</v>
      </c>
      <c r="F24" s="49">
        <v>2</v>
      </c>
      <c r="G24" s="49">
        <v>8</v>
      </c>
      <c r="H24" s="49">
        <v>8</v>
      </c>
      <c r="I24" s="49">
        <v>11</v>
      </c>
    </row>
    <row r="25" spans="2:9">
      <c r="B25" s="51">
        <v>2</v>
      </c>
      <c r="C25" s="49">
        <v>0</v>
      </c>
      <c r="D25" s="49">
        <v>0</v>
      </c>
      <c r="E25" s="49">
        <v>0</v>
      </c>
      <c r="F25" s="49">
        <v>4</v>
      </c>
      <c r="G25" s="49">
        <v>5</v>
      </c>
      <c r="H25" s="49">
        <v>8</v>
      </c>
      <c r="I25" s="49">
        <v>12</v>
      </c>
    </row>
    <row r="26" spans="2:9">
      <c r="B26" s="51">
        <v>2</v>
      </c>
      <c r="C26" s="49">
        <v>0</v>
      </c>
      <c r="D26" s="49">
        <v>0</v>
      </c>
      <c r="E26" s="49">
        <v>0</v>
      </c>
      <c r="F26" s="49">
        <v>4</v>
      </c>
      <c r="G26" s="49">
        <v>4</v>
      </c>
      <c r="H26" s="49">
        <v>9</v>
      </c>
      <c r="I26" s="49">
        <v>12</v>
      </c>
    </row>
    <row r="27" spans="2:9">
      <c r="B27" s="51">
        <v>2</v>
      </c>
      <c r="C27" s="49">
        <v>0</v>
      </c>
      <c r="D27" s="49">
        <v>0</v>
      </c>
      <c r="E27" s="49">
        <v>0</v>
      </c>
      <c r="F27" s="49">
        <v>3</v>
      </c>
      <c r="G27" s="49">
        <v>6</v>
      </c>
      <c r="H27" s="49">
        <v>8</v>
      </c>
      <c r="I27" s="49">
        <v>12</v>
      </c>
    </row>
    <row r="28" spans="2:9">
      <c r="B28" s="51">
        <v>2</v>
      </c>
      <c r="C28" s="49">
        <v>0</v>
      </c>
      <c r="D28" s="49">
        <v>0</v>
      </c>
      <c r="E28" s="49">
        <v>0</v>
      </c>
      <c r="F28" s="49">
        <v>4</v>
      </c>
      <c r="G28" s="49">
        <v>4</v>
      </c>
      <c r="H28" s="49">
        <v>10</v>
      </c>
      <c r="I28" s="49">
        <v>11</v>
      </c>
    </row>
    <row r="29" spans="2:9">
      <c r="B29" s="51">
        <v>2</v>
      </c>
      <c r="C29" s="49">
        <v>0</v>
      </c>
      <c r="D29" s="49">
        <v>0</v>
      </c>
      <c r="E29" s="49">
        <v>0</v>
      </c>
      <c r="F29" s="49">
        <v>3</v>
      </c>
      <c r="G29" s="49">
        <v>5</v>
      </c>
      <c r="H29" s="49">
        <v>11</v>
      </c>
      <c r="I29" s="49">
        <v>10</v>
      </c>
    </row>
    <row r="30" spans="2:9">
      <c r="B30" s="51">
        <v>2</v>
      </c>
      <c r="C30" s="49">
        <v>0</v>
      </c>
      <c r="D30" s="49">
        <v>0</v>
      </c>
      <c r="E30" s="49">
        <v>0</v>
      </c>
      <c r="F30" s="49">
        <v>4</v>
      </c>
      <c r="G30" s="49">
        <v>6</v>
      </c>
      <c r="H30" s="49">
        <v>10</v>
      </c>
      <c r="I30" s="49">
        <v>9</v>
      </c>
    </row>
    <row r="31" spans="2:9">
      <c r="B31" s="51">
        <v>2</v>
      </c>
      <c r="C31" s="49">
        <v>0</v>
      </c>
      <c r="D31" s="49">
        <v>0</v>
      </c>
      <c r="E31" s="49">
        <v>0</v>
      </c>
      <c r="F31" s="49">
        <v>2</v>
      </c>
      <c r="G31" s="49">
        <v>8</v>
      </c>
      <c r="H31" s="49">
        <v>8</v>
      </c>
      <c r="I31" s="49">
        <v>11</v>
      </c>
    </row>
    <row r="32" spans="2:9">
      <c r="B32" s="51">
        <v>2</v>
      </c>
      <c r="C32" s="49">
        <v>0</v>
      </c>
      <c r="D32" s="49">
        <v>0</v>
      </c>
      <c r="E32" s="49">
        <v>0</v>
      </c>
      <c r="F32" s="49">
        <v>2</v>
      </c>
      <c r="G32" s="49">
        <v>10</v>
      </c>
      <c r="H32" s="49">
        <v>5</v>
      </c>
      <c r="I32" s="49">
        <v>12</v>
      </c>
    </row>
    <row r="33" spans="2:9">
      <c r="B33" s="51">
        <v>2</v>
      </c>
      <c r="C33" s="49">
        <v>0</v>
      </c>
      <c r="D33" s="49">
        <v>0</v>
      </c>
      <c r="E33" s="49">
        <v>0</v>
      </c>
      <c r="F33" s="49">
        <v>2</v>
      </c>
      <c r="G33" s="49">
        <v>9</v>
      </c>
      <c r="H33" s="49">
        <v>6</v>
      </c>
      <c r="I33" s="49">
        <v>12</v>
      </c>
    </row>
    <row r="34" spans="2:9">
      <c r="B34" s="51">
        <v>2</v>
      </c>
      <c r="C34" s="49">
        <v>0</v>
      </c>
      <c r="D34" s="49">
        <v>0</v>
      </c>
      <c r="E34" s="49">
        <v>0</v>
      </c>
      <c r="F34" s="49">
        <v>2</v>
      </c>
      <c r="G34" s="49">
        <v>9</v>
      </c>
      <c r="H34" s="49">
        <v>6</v>
      </c>
      <c r="I34" s="49">
        <v>12</v>
      </c>
    </row>
    <row r="35" spans="2:9">
      <c r="B35" s="51">
        <v>2</v>
      </c>
      <c r="C35" s="49">
        <v>0</v>
      </c>
      <c r="D35" s="49">
        <v>0</v>
      </c>
      <c r="E35" s="49">
        <v>0</v>
      </c>
      <c r="F35" s="49">
        <v>3</v>
      </c>
      <c r="G35" s="49">
        <v>9</v>
      </c>
      <c r="H35" s="49">
        <v>6</v>
      </c>
      <c r="I35" s="49">
        <v>11</v>
      </c>
    </row>
    <row r="36" spans="2:9">
      <c r="B36" s="51">
        <v>2</v>
      </c>
      <c r="C36" s="49">
        <v>0</v>
      </c>
      <c r="D36" s="49">
        <v>0</v>
      </c>
      <c r="E36" s="49">
        <v>0</v>
      </c>
      <c r="F36" s="49">
        <v>2</v>
      </c>
      <c r="G36" s="49">
        <v>9</v>
      </c>
      <c r="H36" s="49">
        <v>8</v>
      </c>
      <c r="I36" s="49">
        <v>10</v>
      </c>
    </row>
    <row r="37" spans="2:9">
      <c r="B37" s="51">
        <v>2</v>
      </c>
      <c r="C37" s="49">
        <v>0</v>
      </c>
      <c r="D37" s="49">
        <v>0</v>
      </c>
      <c r="E37" s="49">
        <v>0</v>
      </c>
      <c r="F37" s="49">
        <v>2</v>
      </c>
      <c r="G37" s="49">
        <v>9</v>
      </c>
      <c r="H37" s="49">
        <v>7</v>
      </c>
      <c r="I37" s="49">
        <v>11</v>
      </c>
    </row>
    <row r="38" spans="2:9">
      <c r="B38" s="51">
        <v>2</v>
      </c>
      <c r="C38" s="49">
        <v>0</v>
      </c>
      <c r="D38" s="49">
        <v>0</v>
      </c>
      <c r="E38" s="49">
        <v>0</v>
      </c>
      <c r="F38" s="49">
        <v>2</v>
      </c>
      <c r="G38" s="49">
        <v>9</v>
      </c>
      <c r="H38" s="49">
        <v>8</v>
      </c>
      <c r="I38" s="49">
        <v>10</v>
      </c>
    </row>
    <row r="39" spans="2:9">
      <c r="B39" s="51">
        <v>2</v>
      </c>
      <c r="C39" s="49">
        <v>0</v>
      </c>
      <c r="D39" s="49">
        <v>0</v>
      </c>
      <c r="E39" s="49">
        <v>0</v>
      </c>
      <c r="F39" s="49">
        <v>2</v>
      </c>
      <c r="G39" s="49">
        <v>8</v>
      </c>
      <c r="H39" s="49">
        <v>8</v>
      </c>
      <c r="I39" s="49">
        <v>11</v>
      </c>
    </row>
    <row r="40" spans="2:9">
      <c r="B40" s="51">
        <v>3</v>
      </c>
      <c r="C40" s="49">
        <v>0</v>
      </c>
      <c r="D40" s="49">
        <v>0</v>
      </c>
      <c r="E40" s="49">
        <v>0</v>
      </c>
      <c r="F40" s="49">
        <v>1</v>
      </c>
      <c r="G40" s="49">
        <v>12</v>
      </c>
      <c r="H40" s="49">
        <v>5</v>
      </c>
      <c r="I40" s="49">
        <v>11</v>
      </c>
    </row>
    <row r="41" spans="2:9">
      <c r="B41" s="51">
        <v>3</v>
      </c>
      <c r="C41" s="49">
        <v>0</v>
      </c>
      <c r="D41" s="49">
        <v>0</v>
      </c>
      <c r="E41" s="49">
        <v>0</v>
      </c>
      <c r="F41" s="49">
        <v>1</v>
      </c>
      <c r="G41" s="49">
        <v>10</v>
      </c>
      <c r="H41" s="49">
        <v>8</v>
      </c>
      <c r="I41" s="49">
        <v>10</v>
      </c>
    </row>
    <row r="42" spans="2:9">
      <c r="B42" s="51">
        <v>3</v>
      </c>
      <c r="C42" s="49">
        <v>0</v>
      </c>
      <c r="D42" s="49">
        <v>0</v>
      </c>
      <c r="E42" s="49">
        <v>0</v>
      </c>
      <c r="F42" s="49">
        <v>3</v>
      </c>
      <c r="G42" s="49">
        <v>7</v>
      </c>
      <c r="H42" s="49">
        <v>8</v>
      </c>
      <c r="I42" s="49">
        <v>11</v>
      </c>
    </row>
    <row r="43" spans="2:9">
      <c r="B43" s="51">
        <v>3</v>
      </c>
      <c r="C43" s="49">
        <v>0</v>
      </c>
      <c r="D43" s="49">
        <v>0</v>
      </c>
      <c r="E43" s="49">
        <v>0</v>
      </c>
      <c r="F43" s="49">
        <v>1</v>
      </c>
      <c r="G43" s="49">
        <v>9</v>
      </c>
      <c r="H43" s="49">
        <v>8</v>
      </c>
      <c r="I43" s="49">
        <v>11</v>
      </c>
    </row>
    <row r="44" spans="2:9">
      <c r="B44" s="51">
        <v>3</v>
      </c>
      <c r="C44" s="49">
        <v>0</v>
      </c>
      <c r="D44" s="49">
        <v>0</v>
      </c>
      <c r="E44" s="49">
        <v>0</v>
      </c>
      <c r="F44" s="49">
        <v>0</v>
      </c>
      <c r="G44" s="49">
        <v>10</v>
      </c>
      <c r="H44" s="49">
        <v>8</v>
      </c>
      <c r="I44" s="49">
        <v>11</v>
      </c>
    </row>
    <row r="45" spans="2:9">
      <c r="B45" s="51">
        <v>3</v>
      </c>
      <c r="C45" s="49">
        <v>0</v>
      </c>
      <c r="D45" s="49">
        <v>0</v>
      </c>
      <c r="E45" s="49">
        <v>0</v>
      </c>
      <c r="F45" s="49">
        <v>1</v>
      </c>
      <c r="G45" s="49">
        <v>9</v>
      </c>
      <c r="H45" s="49">
        <v>7</v>
      </c>
      <c r="I45" s="49">
        <v>12</v>
      </c>
    </row>
    <row r="46" spans="2:9">
      <c r="B46" s="51">
        <v>3</v>
      </c>
      <c r="C46" s="49">
        <v>0</v>
      </c>
      <c r="D46" s="49">
        <v>0</v>
      </c>
      <c r="E46" s="49">
        <v>0</v>
      </c>
      <c r="F46" s="49">
        <v>2</v>
      </c>
      <c r="G46" s="49">
        <v>8</v>
      </c>
      <c r="H46" s="49">
        <v>8</v>
      </c>
      <c r="I46" s="49">
        <v>11</v>
      </c>
    </row>
    <row r="47" spans="2:9">
      <c r="B47" s="51">
        <v>3</v>
      </c>
      <c r="C47" s="49">
        <v>0</v>
      </c>
      <c r="D47" s="49">
        <v>0</v>
      </c>
      <c r="E47" s="49">
        <v>0</v>
      </c>
      <c r="F47" s="49">
        <v>0</v>
      </c>
      <c r="G47" s="49">
        <v>10</v>
      </c>
      <c r="H47" s="49">
        <v>8</v>
      </c>
      <c r="I47" s="49">
        <v>11</v>
      </c>
    </row>
    <row r="48" spans="2:9">
      <c r="B48" s="51">
        <v>3</v>
      </c>
      <c r="C48" s="49">
        <v>0</v>
      </c>
      <c r="D48" s="49">
        <v>0</v>
      </c>
      <c r="E48" s="49">
        <v>0</v>
      </c>
      <c r="F48" s="49">
        <v>0</v>
      </c>
      <c r="G48" s="49">
        <v>10</v>
      </c>
      <c r="H48" s="49">
        <v>5</v>
      </c>
      <c r="I48" s="49">
        <v>14</v>
      </c>
    </row>
    <row r="49" spans="2:9">
      <c r="B49" s="51">
        <v>3</v>
      </c>
      <c r="C49" s="49">
        <v>0</v>
      </c>
      <c r="D49" s="49">
        <v>0</v>
      </c>
      <c r="E49" s="49">
        <v>0</v>
      </c>
      <c r="F49" s="49">
        <v>0</v>
      </c>
      <c r="G49" s="49">
        <v>10</v>
      </c>
      <c r="H49" s="49">
        <v>5</v>
      </c>
      <c r="I49" s="49">
        <v>14</v>
      </c>
    </row>
    <row r="50" spans="2:9">
      <c r="B50" s="51">
        <v>3</v>
      </c>
      <c r="C50" s="49">
        <v>0</v>
      </c>
      <c r="D50" s="49">
        <v>0</v>
      </c>
      <c r="E50" s="49">
        <v>0</v>
      </c>
      <c r="F50" s="49">
        <v>2</v>
      </c>
      <c r="G50" s="49">
        <v>10</v>
      </c>
      <c r="H50" s="49">
        <v>4</v>
      </c>
      <c r="I50" s="49">
        <v>13</v>
      </c>
    </row>
    <row r="51" spans="2:9">
      <c r="B51" s="51">
        <v>3</v>
      </c>
      <c r="C51" s="49">
        <v>0</v>
      </c>
      <c r="D51" s="49">
        <v>0</v>
      </c>
      <c r="E51" s="49">
        <v>0</v>
      </c>
      <c r="F51" s="49">
        <v>1</v>
      </c>
      <c r="G51" s="49">
        <v>11</v>
      </c>
      <c r="H51" s="49">
        <v>4</v>
      </c>
      <c r="I51" s="49">
        <v>13</v>
      </c>
    </row>
    <row r="52" spans="2:9">
      <c r="B52" s="51">
        <v>3</v>
      </c>
      <c r="C52" s="49">
        <v>0</v>
      </c>
      <c r="D52" s="49">
        <v>0</v>
      </c>
      <c r="E52" s="49">
        <v>0</v>
      </c>
      <c r="F52" s="49">
        <v>2</v>
      </c>
      <c r="G52" s="49">
        <v>10</v>
      </c>
      <c r="H52" s="49">
        <v>4</v>
      </c>
      <c r="I52" s="49">
        <v>13</v>
      </c>
    </row>
    <row r="53" spans="2:9">
      <c r="B53" s="51">
        <v>3</v>
      </c>
      <c r="C53" s="49">
        <v>0</v>
      </c>
      <c r="D53" s="49">
        <v>0</v>
      </c>
      <c r="E53" s="49">
        <v>0</v>
      </c>
      <c r="F53" s="49">
        <v>1</v>
      </c>
      <c r="G53" s="49">
        <v>11</v>
      </c>
      <c r="H53" s="49">
        <v>4</v>
      </c>
      <c r="I53" s="49">
        <v>13</v>
      </c>
    </row>
    <row r="54" spans="2:9">
      <c r="B54" s="51">
        <v>3</v>
      </c>
      <c r="C54" s="49">
        <v>0</v>
      </c>
      <c r="D54" s="49">
        <v>0</v>
      </c>
      <c r="E54" s="49">
        <v>0</v>
      </c>
      <c r="F54" s="49">
        <v>2</v>
      </c>
      <c r="G54" s="49">
        <v>11</v>
      </c>
      <c r="H54" s="49">
        <v>2</v>
      </c>
      <c r="I54" s="49">
        <v>14</v>
      </c>
    </row>
    <row r="55" spans="2:9">
      <c r="B55" s="51">
        <v>3</v>
      </c>
      <c r="C55" s="49">
        <v>0</v>
      </c>
      <c r="D55" s="49">
        <v>0</v>
      </c>
      <c r="E55" s="49">
        <v>0</v>
      </c>
      <c r="F55" s="49">
        <v>1</v>
      </c>
      <c r="G55" s="49">
        <v>11</v>
      </c>
      <c r="H55" s="49">
        <v>4</v>
      </c>
      <c r="I55" s="49">
        <v>13</v>
      </c>
    </row>
    <row r="56" spans="2:9">
      <c r="B56" s="51">
        <v>3</v>
      </c>
      <c r="C56" s="49">
        <v>0</v>
      </c>
      <c r="D56" s="49">
        <v>0</v>
      </c>
      <c r="E56" s="49">
        <v>0</v>
      </c>
      <c r="F56" s="49">
        <v>2</v>
      </c>
      <c r="G56" s="49">
        <v>9</v>
      </c>
      <c r="H56" s="49">
        <v>6</v>
      </c>
      <c r="I56" s="49">
        <v>12</v>
      </c>
    </row>
    <row r="57" spans="2:9">
      <c r="B57" s="51">
        <v>3</v>
      </c>
      <c r="C57" s="49">
        <v>0</v>
      </c>
      <c r="D57" s="49">
        <v>0</v>
      </c>
      <c r="E57" s="49">
        <v>0</v>
      </c>
      <c r="F57" s="49">
        <v>2</v>
      </c>
      <c r="G57" s="49">
        <v>10</v>
      </c>
      <c r="H57" s="49">
        <v>3</v>
      </c>
      <c r="I57" s="49">
        <v>14</v>
      </c>
    </row>
    <row r="58" spans="2:9">
      <c r="B58" s="51">
        <v>3</v>
      </c>
      <c r="C58" s="49">
        <v>0</v>
      </c>
      <c r="D58" s="49">
        <v>0</v>
      </c>
      <c r="E58" s="49">
        <v>0</v>
      </c>
      <c r="F58" s="49">
        <v>1</v>
      </c>
      <c r="G58" s="49">
        <v>11</v>
      </c>
      <c r="H58" s="49">
        <v>2</v>
      </c>
      <c r="I58" s="49">
        <v>15</v>
      </c>
    </row>
    <row r="59" spans="2:9">
      <c r="B59" s="51">
        <v>3</v>
      </c>
      <c r="C59" s="49">
        <v>0</v>
      </c>
      <c r="D59" s="49">
        <v>0</v>
      </c>
      <c r="E59" s="49">
        <v>0</v>
      </c>
      <c r="F59" s="49">
        <v>1</v>
      </c>
      <c r="G59" s="49">
        <v>9</v>
      </c>
      <c r="H59" s="49">
        <v>6</v>
      </c>
      <c r="I59" s="49">
        <v>13</v>
      </c>
    </row>
    <row r="60" spans="2:9">
      <c r="B60" s="51">
        <v>3</v>
      </c>
      <c r="C60" s="49">
        <v>0</v>
      </c>
      <c r="D60" s="49">
        <v>0</v>
      </c>
      <c r="E60" s="49">
        <v>0</v>
      </c>
      <c r="F60" s="49">
        <v>0</v>
      </c>
      <c r="G60" s="49">
        <v>11</v>
      </c>
      <c r="H60" s="49">
        <v>4</v>
      </c>
      <c r="I60" s="49">
        <v>14</v>
      </c>
    </row>
    <row r="61" spans="2:9">
      <c r="B61" s="51">
        <v>3</v>
      </c>
      <c r="C61" s="49">
        <v>0</v>
      </c>
      <c r="D61" s="49">
        <v>0</v>
      </c>
      <c r="E61" s="49">
        <v>0</v>
      </c>
      <c r="F61" s="49">
        <v>0</v>
      </c>
      <c r="G61" s="49">
        <v>10</v>
      </c>
      <c r="H61" s="49">
        <v>5</v>
      </c>
      <c r="I61" s="49">
        <v>14</v>
      </c>
    </row>
    <row r="62" spans="2:9">
      <c r="B62" s="51">
        <v>4</v>
      </c>
      <c r="C62" s="49">
        <v>0</v>
      </c>
      <c r="D62" s="49">
        <v>0</v>
      </c>
      <c r="E62" s="49">
        <v>0</v>
      </c>
      <c r="F62" s="49">
        <v>1</v>
      </c>
      <c r="G62" s="49">
        <v>9</v>
      </c>
      <c r="H62" s="49">
        <v>5</v>
      </c>
      <c r="I62" s="49">
        <v>14</v>
      </c>
    </row>
    <row r="63" spans="2:9">
      <c r="B63" s="51">
        <v>4</v>
      </c>
      <c r="C63" s="49">
        <v>0</v>
      </c>
      <c r="D63" s="49">
        <v>0</v>
      </c>
      <c r="E63" s="49">
        <v>0</v>
      </c>
      <c r="F63" s="49">
        <v>2</v>
      </c>
      <c r="G63" s="49">
        <v>7</v>
      </c>
      <c r="H63" s="49">
        <v>6</v>
      </c>
      <c r="I63" s="49">
        <v>14</v>
      </c>
    </row>
    <row r="64" spans="2:9">
      <c r="B64" s="51">
        <v>4</v>
      </c>
      <c r="C64" s="49">
        <v>0</v>
      </c>
      <c r="D64" s="49">
        <v>0</v>
      </c>
      <c r="E64" s="49">
        <v>0</v>
      </c>
      <c r="F64" s="49">
        <v>2</v>
      </c>
      <c r="G64" s="49">
        <v>7</v>
      </c>
      <c r="H64" s="49">
        <v>5</v>
      </c>
      <c r="I64" s="49">
        <v>15</v>
      </c>
    </row>
    <row r="65" spans="2:9">
      <c r="B65" s="51">
        <v>4</v>
      </c>
      <c r="C65" s="49">
        <v>0</v>
      </c>
      <c r="D65" s="49">
        <v>0</v>
      </c>
      <c r="E65" s="49">
        <v>0</v>
      </c>
      <c r="F65" s="49">
        <v>1</v>
      </c>
      <c r="G65" s="49">
        <v>9</v>
      </c>
      <c r="H65" s="49">
        <v>7</v>
      </c>
      <c r="I65" s="49">
        <v>12</v>
      </c>
    </row>
    <row r="66" spans="2:9">
      <c r="B66" s="51">
        <v>4</v>
      </c>
      <c r="C66" s="49">
        <v>0</v>
      </c>
      <c r="D66" s="49">
        <v>0</v>
      </c>
      <c r="E66" s="49">
        <v>0</v>
      </c>
      <c r="F66" s="49">
        <v>1</v>
      </c>
      <c r="G66" s="49">
        <v>9</v>
      </c>
      <c r="H66" s="49">
        <v>5</v>
      </c>
      <c r="I66" s="49">
        <v>13</v>
      </c>
    </row>
    <row r="67" spans="2:9">
      <c r="B67" s="51">
        <v>4</v>
      </c>
      <c r="C67" s="49">
        <v>0</v>
      </c>
      <c r="D67" s="49">
        <v>0</v>
      </c>
      <c r="E67" s="49">
        <v>0</v>
      </c>
      <c r="F67" s="49">
        <v>2</v>
      </c>
      <c r="G67" s="49">
        <v>9</v>
      </c>
      <c r="H67" s="49">
        <v>1</v>
      </c>
      <c r="I67" s="49">
        <v>17</v>
      </c>
    </row>
    <row r="68" spans="2:9">
      <c r="B68" s="51">
        <v>4</v>
      </c>
      <c r="C68" s="49">
        <v>0</v>
      </c>
      <c r="D68" s="49">
        <v>0</v>
      </c>
      <c r="E68" s="49">
        <v>0</v>
      </c>
      <c r="F68" s="49">
        <v>3</v>
      </c>
      <c r="G68" s="49">
        <v>7</v>
      </c>
      <c r="H68" s="49">
        <v>2</v>
      </c>
      <c r="I68" s="49">
        <v>17</v>
      </c>
    </row>
    <row r="69" spans="2:9">
      <c r="B69" s="51">
        <v>4</v>
      </c>
      <c r="C69" s="49">
        <v>0</v>
      </c>
      <c r="D69" s="49">
        <v>0</v>
      </c>
      <c r="E69" s="49">
        <v>0</v>
      </c>
      <c r="F69" s="49">
        <v>1</v>
      </c>
      <c r="G69" s="49">
        <v>8</v>
      </c>
      <c r="H69" s="49">
        <v>3</v>
      </c>
      <c r="I69" s="49">
        <v>17</v>
      </c>
    </row>
    <row r="70" spans="2:9">
      <c r="B70" s="51">
        <v>4</v>
      </c>
      <c r="C70" s="49">
        <v>0</v>
      </c>
      <c r="D70" s="49">
        <v>0</v>
      </c>
      <c r="E70" s="49">
        <v>0</v>
      </c>
      <c r="F70" s="49">
        <v>3</v>
      </c>
      <c r="G70" s="49">
        <v>7</v>
      </c>
      <c r="H70" s="49">
        <v>4</v>
      </c>
      <c r="I70" s="49">
        <v>15</v>
      </c>
    </row>
    <row r="71" spans="2:9">
      <c r="B71" s="51">
        <v>4</v>
      </c>
      <c r="C71" s="49">
        <v>0</v>
      </c>
      <c r="D71" s="49">
        <v>0</v>
      </c>
      <c r="E71" s="49">
        <v>0</v>
      </c>
      <c r="F71" s="49">
        <v>1</v>
      </c>
      <c r="G71" s="49">
        <v>8</v>
      </c>
      <c r="H71" s="49">
        <v>5</v>
      </c>
      <c r="I71" s="49">
        <v>15</v>
      </c>
    </row>
    <row r="72" spans="2:9">
      <c r="B72" s="51">
        <v>4</v>
      </c>
      <c r="C72" s="49">
        <v>0</v>
      </c>
      <c r="D72" s="49">
        <v>0</v>
      </c>
      <c r="E72" s="49">
        <v>0</v>
      </c>
      <c r="F72" s="49">
        <v>1</v>
      </c>
      <c r="G72" s="49">
        <v>7</v>
      </c>
      <c r="H72" s="49">
        <v>6</v>
      </c>
      <c r="I72" s="49">
        <v>15</v>
      </c>
    </row>
    <row r="73" spans="2:9">
      <c r="B73" s="51">
        <v>4</v>
      </c>
      <c r="C73" s="49">
        <v>0</v>
      </c>
      <c r="D73" s="49">
        <v>0</v>
      </c>
      <c r="E73" s="49">
        <v>0</v>
      </c>
      <c r="F73" s="49">
        <v>0</v>
      </c>
      <c r="G73" s="49">
        <v>9</v>
      </c>
      <c r="H73" s="49">
        <v>6</v>
      </c>
      <c r="I73" s="49">
        <v>14</v>
      </c>
    </row>
    <row r="74" spans="2:9">
      <c r="B74" s="51">
        <v>4</v>
      </c>
      <c r="C74" s="49">
        <v>0</v>
      </c>
      <c r="D74" s="49">
        <v>0</v>
      </c>
      <c r="E74" s="49">
        <v>0</v>
      </c>
      <c r="F74" s="49">
        <v>0</v>
      </c>
      <c r="G74" s="49">
        <v>9</v>
      </c>
      <c r="H74" s="49">
        <v>7</v>
      </c>
      <c r="I74" s="49">
        <v>13</v>
      </c>
    </row>
    <row r="75" spans="2:9">
      <c r="B75" s="51">
        <v>4</v>
      </c>
      <c r="C75" s="49">
        <v>0</v>
      </c>
      <c r="D75" s="49">
        <v>0</v>
      </c>
      <c r="E75" s="49">
        <v>0</v>
      </c>
      <c r="F75" s="49">
        <v>0</v>
      </c>
      <c r="G75" s="49">
        <v>9</v>
      </c>
      <c r="H75" s="49">
        <v>6</v>
      </c>
      <c r="I75" s="49">
        <v>14</v>
      </c>
    </row>
    <row r="76" spans="2:9">
      <c r="B76" s="51">
        <v>4</v>
      </c>
      <c r="C76" s="49">
        <v>0</v>
      </c>
      <c r="D76" s="49">
        <v>0</v>
      </c>
      <c r="E76" s="49">
        <v>0</v>
      </c>
      <c r="F76" s="49">
        <v>0</v>
      </c>
      <c r="G76" s="49">
        <v>9</v>
      </c>
      <c r="H76" s="49">
        <v>4</v>
      </c>
      <c r="I76" s="49">
        <v>16</v>
      </c>
    </row>
    <row r="77" spans="2:9">
      <c r="B77" s="51">
        <v>4</v>
      </c>
      <c r="C77" s="49">
        <v>0</v>
      </c>
      <c r="D77" s="49">
        <v>0</v>
      </c>
      <c r="E77" s="49">
        <v>0</v>
      </c>
      <c r="F77" s="49">
        <v>0</v>
      </c>
      <c r="G77" s="49">
        <v>8</v>
      </c>
      <c r="H77" s="49">
        <v>5</v>
      </c>
      <c r="I77" s="49">
        <v>16</v>
      </c>
    </row>
    <row r="78" spans="2:9">
      <c r="B78" s="51">
        <v>4</v>
      </c>
      <c r="C78" s="49">
        <v>0</v>
      </c>
      <c r="D78" s="49">
        <v>0</v>
      </c>
      <c r="E78" s="49">
        <v>0</v>
      </c>
      <c r="F78" s="49">
        <v>1</v>
      </c>
      <c r="G78" s="49">
        <v>8</v>
      </c>
      <c r="H78" s="49">
        <v>6</v>
      </c>
      <c r="I78" s="49">
        <v>14</v>
      </c>
    </row>
    <row r="79" spans="2:9">
      <c r="B79" s="51">
        <v>4</v>
      </c>
      <c r="C79" s="49">
        <v>0</v>
      </c>
      <c r="D79" s="49">
        <v>0</v>
      </c>
      <c r="E79" s="49">
        <v>0</v>
      </c>
      <c r="F79" s="49">
        <v>1</v>
      </c>
      <c r="G79" s="49">
        <v>7</v>
      </c>
      <c r="H79" s="49">
        <v>7</v>
      </c>
      <c r="I79" s="49">
        <v>14</v>
      </c>
    </row>
    <row r="80" spans="2:9">
      <c r="B80" s="51">
        <v>4</v>
      </c>
      <c r="C80" s="49">
        <v>0</v>
      </c>
      <c r="D80" s="49">
        <v>0</v>
      </c>
      <c r="E80" s="49">
        <v>0</v>
      </c>
      <c r="F80" s="49">
        <v>2</v>
      </c>
      <c r="G80" s="49">
        <v>7</v>
      </c>
      <c r="H80" s="49">
        <v>6</v>
      </c>
      <c r="I80" s="49">
        <v>14</v>
      </c>
    </row>
    <row r="81" spans="2:9">
      <c r="B81" s="51">
        <v>4</v>
      </c>
      <c r="C81" s="49">
        <v>0</v>
      </c>
      <c r="D81" s="49">
        <v>0</v>
      </c>
      <c r="E81" s="49">
        <v>0</v>
      </c>
      <c r="F81" s="49">
        <v>1</v>
      </c>
      <c r="G81" s="49">
        <v>7</v>
      </c>
      <c r="H81" s="49">
        <v>6</v>
      </c>
      <c r="I81" s="49">
        <v>15</v>
      </c>
    </row>
    <row r="82" spans="2:9">
      <c r="B82" s="51">
        <v>5</v>
      </c>
      <c r="C82" s="49">
        <v>0</v>
      </c>
      <c r="D82" s="49">
        <v>0</v>
      </c>
      <c r="E82" s="49">
        <v>0</v>
      </c>
      <c r="F82" s="49">
        <v>2</v>
      </c>
      <c r="G82" s="49">
        <v>7</v>
      </c>
      <c r="H82" s="49">
        <v>7</v>
      </c>
      <c r="I82" s="49">
        <v>13</v>
      </c>
    </row>
    <row r="83" spans="2:9">
      <c r="B83" s="51">
        <v>5</v>
      </c>
      <c r="C83" s="49">
        <v>0</v>
      </c>
      <c r="D83" s="49">
        <v>0</v>
      </c>
      <c r="E83" s="49">
        <v>0</v>
      </c>
      <c r="F83" s="49">
        <v>1</v>
      </c>
      <c r="G83" s="49">
        <v>8</v>
      </c>
      <c r="H83" s="49">
        <v>5</v>
      </c>
      <c r="I83" s="49">
        <v>15</v>
      </c>
    </row>
    <row r="84" spans="2:9">
      <c r="B84" s="51">
        <v>5</v>
      </c>
      <c r="C84" s="49">
        <v>0</v>
      </c>
      <c r="D84" s="49">
        <v>0</v>
      </c>
      <c r="E84" s="49">
        <v>0</v>
      </c>
      <c r="F84" s="49">
        <v>2</v>
      </c>
      <c r="G84" s="49">
        <v>7</v>
      </c>
      <c r="H84" s="49">
        <v>4</v>
      </c>
      <c r="I84" s="49">
        <v>16</v>
      </c>
    </row>
    <row r="85" spans="2:9">
      <c r="B85" s="51">
        <v>5</v>
      </c>
      <c r="C85" s="49">
        <v>0</v>
      </c>
      <c r="D85" s="49">
        <v>0</v>
      </c>
      <c r="E85" s="49">
        <v>0</v>
      </c>
      <c r="F85" s="49">
        <v>2</v>
      </c>
      <c r="G85" s="49">
        <v>7</v>
      </c>
      <c r="H85" s="49">
        <v>4</v>
      </c>
      <c r="I85" s="49">
        <v>16</v>
      </c>
    </row>
    <row r="86" spans="2:9">
      <c r="B86" s="51">
        <v>5</v>
      </c>
      <c r="C86" s="49">
        <v>0</v>
      </c>
      <c r="D86" s="49">
        <v>0</v>
      </c>
      <c r="E86" s="49">
        <v>0</v>
      </c>
      <c r="F86" s="49">
        <v>1</v>
      </c>
      <c r="G86" s="49">
        <v>8</v>
      </c>
      <c r="H86" s="49">
        <v>5</v>
      </c>
      <c r="I86" s="49">
        <v>15</v>
      </c>
    </row>
    <row r="87" spans="2:9">
      <c r="B87" s="51">
        <v>5</v>
      </c>
      <c r="C87" s="49">
        <v>0</v>
      </c>
      <c r="D87" s="49">
        <v>0</v>
      </c>
      <c r="E87" s="49">
        <v>0</v>
      </c>
      <c r="F87" s="49">
        <v>1</v>
      </c>
      <c r="G87" s="49">
        <v>7</v>
      </c>
      <c r="H87" s="49">
        <v>6</v>
      </c>
      <c r="I87" s="49">
        <v>15</v>
      </c>
    </row>
    <row r="88" spans="2:9">
      <c r="B88" s="51">
        <v>5</v>
      </c>
      <c r="C88" s="49">
        <v>0</v>
      </c>
      <c r="D88" s="49">
        <v>0</v>
      </c>
      <c r="E88" s="49">
        <v>0</v>
      </c>
      <c r="F88" s="49">
        <v>2</v>
      </c>
      <c r="G88" s="49">
        <v>6</v>
      </c>
      <c r="H88" s="49">
        <v>6</v>
      </c>
      <c r="I88" s="49">
        <v>15</v>
      </c>
    </row>
    <row r="89" spans="2:9">
      <c r="B89" s="51">
        <v>5</v>
      </c>
      <c r="C89" s="49">
        <v>0</v>
      </c>
      <c r="D89" s="49">
        <v>0</v>
      </c>
      <c r="E89" s="49">
        <v>0</v>
      </c>
      <c r="F89" s="49">
        <v>1</v>
      </c>
      <c r="G89" s="49">
        <v>7</v>
      </c>
      <c r="H89" s="49">
        <v>6</v>
      </c>
      <c r="I89" s="49">
        <v>15</v>
      </c>
    </row>
    <row r="90" spans="2:9">
      <c r="B90" s="51">
        <v>5</v>
      </c>
      <c r="C90" s="49">
        <v>0</v>
      </c>
      <c r="D90" s="49">
        <v>0</v>
      </c>
      <c r="E90" s="49">
        <v>0</v>
      </c>
      <c r="F90" s="49">
        <v>0</v>
      </c>
      <c r="G90" s="49">
        <v>8</v>
      </c>
      <c r="H90" s="49">
        <v>6</v>
      </c>
      <c r="I90" s="49">
        <v>15</v>
      </c>
    </row>
    <row r="91" spans="2:9">
      <c r="B91" s="51">
        <v>5</v>
      </c>
      <c r="C91" s="49">
        <v>0</v>
      </c>
      <c r="D91" s="49">
        <v>0</v>
      </c>
      <c r="E91" s="49">
        <v>0</v>
      </c>
      <c r="F91" s="49">
        <v>0</v>
      </c>
      <c r="G91" s="49">
        <v>9</v>
      </c>
      <c r="H91" s="49">
        <v>5</v>
      </c>
      <c r="I91" s="49">
        <v>15</v>
      </c>
    </row>
    <row r="92" spans="2:9">
      <c r="B92" s="51">
        <v>5</v>
      </c>
      <c r="C92" s="49">
        <v>0</v>
      </c>
      <c r="D92" s="49">
        <v>0</v>
      </c>
      <c r="E92" s="49">
        <v>0</v>
      </c>
      <c r="F92" s="49">
        <v>0</v>
      </c>
      <c r="G92" s="49">
        <v>10</v>
      </c>
      <c r="H92" s="49">
        <v>5</v>
      </c>
      <c r="I92" s="49">
        <v>14</v>
      </c>
    </row>
    <row r="93" spans="2:9">
      <c r="B93" s="51">
        <v>5</v>
      </c>
      <c r="C93" s="49">
        <v>0</v>
      </c>
      <c r="D93" s="49">
        <v>0</v>
      </c>
      <c r="E93" s="49">
        <v>0</v>
      </c>
      <c r="F93" s="49">
        <v>0</v>
      </c>
      <c r="G93" s="49">
        <v>10</v>
      </c>
      <c r="H93" s="49">
        <v>6</v>
      </c>
      <c r="I93" s="49">
        <v>13</v>
      </c>
    </row>
    <row r="94" spans="2:9">
      <c r="B94" s="51">
        <v>5</v>
      </c>
      <c r="C94" s="49">
        <v>0</v>
      </c>
      <c r="D94" s="49">
        <v>0</v>
      </c>
      <c r="E94" s="49">
        <v>0</v>
      </c>
      <c r="F94" s="49">
        <v>1</v>
      </c>
      <c r="G94" s="49">
        <v>8</v>
      </c>
      <c r="H94" s="49">
        <v>7</v>
      </c>
      <c r="I94" s="49">
        <v>13</v>
      </c>
    </row>
    <row r="95" spans="2:9">
      <c r="B95" s="51">
        <v>5</v>
      </c>
      <c r="C95" s="49">
        <v>0</v>
      </c>
      <c r="D95" s="49">
        <v>0</v>
      </c>
      <c r="E95" s="49">
        <v>0</v>
      </c>
      <c r="F95" s="49">
        <v>1</v>
      </c>
      <c r="G95" s="49">
        <v>8</v>
      </c>
      <c r="H95" s="49">
        <v>7</v>
      </c>
      <c r="I95" s="49">
        <v>13</v>
      </c>
    </row>
    <row r="96" spans="2:9">
      <c r="B96" s="51">
        <v>5</v>
      </c>
      <c r="C96" s="49">
        <v>0</v>
      </c>
      <c r="D96" s="49">
        <v>0</v>
      </c>
      <c r="E96" s="49">
        <v>0</v>
      </c>
      <c r="F96" s="49">
        <v>1</v>
      </c>
      <c r="G96" s="49">
        <v>9</v>
      </c>
      <c r="H96" s="49">
        <v>6</v>
      </c>
      <c r="I96" s="49">
        <v>13</v>
      </c>
    </row>
    <row r="97" spans="2:9">
      <c r="B97" s="51">
        <v>5</v>
      </c>
      <c r="C97" s="49">
        <v>0</v>
      </c>
      <c r="D97" s="49">
        <v>0</v>
      </c>
      <c r="E97" s="49">
        <v>0</v>
      </c>
      <c r="F97" s="49">
        <v>1</v>
      </c>
      <c r="G97" s="49">
        <v>8</v>
      </c>
      <c r="H97" s="49">
        <v>7</v>
      </c>
      <c r="I97" s="49">
        <v>13</v>
      </c>
    </row>
    <row r="98" spans="2:9">
      <c r="B98" s="51">
        <v>5</v>
      </c>
      <c r="C98" s="49">
        <v>0</v>
      </c>
      <c r="D98" s="49">
        <v>0</v>
      </c>
      <c r="E98" s="49">
        <v>0</v>
      </c>
      <c r="F98" s="49">
        <v>2</v>
      </c>
      <c r="G98" s="49">
        <v>7</v>
      </c>
      <c r="H98" s="49">
        <v>7</v>
      </c>
      <c r="I98" s="49">
        <v>13</v>
      </c>
    </row>
    <row r="99" spans="2:9">
      <c r="B99" s="51">
        <v>5</v>
      </c>
      <c r="C99" s="49">
        <v>0</v>
      </c>
      <c r="D99" s="49">
        <v>0</v>
      </c>
      <c r="E99" s="49">
        <v>0</v>
      </c>
      <c r="F99" s="49">
        <v>1</v>
      </c>
      <c r="G99" s="49">
        <v>9</v>
      </c>
      <c r="H99" s="49">
        <v>5</v>
      </c>
      <c r="I99" s="49">
        <v>14</v>
      </c>
    </row>
    <row r="100" spans="2:9">
      <c r="B100" s="51">
        <v>5</v>
      </c>
      <c r="C100" s="49">
        <v>0</v>
      </c>
      <c r="D100" s="49">
        <v>0</v>
      </c>
      <c r="E100" s="49">
        <v>0</v>
      </c>
      <c r="F100" s="49">
        <v>1</v>
      </c>
      <c r="G100" s="49">
        <v>9</v>
      </c>
      <c r="H100" s="49">
        <v>7</v>
      </c>
      <c r="I100" s="49">
        <v>12</v>
      </c>
    </row>
    <row r="101" spans="2:9">
      <c r="B101" s="51">
        <v>5</v>
      </c>
      <c r="C101" s="49">
        <v>0</v>
      </c>
      <c r="D101" s="49">
        <v>0</v>
      </c>
      <c r="E101" s="49">
        <v>0</v>
      </c>
      <c r="F101" s="49">
        <v>1</v>
      </c>
      <c r="G101" s="49">
        <v>7</v>
      </c>
      <c r="H101" s="49">
        <v>9</v>
      </c>
      <c r="I101" s="49">
        <v>12</v>
      </c>
    </row>
    <row r="102" spans="2:9">
      <c r="B102" s="51">
        <v>6</v>
      </c>
      <c r="C102" s="49">
        <v>0</v>
      </c>
      <c r="D102" s="49">
        <v>0</v>
      </c>
      <c r="E102" s="49">
        <v>0</v>
      </c>
      <c r="F102" s="49">
        <v>2</v>
      </c>
      <c r="G102" s="49">
        <v>7</v>
      </c>
      <c r="H102" s="49">
        <v>8</v>
      </c>
      <c r="I102" s="49">
        <v>12</v>
      </c>
    </row>
    <row r="103" spans="2:9">
      <c r="B103" s="51">
        <v>6</v>
      </c>
      <c r="C103" s="49">
        <v>0</v>
      </c>
      <c r="D103" s="49">
        <v>0</v>
      </c>
      <c r="E103" s="49">
        <v>0</v>
      </c>
      <c r="F103" s="49">
        <v>2</v>
      </c>
      <c r="G103" s="49">
        <v>8</v>
      </c>
      <c r="H103" s="49">
        <v>8</v>
      </c>
      <c r="I103" s="49">
        <v>11</v>
      </c>
    </row>
    <row r="104" spans="2:9">
      <c r="B104" s="51">
        <v>6</v>
      </c>
      <c r="C104" s="49">
        <v>0</v>
      </c>
      <c r="D104" s="49">
        <v>0</v>
      </c>
      <c r="E104" s="49">
        <v>0</v>
      </c>
      <c r="F104" s="49">
        <v>2</v>
      </c>
      <c r="G104" s="49">
        <v>10</v>
      </c>
      <c r="H104" s="49">
        <v>5</v>
      </c>
      <c r="I104" s="49">
        <v>12</v>
      </c>
    </row>
    <row r="105" spans="2:9">
      <c r="B105" s="51">
        <v>6</v>
      </c>
      <c r="C105" s="49">
        <v>0</v>
      </c>
      <c r="D105" s="49">
        <v>0</v>
      </c>
      <c r="E105" s="49">
        <v>0</v>
      </c>
      <c r="F105" s="49">
        <v>2</v>
      </c>
      <c r="G105" s="49">
        <v>9</v>
      </c>
      <c r="H105" s="49">
        <v>7</v>
      </c>
      <c r="I105" s="49">
        <v>11</v>
      </c>
    </row>
    <row r="106" spans="2:9">
      <c r="B106" s="51">
        <v>6</v>
      </c>
      <c r="C106" s="49">
        <v>0</v>
      </c>
      <c r="D106" s="49">
        <v>0</v>
      </c>
      <c r="E106" s="49">
        <v>0</v>
      </c>
      <c r="F106" s="49">
        <v>2</v>
      </c>
      <c r="G106" s="49">
        <v>8</v>
      </c>
      <c r="H106" s="49">
        <v>7</v>
      </c>
      <c r="I106" s="49">
        <v>12</v>
      </c>
    </row>
    <row r="107" spans="2:9">
      <c r="B107" s="51">
        <v>6</v>
      </c>
      <c r="C107" s="49">
        <v>0</v>
      </c>
      <c r="D107" s="49">
        <v>0</v>
      </c>
      <c r="E107" s="49">
        <v>0</v>
      </c>
      <c r="F107" s="49">
        <v>2</v>
      </c>
      <c r="G107" s="49">
        <v>9</v>
      </c>
      <c r="H107" s="49">
        <v>7</v>
      </c>
      <c r="I107" s="49">
        <v>11</v>
      </c>
    </row>
    <row r="108" spans="2:9">
      <c r="B108" s="51">
        <v>6</v>
      </c>
      <c r="C108" s="49">
        <v>0</v>
      </c>
      <c r="D108" s="49">
        <v>0</v>
      </c>
      <c r="E108" s="49">
        <v>0</v>
      </c>
      <c r="F108" s="49">
        <v>2</v>
      </c>
      <c r="G108" s="49">
        <v>6</v>
      </c>
      <c r="H108" s="49">
        <v>9</v>
      </c>
      <c r="I108" s="49">
        <v>12</v>
      </c>
    </row>
    <row r="109" spans="2:9">
      <c r="B109" s="51">
        <v>6</v>
      </c>
      <c r="C109" s="49">
        <v>0</v>
      </c>
      <c r="D109" s="49">
        <v>0</v>
      </c>
      <c r="E109" s="49">
        <v>0</v>
      </c>
      <c r="F109" s="49">
        <v>2</v>
      </c>
      <c r="G109" s="49">
        <v>7</v>
      </c>
      <c r="H109" s="49">
        <v>7</v>
      </c>
      <c r="I109" s="49">
        <v>12</v>
      </c>
    </row>
    <row r="110" spans="2:9">
      <c r="B110" s="51">
        <v>6</v>
      </c>
      <c r="C110" s="49">
        <v>0</v>
      </c>
      <c r="D110" s="49">
        <v>0</v>
      </c>
      <c r="E110" s="49">
        <v>0</v>
      </c>
      <c r="F110" s="49">
        <v>2</v>
      </c>
      <c r="G110" s="49">
        <v>7</v>
      </c>
      <c r="H110" s="49">
        <v>7</v>
      </c>
      <c r="I110" s="49">
        <v>13</v>
      </c>
    </row>
    <row r="111" spans="2:9">
      <c r="B111" s="51">
        <v>6</v>
      </c>
      <c r="C111" s="49">
        <v>0</v>
      </c>
      <c r="D111" s="49">
        <v>0</v>
      </c>
      <c r="E111" s="49">
        <v>0</v>
      </c>
      <c r="F111" s="49">
        <v>1</v>
      </c>
      <c r="G111" s="49">
        <v>8</v>
      </c>
      <c r="H111" s="49">
        <v>7</v>
      </c>
      <c r="I111" s="49">
        <v>13</v>
      </c>
    </row>
    <row r="112" spans="2:9">
      <c r="B112" s="51">
        <v>6</v>
      </c>
      <c r="C112" s="49">
        <v>0</v>
      </c>
      <c r="D112" s="49">
        <v>0</v>
      </c>
      <c r="E112" s="49">
        <v>0</v>
      </c>
      <c r="F112" s="49">
        <v>2</v>
      </c>
      <c r="G112" s="49">
        <v>6</v>
      </c>
      <c r="H112" s="49">
        <v>10</v>
      </c>
      <c r="I112" s="49">
        <v>11</v>
      </c>
    </row>
    <row r="113" spans="2:9">
      <c r="B113" s="51">
        <v>6</v>
      </c>
      <c r="C113" s="49">
        <v>0</v>
      </c>
      <c r="D113" s="49">
        <v>0</v>
      </c>
      <c r="E113" s="49">
        <v>0</v>
      </c>
      <c r="F113" s="49">
        <v>2</v>
      </c>
      <c r="G113" s="49">
        <v>7</v>
      </c>
      <c r="H113" s="49">
        <v>8</v>
      </c>
      <c r="I113" s="49">
        <v>12</v>
      </c>
    </row>
    <row r="114" spans="2:9">
      <c r="B114" s="51">
        <v>6</v>
      </c>
      <c r="C114" s="49">
        <v>0</v>
      </c>
      <c r="D114" s="49">
        <v>0</v>
      </c>
      <c r="E114" s="49">
        <v>0</v>
      </c>
      <c r="F114" s="49">
        <v>2</v>
      </c>
      <c r="G114" s="49">
        <v>6</v>
      </c>
      <c r="H114" s="49">
        <v>10</v>
      </c>
      <c r="I114" s="49">
        <v>11</v>
      </c>
    </row>
    <row r="115" spans="2:9">
      <c r="B115" s="51">
        <v>6</v>
      </c>
      <c r="C115" s="49">
        <v>0</v>
      </c>
      <c r="D115" s="49">
        <v>0</v>
      </c>
      <c r="E115" s="49">
        <v>0</v>
      </c>
      <c r="F115" s="49">
        <v>2</v>
      </c>
      <c r="G115" s="49">
        <v>7</v>
      </c>
      <c r="H115" s="49">
        <v>9</v>
      </c>
      <c r="I115" s="49">
        <v>11</v>
      </c>
    </row>
    <row r="116" spans="2:9">
      <c r="B116" s="51">
        <v>6</v>
      </c>
      <c r="C116" s="49">
        <v>0</v>
      </c>
      <c r="D116" s="49">
        <v>0</v>
      </c>
      <c r="E116" s="49">
        <v>0</v>
      </c>
      <c r="F116" s="49">
        <v>1</v>
      </c>
      <c r="G116" s="49">
        <v>9</v>
      </c>
      <c r="H116" s="49">
        <v>7</v>
      </c>
      <c r="I116" s="49">
        <v>12</v>
      </c>
    </row>
    <row r="117" spans="2:9">
      <c r="B117" s="51">
        <v>6</v>
      </c>
      <c r="C117" s="49">
        <v>0</v>
      </c>
      <c r="D117" s="49">
        <v>0</v>
      </c>
      <c r="E117" s="49">
        <v>0</v>
      </c>
      <c r="F117" s="49">
        <v>1</v>
      </c>
      <c r="G117" s="49">
        <v>10</v>
      </c>
      <c r="H117" s="49">
        <v>7</v>
      </c>
      <c r="I117" s="49">
        <v>11</v>
      </c>
    </row>
    <row r="118" spans="2:9">
      <c r="B118" s="51">
        <v>6</v>
      </c>
      <c r="C118" s="49">
        <v>0</v>
      </c>
      <c r="D118" s="49">
        <v>0</v>
      </c>
      <c r="E118" s="49">
        <v>0</v>
      </c>
      <c r="F118" s="49">
        <v>2</v>
      </c>
      <c r="G118" s="49">
        <v>8</v>
      </c>
      <c r="H118" s="49">
        <v>9</v>
      </c>
      <c r="I118" s="49">
        <v>10</v>
      </c>
    </row>
    <row r="119" spans="2:9">
      <c r="B119" s="51">
        <v>6</v>
      </c>
      <c r="C119" s="49">
        <v>0</v>
      </c>
      <c r="D119" s="49">
        <v>0</v>
      </c>
      <c r="E119" s="49">
        <v>0</v>
      </c>
      <c r="F119" s="49">
        <v>2</v>
      </c>
      <c r="G119" s="49">
        <v>7</v>
      </c>
      <c r="H119" s="49">
        <v>10</v>
      </c>
      <c r="I119" s="49">
        <v>10</v>
      </c>
    </row>
    <row r="120" spans="2:9">
      <c r="B120" s="51">
        <v>6</v>
      </c>
      <c r="C120" s="49">
        <v>0</v>
      </c>
      <c r="D120" s="49">
        <v>0</v>
      </c>
      <c r="E120" s="49">
        <v>0</v>
      </c>
      <c r="F120" s="49">
        <v>1</v>
      </c>
      <c r="G120" s="49">
        <v>7</v>
      </c>
      <c r="H120" s="49">
        <v>11</v>
      </c>
      <c r="I120" s="49">
        <v>10</v>
      </c>
    </row>
    <row r="121" spans="2:9">
      <c r="B121" s="51">
        <v>6</v>
      </c>
      <c r="C121" s="49">
        <v>0</v>
      </c>
      <c r="D121" s="49">
        <v>0</v>
      </c>
      <c r="E121" s="49">
        <v>0</v>
      </c>
      <c r="F121" s="49">
        <v>1</v>
      </c>
      <c r="G121" s="49">
        <v>7</v>
      </c>
      <c r="H121" s="49">
        <v>10</v>
      </c>
      <c r="I121" s="49">
        <v>11</v>
      </c>
    </row>
    <row r="122" spans="2:9">
      <c r="B122" s="51">
        <v>6</v>
      </c>
      <c r="C122" s="49">
        <v>0</v>
      </c>
      <c r="D122" s="49">
        <v>0</v>
      </c>
      <c r="E122" s="49">
        <v>0</v>
      </c>
      <c r="F122" s="49">
        <v>1</v>
      </c>
      <c r="G122" s="49">
        <v>8</v>
      </c>
      <c r="H122" s="49">
        <v>7</v>
      </c>
      <c r="I122" s="49">
        <v>13</v>
      </c>
    </row>
    <row r="123" spans="2:9">
      <c r="B123" s="51">
        <v>6</v>
      </c>
      <c r="C123" s="49">
        <v>0</v>
      </c>
      <c r="D123" s="49">
        <v>0</v>
      </c>
      <c r="E123" s="49">
        <v>0</v>
      </c>
      <c r="F123" s="49">
        <v>0</v>
      </c>
      <c r="G123" s="49">
        <v>9</v>
      </c>
      <c r="H123" s="49">
        <v>6</v>
      </c>
      <c r="I123" s="49">
        <v>14</v>
      </c>
    </row>
    <row r="124" spans="2:9">
      <c r="B124" s="51">
        <v>7</v>
      </c>
      <c r="C124" s="49">
        <v>0</v>
      </c>
      <c r="D124" s="49">
        <v>0</v>
      </c>
      <c r="E124" s="49">
        <v>0</v>
      </c>
      <c r="F124" s="49">
        <v>0</v>
      </c>
      <c r="G124" s="49">
        <v>8</v>
      </c>
      <c r="H124" s="49">
        <v>8</v>
      </c>
      <c r="I124" s="49">
        <v>13</v>
      </c>
    </row>
    <row r="125" spans="2:9">
      <c r="B125" s="51">
        <v>7</v>
      </c>
      <c r="C125" s="49">
        <v>0</v>
      </c>
      <c r="D125" s="49">
        <v>0</v>
      </c>
      <c r="E125" s="49">
        <v>0</v>
      </c>
      <c r="F125" s="49">
        <v>0</v>
      </c>
      <c r="G125" s="49">
        <v>8</v>
      </c>
      <c r="H125" s="49">
        <v>8</v>
      </c>
      <c r="I125" s="49">
        <v>13</v>
      </c>
    </row>
    <row r="126" spans="2:9">
      <c r="B126" s="51">
        <v>7</v>
      </c>
      <c r="C126" s="49">
        <v>0</v>
      </c>
      <c r="D126" s="49">
        <v>0</v>
      </c>
      <c r="E126" s="49">
        <v>0</v>
      </c>
      <c r="F126" s="49">
        <v>1</v>
      </c>
      <c r="G126" s="49">
        <v>9</v>
      </c>
      <c r="H126" s="49">
        <v>3</v>
      </c>
      <c r="I126" s="49">
        <v>16</v>
      </c>
    </row>
    <row r="127" spans="2:9">
      <c r="B127" s="51">
        <v>7</v>
      </c>
      <c r="C127" s="49">
        <v>0</v>
      </c>
      <c r="D127" s="49">
        <v>0</v>
      </c>
      <c r="E127" s="49">
        <v>0</v>
      </c>
      <c r="F127" s="49">
        <v>2</v>
      </c>
      <c r="G127" s="49">
        <v>7</v>
      </c>
      <c r="H127" s="49">
        <v>5</v>
      </c>
      <c r="I127" s="49">
        <v>15</v>
      </c>
    </row>
    <row r="128" spans="2:9">
      <c r="B128" s="51">
        <v>7</v>
      </c>
      <c r="C128" s="49">
        <v>0</v>
      </c>
      <c r="D128" s="49">
        <v>0</v>
      </c>
      <c r="E128" s="49">
        <v>0</v>
      </c>
      <c r="F128" s="49">
        <v>2</v>
      </c>
      <c r="G128" s="49">
        <v>7</v>
      </c>
      <c r="H128" s="49">
        <v>5</v>
      </c>
      <c r="I128" s="49">
        <v>15</v>
      </c>
    </row>
    <row r="129" spans="2:9">
      <c r="B129" s="51">
        <v>7</v>
      </c>
      <c r="C129" s="49">
        <v>0</v>
      </c>
      <c r="D129" s="49">
        <v>0</v>
      </c>
      <c r="E129" s="49">
        <v>0</v>
      </c>
      <c r="F129" s="49">
        <v>3</v>
      </c>
      <c r="G129" s="49">
        <v>7</v>
      </c>
      <c r="H129" s="49">
        <v>4</v>
      </c>
      <c r="I129" s="49">
        <v>15</v>
      </c>
    </row>
    <row r="130" spans="2:9">
      <c r="B130" s="51">
        <v>7</v>
      </c>
      <c r="C130" s="49">
        <v>0</v>
      </c>
      <c r="D130" s="49">
        <v>0</v>
      </c>
      <c r="E130" s="49">
        <v>0</v>
      </c>
      <c r="F130" s="49">
        <v>3</v>
      </c>
      <c r="G130" s="49">
        <v>5</v>
      </c>
      <c r="H130" s="49">
        <v>6</v>
      </c>
      <c r="I130" s="49">
        <v>15</v>
      </c>
    </row>
    <row r="131" spans="2:9">
      <c r="B131" s="51">
        <v>7</v>
      </c>
      <c r="C131" s="49">
        <v>0</v>
      </c>
      <c r="D131" s="49">
        <v>0</v>
      </c>
      <c r="E131" s="49">
        <v>0</v>
      </c>
      <c r="F131" s="49">
        <v>3</v>
      </c>
      <c r="G131" s="49">
        <v>6</v>
      </c>
      <c r="H131" s="49">
        <v>5</v>
      </c>
      <c r="I131" s="49">
        <v>15</v>
      </c>
    </row>
    <row r="132" spans="2:9">
      <c r="B132" s="51">
        <v>7</v>
      </c>
      <c r="C132" s="49">
        <v>0</v>
      </c>
      <c r="D132" s="49">
        <v>0</v>
      </c>
      <c r="E132" s="49">
        <v>0</v>
      </c>
      <c r="F132" s="49">
        <v>3</v>
      </c>
      <c r="G132" s="49">
        <v>7</v>
      </c>
      <c r="H132" s="49">
        <v>5</v>
      </c>
      <c r="I132" s="49">
        <v>14</v>
      </c>
    </row>
    <row r="133" spans="2:9">
      <c r="B133" s="51">
        <v>7</v>
      </c>
      <c r="C133" s="49">
        <v>0</v>
      </c>
      <c r="D133" s="49">
        <v>0</v>
      </c>
      <c r="E133" s="49">
        <v>0</v>
      </c>
      <c r="F133" s="49">
        <v>3</v>
      </c>
      <c r="G133" s="49">
        <v>7</v>
      </c>
      <c r="H133" s="49">
        <v>6</v>
      </c>
      <c r="I133" s="49">
        <v>13</v>
      </c>
    </row>
    <row r="134" spans="2:9">
      <c r="B134" s="51">
        <v>7</v>
      </c>
      <c r="C134" s="49">
        <v>0</v>
      </c>
      <c r="D134" s="49">
        <v>0</v>
      </c>
      <c r="E134" s="49">
        <v>0</v>
      </c>
      <c r="F134" s="49">
        <v>3</v>
      </c>
      <c r="G134" s="49">
        <v>5</v>
      </c>
      <c r="H134" s="49">
        <v>7</v>
      </c>
      <c r="I134" s="49">
        <v>14</v>
      </c>
    </row>
    <row r="135" spans="2:9">
      <c r="B135" s="51">
        <v>7</v>
      </c>
      <c r="C135" s="49">
        <v>0</v>
      </c>
      <c r="D135" s="49">
        <v>0</v>
      </c>
      <c r="E135" s="49">
        <v>0</v>
      </c>
      <c r="F135" s="49">
        <v>3</v>
      </c>
      <c r="G135" s="49">
        <v>5</v>
      </c>
      <c r="H135" s="49">
        <v>8</v>
      </c>
      <c r="I135" s="49">
        <v>13</v>
      </c>
    </row>
    <row r="136" spans="2:9">
      <c r="B136" s="51">
        <v>7</v>
      </c>
      <c r="C136" s="49">
        <v>0</v>
      </c>
      <c r="D136" s="49">
        <v>0</v>
      </c>
      <c r="E136" s="49">
        <v>0</v>
      </c>
      <c r="F136" s="49">
        <v>3</v>
      </c>
      <c r="G136" s="49">
        <v>5</v>
      </c>
      <c r="H136" s="49">
        <v>8</v>
      </c>
      <c r="I136" s="49">
        <v>13</v>
      </c>
    </row>
    <row r="137" spans="2:9">
      <c r="B137" s="51">
        <v>7</v>
      </c>
      <c r="C137" s="49">
        <v>0</v>
      </c>
      <c r="D137" s="49">
        <v>0</v>
      </c>
      <c r="E137" s="49">
        <v>0</v>
      </c>
      <c r="F137" s="49">
        <v>3</v>
      </c>
      <c r="G137" s="49">
        <v>6</v>
      </c>
      <c r="H137" s="49">
        <v>6</v>
      </c>
      <c r="I137" s="49">
        <v>14</v>
      </c>
    </row>
    <row r="138" spans="2:9">
      <c r="B138" s="51">
        <v>7</v>
      </c>
      <c r="C138" s="49">
        <v>0</v>
      </c>
      <c r="D138" s="49">
        <v>0</v>
      </c>
      <c r="E138" s="49">
        <v>0</v>
      </c>
      <c r="F138" s="49">
        <v>3</v>
      </c>
      <c r="G138" s="49">
        <v>6</v>
      </c>
      <c r="H138" s="49">
        <v>6</v>
      </c>
      <c r="I138" s="49">
        <v>14</v>
      </c>
    </row>
    <row r="139" spans="2:9">
      <c r="B139" s="51">
        <v>7</v>
      </c>
      <c r="C139" s="49">
        <v>0</v>
      </c>
      <c r="D139" s="49">
        <v>0</v>
      </c>
      <c r="E139" s="49">
        <v>0</v>
      </c>
      <c r="F139" s="49">
        <v>3</v>
      </c>
      <c r="G139" s="49">
        <v>6</v>
      </c>
      <c r="H139" s="49">
        <v>6</v>
      </c>
      <c r="I139" s="49">
        <v>14</v>
      </c>
    </row>
    <row r="140" spans="2:9">
      <c r="B140" s="51">
        <v>7</v>
      </c>
      <c r="C140" s="49">
        <v>0</v>
      </c>
      <c r="D140" s="49">
        <v>0</v>
      </c>
      <c r="E140" s="49">
        <v>0</v>
      </c>
      <c r="F140" s="49">
        <v>3</v>
      </c>
      <c r="G140" s="49">
        <v>6</v>
      </c>
      <c r="H140" s="49">
        <v>6</v>
      </c>
      <c r="I140" s="49">
        <v>14</v>
      </c>
    </row>
    <row r="141" spans="2:9">
      <c r="B141" s="51">
        <v>7</v>
      </c>
      <c r="C141" s="49">
        <v>0</v>
      </c>
      <c r="D141" s="49">
        <v>0</v>
      </c>
      <c r="E141" s="49">
        <v>0</v>
      </c>
      <c r="F141" s="49">
        <v>2</v>
      </c>
      <c r="G141" s="49">
        <v>6</v>
      </c>
      <c r="H141" s="49">
        <v>6</v>
      </c>
      <c r="I141" s="49">
        <v>15</v>
      </c>
    </row>
    <row r="142" spans="2:9">
      <c r="B142" s="51">
        <v>7</v>
      </c>
      <c r="C142" s="49">
        <v>0</v>
      </c>
      <c r="D142" s="49">
        <v>0</v>
      </c>
      <c r="E142" s="49">
        <v>0</v>
      </c>
      <c r="F142" s="49">
        <v>3</v>
      </c>
      <c r="G142" s="49">
        <v>6</v>
      </c>
      <c r="H142" s="49">
        <v>5</v>
      </c>
      <c r="I142" s="49">
        <v>15</v>
      </c>
    </row>
    <row r="143" spans="2:9">
      <c r="B143" s="51">
        <v>7</v>
      </c>
      <c r="C143" s="49">
        <v>0</v>
      </c>
      <c r="D143" s="49">
        <v>0</v>
      </c>
      <c r="E143" s="49">
        <v>0</v>
      </c>
      <c r="F143" s="49">
        <v>3</v>
      </c>
      <c r="G143" s="49">
        <v>5</v>
      </c>
      <c r="H143" s="49">
        <v>8</v>
      </c>
      <c r="I143" s="49">
        <v>13</v>
      </c>
    </row>
    <row r="144" spans="2:9">
      <c r="B144" s="51">
        <v>7</v>
      </c>
      <c r="C144" s="49">
        <v>0</v>
      </c>
      <c r="D144" s="49">
        <v>0</v>
      </c>
      <c r="E144" s="49">
        <v>0</v>
      </c>
      <c r="F144" s="49">
        <v>2</v>
      </c>
      <c r="G144" s="49">
        <v>6</v>
      </c>
      <c r="H144" s="49">
        <v>9</v>
      </c>
      <c r="I144" s="49">
        <v>12</v>
      </c>
    </row>
    <row r="145" spans="2:9">
      <c r="B145" s="51">
        <v>7</v>
      </c>
      <c r="C145" s="49">
        <v>0</v>
      </c>
      <c r="D145" s="49">
        <v>0</v>
      </c>
      <c r="E145" s="49">
        <v>0</v>
      </c>
      <c r="F145" s="49">
        <v>2</v>
      </c>
      <c r="G145" s="49">
        <v>4</v>
      </c>
      <c r="H145" s="49">
        <v>9</v>
      </c>
      <c r="I145" s="49">
        <v>14</v>
      </c>
    </row>
    <row r="146" spans="2:9">
      <c r="B146" s="51">
        <v>7</v>
      </c>
      <c r="C146" s="49">
        <v>0</v>
      </c>
      <c r="D146" s="49">
        <v>0</v>
      </c>
      <c r="E146" s="49">
        <v>0</v>
      </c>
      <c r="F146" s="49">
        <v>1</v>
      </c>
      <c r="G146" s="49">
        <v>5</v>
      </c>
      <c r="H146" s="49">
        <v>9</v>
      </c>
      <c r="I146" s="49">
        <v>14</v>
      </c>
    </row>
    <row r="147" spans="2:9">
      <c r="B147" s="51">
        <v>8</v>
      </c>
      <c r="C147" s="49">
        <v>0</v>
      </c>
      <c r="D147" s="49">
        <v>0</v>
      </c>
      <c r="E147" s="49">
        <v>0</v>
      </c>
      <c r="F147" s="49">
        <v>2</v>
      </c>
      <c r="G147" s="49">
        <v>4</v>
      </c>
      <c r="H147" s="49">
        <v>10</v>
      </c>
      <c r="I147" s="49">
        <v>13</v>
      </c>
    </row>
    <row r="148" spans="2:9">
      <c r="B148" s="51">
        <v>8</v>
      </c>
      <c r="C148" s="49">
        <v>0</v>
      </c>
      <c r="D148" s="49">
        <v>0</v>
      </c>
      <c r="E148" s="49">
        <v>0</v>
      </c>
      <c r="F148" s="49">
        <v>2</v>
      </c>
      <c r="G148" s="49">
        <v>4</v>
      </c>
      <c r="H148" s="49">
        <v>10</v>
      </c>
      <c r="I148" s="49">
        <v>13</v>
      </c>
    </row>
    <row r="149" spans="2:9">
      <c r="B149" s="51">
        <v>8</v>
      </c>
      <c r="C149" s="49">
        <v>0</v>
      </c>
      <c r="D149" s="49">
        <v>0</v>
      </c>
      <c r="E149" s="49">
        <v>0</v>
      </c>
      <c r="F149" s="49">
        <v>2</v>
      </c>
      <c r="G149" s="49">
        <v>5</v>
      </c>
      <c r="H149" s="49">
        <v>8</v>
      </c>
      <c r="I149" s="49">
        <v>14</v>
      </c>
    </row>
    <row r="150" spans="2:9">
      <c r="B150" s="51">
        <v>8</v>
      </c>
      <c r="C150" s="49">
        <v>0</v>
      </c>
      <c r="D150" s="49">
        <v>0</v>
      </c>
      <c r="E150" s="49">
        <v>0</v>
      </c>
      <c r="F150" s="49">
        <v>1</v>
      </c>
      <c r="G150" s="49">
        <v>6</v>
      </c>
      <c r="H150" s="49">
        <v>8</v>
      </c>
      <c r="I150" s="49">
        <v>14</v>
      </c>
    </row>
    <row r="151" spans="2:9">
      <c r="B151" s="51">
        <v>8</v>
      </c>
      <c r="C151" s="49">
        <v>0</v>
      </c>
      <c r="D151" s="49">
        <v>0</v>
      </c>
      <c r="E151" s="49">
        <v>0</v>
      </c>
      <c r="F151" s="49">
        <v>3</v>
      </c>
      <c r="G151" s="49">
        <v>3</v>
      </c>
      <c r="H151" s="49">
        <v>9</v>
      </c>
      <c r="I151" s="49">
        <v>14</v>
      </c>
    </row>
    <row r="152" spans="2:9">
      <c r="B152" s="51">
        <v>8</v>
      </c>
      <c r="C152" s="49">
        <v>0</v>
      </c>
      <c r="D152" s="49">
        <v>0</v>
      </c>
      <c r="E152" s="49">
        <v>0</v>
      </c>
      <c r="F152" s="49">
        <v>1</v>
      </c>
      <c r="G152" s="49">
        <v>6</v>
      </c>
      <c r="H152" s="49">
        <v>7</v>
      </c>
      <c r="I152" s="49">
        <v>15</v>
      </c>
    </row>
    <row r="153" spans="2:9">
      <c r="B153" s="51">
        <v>8</v>
      </c>
      <c r="C153" s="49">
        <v>0</v>
      </c>
      <c r="D153" s="49">
        <v>0</v>
      </c>
      <c r="E153" s="49">
        <v>0</v>
      </c>
      <c r="F153" s="49">
        <v>2</v>
      </c>
      <c r="G153" s="49">
        <v>5</v>
      </c>
      <c r="H153" s="49">
        <v>7</v>
      </c>
      <c r="I153" s="49">
        <v>15</v>
      </c>
    </row>
    <row r="154" spans="2:9">
      <c r="B154" s="51">
        <v>8</v>
      </c>
      <c r="C154" s="49">
        <v>0</v>
      </c>
      <c r="D154" s="49">
        <v>0</v>
      </c>
      <c r="E154" s="49">
        <v>0</v>
      </c>
      <c r="F154" s="49">
        <v>1</v>
      </c>
      <c r="G154" s="49">
        <v>5</v>
      </c>
      <c r="H154" s="49">
        <v>8</v>
      </c>
      <c r="I154" s="49">
        <v>15</v>
      </c>
    </row>
    <row r="155" spans="2:9">
      <c r="B155" s="51">
        <v>8</v>
      </c>
      <c r="C155" s="49">
        <v>0</v>
      </c>
      <c r="D155" s="49">
        <v>0</v>
      </c>
      <c r="E155" s="49">
        <v>0</v>
      </c>
      <c r="F155" s="49">
        <v>1</v>
      </c>
      <c r="G155" s="49">
        <v>7</v>
      </c>
      <c r="H155" s="49">
        <v>7</v>
      </c>
      <c r="I155" s="49">
        <v>14</v>
      </c>
    </row>
    <row r="156" spans="2:9">
      <c r="B156" s="51">
        <v>8</v>
      </c>
      <c r="C156" s="49">
        <v>0</v>
      </c>
      <c r="D156" s="49">
        <v>0</v>
      </c>
      <c r="E156" s="49">
        <v>0</v>
      </c>
      <c r="F156" s="49">
        <v>1</v>
      </c>
      <c r="G156" s="49">
        <v>6</v>
      </c>
      <c r="H156" s="49">
        <v>7</v>
      </c>
      <c r="I156" s="49">
        <v>15</v>
      </c>
    </row>
    <row r="157" spans="2:9">
      <c r="B157" s="51">
        <v>8</v>
      </c>
      <c r="C157" s="49">
        <v>0</v>
      </c>
      <c r="D157" s="49">
        <v>0</v>
      </c>
      <c r="E157" s="49">
        <v>0</v>
      </c>
      <c r="F157" s="49">
        <v>1</v>
      </c>
      <c r="G157" s="49">
        <v>8</v>
      </c>
      <c r="H157" s="49">
        <v>5</v>
      </c>
      <c r="I157" s="49">
        <v>15</v>
      </c>
    </row>
    <row r="158" spans="2:9">
      <c r="B158" s="51">
        <v>8</v>
      </c>
      <c r="C158" s="49">
        <v>0</v>
      </c>
      <c r="D158" s="49">
        <v>0</v>
      </c>
      <c r="E158" s="49">
        <v>0</v>
      </c>
      <c r="F158" s="49">
        <v>0</v>
      </c>
      <c r="G158" s="49">
        <v>9</v>
      </c>
      <c r="H158" s="49">
        <v>5</v>
      </c>
      <c r="I158" s="49">
        <v>15</v>
      </c>
    </row>
    <row r="159" spans="2:9">
      <c r="B159" s="51">
        <v>8</v>
      </c>
      <c r="C159" s="49">
        <v>0</v>
      </c>
      <c r="D159" s="49">
        <v>0</v>
      </c>
      <c r="E159" s="49">
        <v>0</v>
      </c>
      <c r="F159" s="49">
        <v>0</v>
      </c>
      <c r="G159" s="49">
        <v>9</v>
      </c>
      <c r="H159" s="49">
        <v>4</v>
      </c>
      <c r="I159" s="49">
        <v>16</v>
      </c>
    </row>
    <row r="160" spans="2:9">
      <c r="B160" s="51">
        <v>8</v>
      </c>
      <c r="C160" s="49">
        <v>0</v>
      </c>
      <c r="D160" s="49">
        <v>0</v>
      </c>
      <c r="E160" s="49">
        <v>0</v>
      </c>
      <c r="F160" s="49">
        <v>0</v>
      </c>
      <c r="G160" s="49">
        <v>9</v>
      </c>
      <c r="H160" s="49">
        <v>4</v>
      </c>
      <c r="I160" s="49">
        <v>16</v>
      </c>
    </row>
    <row r="161" spans="2:9">
      <c r="B161" s="51">
        <v>8</v>
      </c>
      <c r="C161" s="49">
        <v>0</v>
      </c>
      <c r="D161" s="49">
        <v>0</v>
      </c>
      <c r="E161" s="49">
        <v>0</v>
      </c>
      <c r="F161" s="49">
        <v>0</v>
      </c>
      <c r="G161" s="49">
        <v>9</v>
      </c>
      <c r="H161" s="49">
        <v>4</v>
      </c>
      <c r="I161" s="49">
        <v>16</v>
      </c>
    </row>
    <row r="162" spans="2:9">
      <c r="B162" s="51">
        <v>8</v>
      </c>
      <c r="C162" s="49">
        <v>0</v>
      </c>
      <c r="D162" s="49">
        <v>0</v>
      </c>
      <c r="E162" s="49">
        <v>0</v>
      </c>
      <c r="F162" s="49">
        <v>1</v>
      </c>
      <c r="G162" s="49">
        <v>8</v>
      </c>
      <c r="H162" s="49">
        <v>4</v>
      </c>
      <c r="I162" s="49">
        <v>16</v>
      </c>
    </row>
    <row r="163" spans="2:9">
      <c r="B163" s="51">
        <v>8</v>
      </c>
      <c r="C163" s="49">
        <v>0</v>
      </c>
      <c r="D163" s="49">
        <v>0</v>
      </c>
      <c r="E163" s="49">
        <v>0</v>
      </c>
      <c r="F163" s="49">
        <v>1</v>
      </c>
      <c r="G163" s="49">
        <v>8</v>
      </c>
      <c r="H163" s="49">
        <v>4</v>
      </c>
      <c r="I163" s="49">
        <v>16</v>
      </c>
    </row>
    <row r="164" spans="2:9">
      <c r="B164" s="51">
        <v>8</v>
      </c>
      <c r="C164" s="49">
        <v>0</v>
      </c>
      <c r="D164" s="49">
        <v>0</v>
      </c>
      <c r="E164" s="49">
        <v>0</v>
      </c>
      <c r="F164" s="49">
        <v>0</v>
      </c>
      <c r="G164" s="49">
        <v>7</v>
      </c>
      <c r="H164" s="49">
        <v>6</v>
      </c>
      <c r="I164" s="49">
        <v>16</v>
      </c>
    </row>
    <row r="165" spans="2:9">
      <c r="B165" s="51">
        <v>8</v>
      </c>
      <c r="C165" s="49">
        <v>0</v>
      </c>
      <c r="D165" s="49">
        <v>0</v>
      </c>
      <c r="E165" s="49">
        <v>0</v>
      </c>
      <c r="F165" s="49">
        <v>1</v>
      </c>
      <c r="G165" s="49">
        <v>6</v>
      </c>
      <c r="H165" s="49">
        <v>7</v>
      </c>
      <c r="I165" s="49">
        <v>15</v>
      </c>
    </row>
    <row r="166" spans="2:9">
      <c r="B166" s="51">
        <v>8</v>
      </c>
      <c r="C166" s="49">
        <v>0</v>
      </c>
      <c r="D166" s="49">
        <v>0</v>
      </c>
      <c r="E166" s="49">
        <v>0</v>
      </c>
      <c r="F166" s="49">
        <v>1</v>
      </c>
      <c r="G166" s="49">
        <v>6</v>
      </c>
      <c r="H166" s="49">
        <v>6</v>
      </c>
      <c r="I166" s="49">
        <v>16</v>
      </c>
    </row>
    <row r="167" spans="2:9">
      <c r="B167" s="51">
        <v>8</v>
      </c>
      <c r="C167" s="49">
        <v>0</v>
      </c>
      <c r="D167" s="49">
        <v>0</v>
      </c>
      <c r="E167" s="49">
        <v>0</v>
      </c>
      <c r="F167" s="49">
        <v>1</v>
      </c>
      <c r="G167" s="49">
        <v>6</v>
      </c>
      <c r="H167" s="49">
        <v>7</v>
      </c>
      <c r="I167" s="49">
        <v>15</v>
      </c>
    </row>
    <row r="168" spans="2:9">
      <c r="B168" s="51">
        <v>9</v>
      </c>
      <c r="C168" s="49">
        <v>0</v>
      </c>
      <c r="D168" s="49">
        <v>0</v>
      </c>
      <c r="E168" s="49">
        <v>0</v>
      </c>
      <c r="F168" s="49">
        <v>1</v>
      </c>
      <c r="G168" s="49">
        <v>7</v>
      </c>
      <c r="H168" s="49">
        <v>7</v>
      </c>
      <c r="I168" s="49">
        <v>14</v>
      </c>
    </row>
    <row r="169" spans="2:9">
      <c r="B169" s="51">
        <v>9</v>
      </c>
      <c r="C169" s="49">
        <v>0</v>
      </c>
      <c r="D169" s="49">
        <v>0</v>
      </c>
      <c r="E169" s="49">
        <v>0</v>
      </c>
      <c r="F169" s="49">
        <v>1</v>
      </c>
      <c r="G169" s="49">
        <v>8</v>
      </c>
      <c r="H169" s="49">
        <v>6</v>
      </c>
      <c r="I169" s="49">
        <v>14</v>
      </c>
    </row>
    <row r="170" spans="2:9">
      <c r="B170" s="51">
        <v>9</v>
      </c>
      <c r="C170" s="49">
        <v>0</v>
      </c>
      <c r="D170" s="49">
        <v>0</v>
      </c>
      <c r="E170" s="49">
        <v>0</v>
      </c>
      <c r="F170" s="49">
        <v>1</v>
      </c>
      <c r="G170" s="49">
        <v>8</v>
      </c>
      <c r="H170" s="49">
        <v>6</v>
      </c>
      <c r="I170" s="49">
        <v>14</v>
      </c>
    </row>
    <row r="171" spans="2:9">
      <c r="B171" s="51">
        <v>9</v>
      </c>
      <c r="C171" s="49">
        <v>0</v>
      </c>
      <c r="D171" s="49">
        <v>0</v>
      </c>
      <c r="E171" s="49">
        <v>0</v>
      </c>
      <c r="F171" s="49">
        <v>1</v>
      </c>
      <c r="G171" s="49">
        <v>7</v>
      </c>
      <c r="H171" s="49">
        <v>6</v>
      </c>
      <c r="I171" s="49">
        <v>14</v>
      </c>
    </row>
    <row r="172" spans="2:9">
      <c r="B172" s="51">
        <v>9</v>
      </c>
      <c r="C172" s="49">
        <v>0</v>
      </c>
      <c r="D172" s="49">
        <v>0</v>
      </c>
      <c r="E172" s="49">
        <v>0</v>
      </c>
      <c r="F172" s="49">
        <v>1</v>
      </c>
      <c r="G172" s="49">
        <v>8</v>
      </c>
      <c r="H172" s="49">
        <v>6</v>
      </c>
      <c r="I172" s="49">
        <v>14</v>
      </c>
    </row>
    <row r="173" spans="2:9">
      <c r="B173" s="51">
        <v>9</v>
      </c>
      <c r="C173" s="49">
        <v>0</v>
      </c>
      <c r="D173" s="49">
        <v>0</v>
      </c>
      <c r="E173" s="49">
        <v>0</v>
      </c>
      <c r="F173" s="49">
        <v>1</v>
      </c>
      <c r="G173" s="49">
        <v>8</v>
      </c>
      <c r="H173" s="49">
        <v>6</v>
      </c>
      <c r="I173" s="49">
        <v>14</v>
      </c>
    </row>
    <row r="174" spans="2:9">
      <c r="B174" s="51">
        <v>9</v>
      </c>
      <c r="C174" s="49">
        <v>0</v>
      </c>
      <c r="D174" s="49">
        <v>0</v>
      </c>
      <c r="E174" s="49">
        <v>0</v>
      </c>
      <c r="F174" s="49">
        <v>3</v>
      </c>
      <c r="G174" s="49">
        <v>5</v>
      </c>
      <c r="H174" s="49">
        <v>7</v>
      </c>
      <c r="I174" s="49">
        <v>14</v>
      </c>
    </row>
    <row r="175" spans="2:9">
      <c r="B175" s="51">
        <v>9</v>
      </c>
      <c r="C175" s="49">
        <v>0</v>
      </c>
      <c r="D175" s="49">
        <v>0</v>
      </c>
      <c r="E175" s="49">
        <v>0</v>
      </c>
      <c r="F175" s="49">
        <v>1</v>
      </c>
      <c r="G175" s="49">
        <v>9</v>
      </c>
      <c r="H175" s="49">
        <v>5</v>
      </c>
      <c r="I175" s="49">
        <v>14</v>
      </c>
    </row>
    <row r="176" spans="2:9">
      <c r="B176" s="51">
        <v>9</v>
      </c>
      <c r="C176" s="49">
        <v>0</v>
      </c>
      <c r="D176" s="49">
        <v>0</v>
      </c>
      <c r="E176" s="49">
        <v>0</v>
      </c>
      <c r="F176" s="49">
        <v>0</v>
      </c>
      <c r="G176" s="49">
        <v>9</v>
      </c>
      <c r="H176" s="49">
        <v>6</v>
      </c>
      <c r="I176" s="49">
        <v>14</v>
      </c>
    </row>
    <row r="177" spans="2:9">
      <c r="B177" s="51">
        <v>9</v>
      </c>
      <c r="C177" s="49">
        <v>0</v>
      </c>
      <c r="D177" s="49">
        <v>0</v>
      </c>
      <c r="E177" s="49">
        <v>0</v>
      </c>
      <c r="F177" s="49">
        <v>0</v>
      </c>
      <c r="G177" s="49">
        <v>9</v>
      </c>
      <c r="H177" s="49">
        <v>6</v>
      </c>
      <c r="I177" s="49">
        <v>14</v>
      </c>
    </row>
    <row r="178" spans="2:9">
      <c r="B178" s="51">
        <v>9</v>
      </c>
      <c r="C178" s="49">
        <v>0</v>
      </c>
      <c r="D178" s="49">
        <v>0</v>
      </c>
      <c r="E178" s="49">
        <v>0</v>
      </c>
      <c r="F178" s="49">
        <v>1</v>
      </c>
      <c r="G178" s="49">
        <v>10</v>
      </c>
      <c r="H178" s="49">
        <v>5</v>
      </c>
      <c r="I178" s="49">
        <v>13</v>
      </c>
    </row>
    <row r="179" spans="2:9">
      <c r="B179" s="51">
        <v>9</v>
      </c>
      <c r="C179" s="49">
        <v>0</v>
      </c>
      <c r="D179" s="49">
        <v>0</v>
      </c>
      <c r="E179" s="49">
        <v>0</v>
      </c>
      <c r="F179" s="49">
        <v>1</v>
      </c>
      <c r="G179" s="49">
        <v>9</v>
      </c>
      <c r="H179" s="49">
        <v>5</v>
      </c>
      <c r="I179" s="49">
        <v>14</v>
      </c>
    </row>
    <row r="180" spans="2:9">
      <c r="B180" s="51">
        <v>9</v>
      </c>
      <c r="C180" s="49">
        <v>0</v>
      </c>
      <c r="D180" s="49">
        <v>0</v>
      </c>
      <c r="E180" s="49">
        <v>0</v>
      </c>
      <c r="F180" s="49">
        <v>1</v>
      </c>
      <c r="G180" s="49">
        <v>8</v>
      </c>
      <c r="H180" s="49">
        <v>6</v>
      </c>
      <c r="I180" s="49">
        <v>14</v>
      </c>
    </row>
    <row r="181" spans="2:9">
      <c r="B181" s="51">
        <v>9</v>
      </c>
      <c r="C181" s="49">
        <v>0</v>
      </c>
      <c r="D181" s="49">
        <v>0</v>
      </c>
      <c r="E181" s="49">
        <v>0</v>
      </c>
      <c r="F181" s="49">
        <v>1</v>
      </c>
      <c r="G181" s="49">
        <v>8</v>
      </c>
      <c r="H181" s="49">
        <v>5</v>
      </c>
      <c r="I181" s="49">
        <v>15</v>
      </c>
    </row>
    <row r="182" spans="2:9">
      <c r="B182" s="51">
        <v>9</v>
      </c>
      <c r="C182" s="49">
        <v>0</v>
      </c>
      <c r="D182" s="49">
        <v>0</v>
      </c>
      <c r="E182" s="49">
        <v>0</v>
      </c>
      <c r="F182" s="49">
        <v>0</v>
      </c>
      <c r="G182" s="49">
        <v>10</v>
      </c>
      <c r="H182" s="49">
        <v>5</v>
      </c>
      <c r="I182" s="49">
        <v>14</v>
      </c>
    </row>
    <row r="183" spans="2:9">
      <c r="B183" s="51">
        <v>9</v>
      </c>
      <c r="C183" s="49">
        <v>0</v>
      </c>
      <c r="D183" s="49">
        <v>0</v>
      </c>
      <c r="E183" s="49">
        <v>0</v>
      </c>
      <c r="F183" s="49">
        <v>0</v>
      </c>
      <c r="G183" s="49">
        <v>10</v>
      </c>
      <c r="H183" s="49">
        <v>5</v>
      </c>
      <c r="I183" s="49">
        <v>14</v>
      </c>
    </row>
    <row r="184" spans="2:9">
      <c r="B184" s="51">
        <v>9</v>
      </c>
      <c r="C184" s="49">
        <v>0</v>
      </c>
      <c r="D184" s="49">
        <v>0</v>
      </c>
      <c r="E184" s="49">
        <v>0</v>
      </c>
      <c r="F184" s="49">
        <v>0</v>
      </c>
      <c r="G184" s="49">
        <v>10</v>
      </c>
      <c r="H184" s="49">
        <v>5</v>
      </c>
      <c r="I184" s="49">
        <v>14</v>
      </c>
    </row>
    <row r="185" spans="2:9">
      <c r="B185" s="51">
        <v>9</v>
      </c>
      <c r="C185" s="49">
        <v>0</v>
      </c>
      <c r="D185" s="49">
        <v>0</v>
      </c>
      <c r="E185" s="49">
        <v>0</v>
      </c>
      <c r="F185" s="49">
        <v>0</v>
      </c>
      <c r="G185" s="49">
        <v>10</v>
      </c>
      <c r="H185" s="49">
        <v>7</v>
      </c>
      <c r="I185" s="49">
        <v>12</v>
      </c>
    </row>
    <row r="186" spans="2:9">
      <c r="B186" s="51">
        <v>9</v>
      </c>
      <c r="C186" s="49">
        <v>0</v>
      </c>
      <c r="D186" s="49">
        <v>0</v>
      </c>
      <c r="E186" s="49">
        <v>0</v>
      </c>
      <c r="F186" s="49">
        <v>0</v>
      </c>
      <c r="G186" s="49">
        <v>8</v>
      </c>
      <c r="H186" s="49">
        <v>7</v>
      </c>
      <c r="I186" s="49">
        <v>14</v>
      </c>
    </row>
    <row r="187" spans="2:9">
      <c r="B187" s="51">
        <v>9</v>
      </c>
      <c r="C187" s="49">
        <v>0</v>
      </c>
      <c r="D187" s="49">
        <v>0</v>
      </c>
      <c r="E187" s="49">
        <v>0</v>
      </c>
      <c r="F187" s="49">
        <v>0</v>
      </c>
      <c r="G187" s="49">
        <v>9</v>
      </c>
      <c r="H187" s="49">
        <v>7</v>
      </c>
      <c r="I187" s="49">
        <v>13</v>
      </c>
    </row>
    <row r="188" spans="2:9">
      <c r="B188" s="51">
        <v>9</v>
      </c>
      <c r="C188" s="49">
        <v>0</v>
      </c>
      <c r="D188" s="49">
        <v>0</v>
      </c>
      <c r="E188" s="49">
        <v>0</v>
      </c>
      <c r="F188" s="49">
        <v>0</v>
      </c>
      <c r="G188" s="49">
        <v>10</v>
      </c>
      <c r="H188" s="49">
        <v>7</v>
      </c>
      <c r="I188" s="49">
        <v>12</v>
      </c>
    </row>
    <row r="189" spans="2:9">
      <c r="B189" s="51">
        <v>9</v>
      </c>
      <c r="C189" s="49">
        <v>0</v>
      </c>
      <c r="D189" s="49">
        <v>0</v>
      </c>
      <c r="E189" s="49">
        <v>0</v>
      </c>
      <c r="F189" s="49">
        <v>0</v>
      </c>
      <c r="G189" s="49">
        <v>10</v>
      </c>
      <c r="H189" s="49">
        <v>7</v>
      </c>
      <c r="I189" s="49">
        <v>12</v>
      </c>
    </row>
    <row r="190" spans="2:9">
      <c r="B190" s="51">
        <v>10</v>
      </c>
      <c r="C190" s="49">
        <v>0</v>
      </c>
      <c r="D190" s="49">
        <v>0</v>
      </c>
      <c r="E190" s="49">
        <v>0</v>
      </c>
      <c r="F190" s="49">
        <v>0</v>
      </c>
      <c r="G190" s="49">
        <v>9</v>
      </c>
      <c r="H190" s="49">
        <v>7</v>
      </c>
      <c r="I190" s="49">
        <v>13</v>
      </c>
    </row>
    <row r="191" spans="2:9">
      <c r="B191" s="51">
        <v>10</v>
      </c>
      <c r="C191" s="49">
        <v>0</v>
      </c>
      <c r="D191" s="49">
        <v>0</v>
      </c>
      <c r="E191" s="49">
        <v>0</v>
      </c>
      <c r="F191" s="49">
        <v>0</v>
      </c>
      <c r="G191" s="49">
        <v>10</v>
      </c>
      <c r="H191" s="49">
        <v>6</v>
      </c>
      <c r="I191" s="49">
        <v>13</v>
      </c>
    </row>
    <row r="192" spans="2:9">
      <c r="B192" s="51">
        <v>10</v>
      </c>
      <c r="C192" s="49">
        <v>0</v>
      </c>
      <c r="D192" s="49">
        <v>0</v>
      </c>
      <c r="E192" s="49">
        <v>0</v>
      </c>
      <c r="F192" s="49">
        <v>1</v>
      </c>
      <c r="G192" s="49">
        <v>10</v>
      </c>
      <c r="H192" s="49">
        <v>6</v>
      </c>
      <c r="I192" s="49">
        <v>12</v>
      </c>
    </row>
    <row r="193" spans="2:9">
      <c r="B193" s="51">
        <v>10</v>
      </c>
      <c r="C193" s="49">
        <v>0</v>
      </c>
      <c r="D193" s="49">
        <v>0</v>
      </c>
      <c r="E193" s="49">
        <v>0</v>
      </c>
      <c r="F193" s="49">
        <v>1</v>
      </c>
      <c r="G193" s="49">
        <v>9</v>
      </c>
      <c r="H193" s="49">
        <v>8</v>
      </c>
      <c r="I193" s="49">
        <v>11</v>
      </c>
    </row>
    <row r="194" spans="2:9">
      <c r="B194" s="51">
        <v>10</v>
      </c>
      <c r="C194" s="49">
        <v>0</v>
      </c>
      <c r="D194" s="49">
        <v>0</v>
      </c>
      <c r="E194" s="49">
        <v>0</v>
      </c>
      <c r="F194" s="49">
        <v>1</v>
      </c>
      <c r="G194" s="49">
        <v>10</v>
      </c>
      <c r="H194" s="49">
        <v>6</v>
      </c>
      <c r="I194" s="49">
        <v>12</v>
      </c>
    </row>
    <row r="195" spans="2:9">
      <c r="B195" s="51">
        <v>10</v>
      </c>
      <c r="C195" s="49">
        <v>0</v>
      </c>
      <c r="D195" s="49">
        <v>0</v>
      </c>
      <c r="E195" s="49">
        <v>0</v>
      </c>
      <c r="F195" s="49">
        <v>2</v>
      </c>
      <c r="G195" s="49">
        <v>9</v>
      </c>
      <c r="H195" s="49">
        <v>6</v>
      </c>
      <c r="I195" s="49">
        <v>12</v>
      </c>
    </row>
    <row r="196" spans="2:9">
      <c r="B196" s="51">
        <v>10</v>
      </c>
      <c r="C196" s="49">
        <v>0</v>
      </c>
      <c r="D196" s="49">
        <v>0</v>
      </c>
      <c r="E196" s="49">
        <v>0</v>
      </c>
      <c r="F196" s="49">
        <v>1</v>
      </c>
      <c r="G196" s="49">
        <v>9</v>
      </c>
      <c r="H196" s="49">
        <v>7</v>
      </c>
      <c r="I196" s="49">
        <v>12</v>
      </c>
    </row>
    <row r="197" spans="2:9">
      <c r="B197" s="51">
        <v>10</v>
      </c>
      <c r="C197" s="49">
        <v>0</v>
      </c>
      <c r="D197" s="49">
        <v>0</v>
      </c>
      <c r="E197" s="49">
        <v>0</v>
      </c>
      <c r="F197" s="49">
        <v>3</v>
      </c>
      <c r="G197" s="49">
        <v>10</v>
      </c>
      <c r="H197" s="49">
        <v>5</v>
      </c>
      <c r="I197" s="49">
        <v>11</v>
      </c>
    </row>
    <row r="198" spans="2:9">
      <c r="B198" s="51">
        <v>10</v>
      </c>
      <c r="C198" s="49">
        <v>0</v>
      </c>
      <c r="D198" s="49">
        <v>0</v>
      </c>
      <c r="E198" s="49">
        <v>0</v>
      </c>
      <c r="F198" s="49">
        <v>3</v>
      </c>
      <c r="G198" s="49">
        <v>10</v>
      </c>
      <c r="H198" s="49">
        <v>5</v>
      </c>
      <c r="I198" s="49">
        <v>11</v>
      </c>
    </row>
    <row r="199" spans="2:9">
      <c r="B199" s="51">
        <v>10</v>
      </c>
      <c r="C199" s="49">
        <v>0</v>
      </c>
      <c r="D199" s="49">
        <v>0</v>
      </c>
      <c r="E199" s="49">
        <v>0</v>
      </c>
      <c r="F199" s="49">
        <v>3</v>
      </c>
      <c r="G199" s="49">
        <v>11</v>
      </c>
      <c r="H199" s="49">
        <v>3</v>
      </c>
      <c r="I199" s="49">
        <v>12</v>
      </c>
    </row>
    <row r="200" spans="2:9">
      <c r="B200" s="51">
        <v>10</v>
      </c>
      <c r="C200" s="49">
        <v>0</v>
      </c>
      <c r="D200" s="49">
        <v>0</v>
      </c>
      <c r="E200" s="49">
        <v>0</v>
      </c>
      <c r="F200" s="49">
        <v>3</v>
      </c>
      <c r="G200" s="49">
        <v>12</v>
      </c>
      <c r="H200" s="49">
        <v>3</v>
      </c>
      <c r="I200" s="49">
        <v>11</v>
      </c>
    </row>
    <row r="201" spans="2:9">
      <c r="B201" s="51">
        <v>10</v>
      </c>
      <c r="C201" s="49">
        <v>0</v>
      </c>
      <c r="D201" s="49">
        <v>0</v>
      </c>
      <c r="E201" s="49">
        <v>0</v>
      </c>
      <c r="F201" s="49">
        <v>3</v>
      </c>
      <c r="G201" s="49">
        <v>13</v>
      </c>
      <c r="H201" s="49">
        <v>2</v>
      </c>
      <c r="I201" s="49">
        <v>11</v>
      </c>
    </row>
    <row r="202" spans="2:9">
      <c r="B202" s="51">
        <v>10</v>
      </c>
      <c r="C202" s="49">
        <v>0</v>
      </c>
      <c r="D202" s="49">
        <v>0</v>
      </c>
      <c r="E202" s="49">
        <v>0</v>
      </c>
      <c r="F202" s="49">
        <v>4</v>
      </c>
      <c r="G202" s="49">
        <v>11</v>
      </c>
      <c r="H202" s="49">
        <v>3</v>
      </c>
      <c r="I202" s="49">
        <v>11</v>
      </c>
    </row>
    <row r="203" spans="2:9">
      <c r="B203" s="51">
        <v>10</v>
      </c>
      <c r="C203" s="49">
        <v>0</v>
      </c>
      <c r="D203" s="49">
        <v>0</v>
      </c>
      <c r="E203" s="49">
        <v>0</v>
      </c>
      <c r="F203" s="49">
        <v>4</v>
      </c>
      <c r="G203" s="49">
        <v>12</v>
      </c>
      <c r="H203" s="49">
        <v>2</v>
      </c>
      <c r="I203" s="49">
        <v>11</v>
      </c>
    </row>
    <row r="204" spans="2:9">
      <c r="B204" s="51">
        <v>10</v>
      </c>
      <c r="C204" s="49">
        <v>0</v>
      </c>
      <c r="D204" s="49">
        <v>0</v>
      </c>
      <c r="E204" s="49">
        <v>0</v>
      </c>
      <c r="F204" s="49">
        <v>5</v>
      </c>
      <c r="G204" s="49">
        <v>10</v>
      </c>
      <c r="H204" s="49">
        <v>3</v>
      </c>
      <c r="I204" s="49">
        <v>11</v>
      </c>
    </row>
    <row r="205" spans="2:9">
      <c r="B205" s="51">
        <v>10</v>
      </c>
      <c r="C205" s="49">
        <v>0</v>
      </c>
      <c r="D205" s="49">
        <v>0</v>
      </c>
      <c r="E205" s="49">
        <v>0</v>
      </c>
      <c r="F205" s="49">
        <v>5</v>
      </c>
      <c r="G205" s="49">
        <v>10</v>
      </c>
      <c r="H205" s="49">
        <v>3</v>
      </c>
      <c r="I205" s="49">
        <v>11</v>
      </c>
    </row>
    <row r="206" spans="2:9">
      <c r="B206" s="51">
        <v>10</v>
      </c>
      <c r="C206" s="49">
        <v>0</v>
      </c>
      <c r="D206" s="49">
        <v>0</v>
      </c>
      <c r="E206" s="49">
        <v>0</v>
      </c>
      <c r="F206" s="49">
        <v>2</v>
      </c>
      <c r="G206" s="49">
        <v>13</v>
      </c>
      <c r="H206" s="49">
        <v>3</v>
      </c>
      <c r="I206" s="49">
        <v>11</v>
      </c>
    </row>
    <row r="207" spans="2:9">
      <c r="B207" s="51">
        <v>10</v>
      </c>
      <c r="C207" s="49">
        <v>0</v>
      </c>
      <c r="D207" s="49">
        <v>0</v>
      </c>
      <c r="E207" s="49">
        <v>0</v>
      </c>
      <c r="F207" s="49">
        <v>3</v>
      </c>
      <c r="G207" s="49">
        <v>12</v>
      </c>
      <c r="H207" s="49">
        <v>3</v>
      </c>
      <c r="I207" s="49">
        <v>11</v>
      </c>
    </row>
    <row r="208" spans="2:9">
      <c r="B208" s="51">
        <v>10</v>
      </c>
      <c r="C208" s="49">
        <v>0</v>
      </c>
      <c r="D208" s="49">
        <v>0</v>
      </c>
      <c r="E208" s="49">
        <v>0</v>
      </c>
      <c r="F208" s="49">
        <v>3</v>
      </c>
      <c r="G208" s="49">
        <v>12</v>
      </c>
      <c r="H208" s="49">
        <v>3</v>
      </c>
      <c r="I208" s="49">
        <v>11</v>
      </c>
    </row>
    <row r="209" spans="2:9">
      <c r="B209" s="51">
        <v>10</v>
      </c>
      <c r="C209" s="49">
        <v>0</v>
      </c>
      <c r="D209" s="49">
        <v>0</v>
      </c>
      <c r="E209" s="49">
        <v>0</v>
      </c>
      <c r="F209" s="49">
        <v>3</v>
      </c>
      <c r="G209" s="49">
        <v>12</v>
      </c>
      <c r="H209" s="49">
        <v>3</v>
      </c>
      <c r="I209" s="49">
        <v>11</v>
      </c>
    </row>
    <row r="210" spans="2:9">
      <c r="B210" s="51">
        <v>10</v>
      </c>
      <c r="C210" s="49">
        <v>0</v>
      </c>
      <c r="D210" s="49">
        <v>0</v>
      </c>
      <c r="E210" s="49">
        <v>0</v>
      </c>
      <c r="F210" s="49">
        <v>4</v>
      </c>
      <c r="G210" s="49">
        <v>11</v>
      </c>
      <c r="H210" s="49">
        <v>3</v>
      </c>
      <c r="I210" s="49">
        <v>11</v>
      </c>
    </row>
    <row r="211" spans="2:9">
      <c r="B211" s="51">
        <v>10</v>
      </c>
      <c r="C211" s="49">
        <v>0</v>
      </c>
      <c r="D211" s="49">
        <v>0</v>
      </c>
      <c r="E211" s="49">
        <v>0</v>
      </c>
      <c r="F211" s="49">
        <v>5</v>
      </c>
      <c r="G211" s="49">
        <v>7</v>
      </c>
      <c r="H211" s="49">
        <v>6</v>
      </c>
      <c r="I211" s="49">
        <v>11</v>
      </c>
    </row>
    <row r="212" spans="2:9">
      <c r="B212" s="51">
        <v>11</v>
      </c>
      <c r="C212" s="49">
        <v>0</v>
      </c>
      <c r="D212" s="49">
        <v>0</v>
      </c>
      <c r="E212" s="49">
        <v>0</v>
      </c>
      <c r="F212" s="49">
        <v>4</v>
      </c>
      <c r="G212" s="49">
        <v>9</v>
      </c>
      <c r="H212" s="49">
        <v>5</v>
      </c>
      <c r="I212" s="49">
        <v>11</v>
      </c>
    </row>
    <row r="213" spans="2:9">
      <c r="B213" s="51">
        <v>11</v>
      </c>
      <c r="C213" s="49">
        <v>0</v>
      </c>
      <c r="D213" s="49">
        <v>0</v>
      </c>
      <c r="E213" s="49">
        <v>0</v>
      </c>
      <c r="F213" s="49">
        <v>3</v>
      </c>
      <c r="G213" s="49">
        <v>11</v>
      </c>
      <c r="H213" s="49">
        <v>4</v>
      </c>
      <c r="I213" s="49">
        <v>11</v>
      </c>
    </row>
    <row r="214" spans="2:9">
      <c r="B214" s="51">
        <v>11</v>
      </c>
      <c r="C214" s="49">
        <v>0</v>
      </c>
      <c r="D214" s="49">
        <v>0</v>
      </c>
      <c r="E214" s="49">
        <v>0</v>
      </c>
      <c r="F214" s="49">
        <v>3</v>
      </c>
      <c r="G214" s="49">
        <v>11</v>
      </c>
      <c r="H214" s="49">
        <v>4</v>
      </c>
      <c r="I214" s="49">
        <v>11</v>
      </c>
    </row>
    <row r="215" spans="2:9">
      <c r="B215" s="51">
        <v>11</v>
      </c>
      <c r="C215" s="49">
        <v>0</v>
      </c>
      <c r="D215" s="49">
        <v>0</v>
      </c>
      <c r="E215" s="49">
        <v>0</v>
      </c>
      <c r="F215" s="49">
        <v>4</v>
      </c>
      <c r="G215" s="49">
        <v>10</v>
      </c>
      <c r="H215" s="49">
        <v>4</v>
      </c>
      <c r="I215" s="49">
        <v>11</v>
      </c>
    </row>
    <row r="216" spans="2:9">
      <c r="B216" s="51">
        <v>11</v>
      </c>
      <c r="C216" s="49">
        <v>0</v>
      </c>
      <c r="D216" s="49">
        <v>0</v>
      </c>
      <c r="E216" s="49">
        <v>0</v>
      </c>
      <c r="F216" s="49">
        <v>3</v>
      </c>
      <c r="G216" s="49">
        <v>11</v>
      </c>
      <c r="H216" s="49">
        <v>4</v>
      </c>
      <c r="I216" s="49">
        <v>11</v>
      </c>
    </row>
    <row r="217" spans="2:9">
      <c r="B217" s="51">
        <v>11</v>
      </c>
      <c r="C217" s="49">
        <v>0</v>
      </c>
      <c r="D217" s="49">
        <v>0</v>
      </c>
      <c r="E217" s="49">
        <v>0</v>
      </c>
      <c r="F217" s="49">
        <v>3</v>
      </c>
      <c r="G217" s="49">
        <v>8</v>
      </c>
      <c r="H217" s="49">
        <v>6</v>
      </c>
      <c r="I217" s="49">
        <v>12</v>
      </c>
    </row>
    <row r="218" spans="2:9">
      <c r="B218" s="51">
        <v>11</v>
      </c>
      <c r="C218" s="49">
        <v>0</v>
      </c>
      <c r="D218" s="49">
        <v>0</v>
      </c>
      <c r="E218" s="49">
        <v>0</v>
      </c>
      <c r="F218" s="49">
        <v>3</v>
      </c>
      <c r="G218" s="49">
        <v>9</v>
      </c>
      <c r="H218" s="49">
        <v>4</v>
      </c>
      <c r="I218" s="49">
        <v>13</v>
      </c>
    </row>
    <row r="219" spans="2:9">
      <c r="B219" s="51">
        <v>11</v>
      </c>
      <c r="C219" s="49">
        <v>0</v>
      </c>
      <c r="D219" s="49">
        <v>0</v>
      </c>
      <c r="E219" s="49">
        <v>0</v>
      </c>
      <c r="F219" s="49">
        <v>3</v>
      </c>
      <c r="G219" s="49">
        <v>7</v>
      </c>
      <c r="H219" s="49">
        <v>6</v>
      </c>
      <c r="I219" s="49">
        <v>13</v>
      </c>
    </row>
    <row r="220" spans="2:9">
      <c r="B220" s="51">
        <v>11</v>
      </c>
      <c r="C220" s="49">
        <v>0</v>
      </c>
      <c r="D220" s="49">
        <v>0</v>
      </c>
      <c r="E220" s="49">
        <v>0</v>
      </c>
      <c r="F220" s="49">
        <v>2</v>
      </c>
      <c r="G220" s="49">
        <v>9</v>
      </c>
      <c r="H220" s="49">
        <v>5</v>
      </c>
      <c r="I220" s="49">
        <v>13</v>
      </c>
    </row>
    <row r="221" spans="2:9">
      <c r="B221" s="51">
        <v>11</v>
      </c>
      <c r="C221" s="49">
        <v>0</v>
      </c>
      <c r="D221" s="49">
        <v>0</v>
      </c>
      <c r="E221" s="49">
        <v>0</v>
      </c>
      <c r="F221" s="49">
        <v>2</v>
      </c>
      <c r="G221" s="49">
        <v>10</v>
      </c>
      <c r="H221" s="49">
        <v>4</v>
      </c>
      <c r="I221" s="49">
        <v>13</v>
      </c>
    </row>
    <row r="222" spans="2:9">
      <c r="B222" s="51">
        <v>11</v>
      </c>
      <c r="C222" s="49">
        <v>0</v>
      </c>
      <c r="D222" s="49">
        <v>0</v>
      </c>
      <c r="E222" s="49">
        <v>0</v>
      </c>
      <c r="F222" s="49">
        <v>2</v>
      </c>
      <c r="G222" s="49">
        <v>11</v>
      </c>
      <c r="H222" s="49">
        <v>4</v>
      </c>
      <c r="I222" s="49">
        <v>12</v>
      </c>
    </row>
    <row r="223" spans="2:9">
      <c r="B223" s="51">
        <v>11</v>
      </c>
      <c r="C223" s="49">
        <v>0</v>
      </c>
      <c r="D223" s="49">
        <v>0</v>
      </c>
      <c r="E223" s="49">
        <v>0</v>
      </c>
      <c r="F223" s="49">
        <v>1</v>
      </c>
      <c r="G223" s="49">
        <v>11</v>
      </c>
      <c r="H223" s="49">
        <v>4</v>
      </c>
      <c r="I223" s="49">
        <v>13</v>
      </c>
    </row>
    <row r="224" spans="2:9">
      <c r="B224" s="51">
        <v>11</v>
      </c>
      <c r="C224" s="49">
        <v>0</v>
      </c>
      <c r="D224" s="49">
        <v>0</v>
      </c>
      <c r="E224" s="49">
        <v>0</v>
      </c>
      <c r="F224" s="49">
        <v>1</v>
      </c>
      <c r="G224" s="49">
        <v>10</v>
      </c>
      <c r="H224" s="49">
        <v>5</v>
      </c>
      <c r="I224" s="49">
        <v>13</v>
      </c>
    </row>
    <row r="225" spans="2:9">
      <c r="B225" s="51">
        <v>11</v>
      </c>
      <c r="C225" s="49">
        <v>0</v>
      </c>
      <c r="D225" s="49">
        <v>0</v>
      </c>
      <c r="E225" s="49">
        <v>0</v>
      </c>
      <c r="F225" s="49">
        <v>1</v>
      </c>
      <c r="G225" s="49">
        <v>8</v>
      </c>
      <c r="H225" s="49">
        <v>7</v>
      </c>
      <c r="I225" s="49">
        <v>13</v>
      </c>
    </row>
    <row r="226" spans="2:9">
      <c r="B226" s="51">
        <v>11</v>
      </c>
      <c r="C226" s="49">
        <v>0</v>
      </c>
      <c r="D226" s="49">
        <v>0</v>
      </c>
      <c r="E226" s="49">
        <v>0</v>
      </c>
      <c r="F226" s="49">
        <v>1</v>
      </c>
      <c r="G226" s="49">
        <v>8</v>
      </c>
      <c r="H226" s="49">
        <v>7</v>
      </c>
      <c r="I226" s="49">
        <v>13</v>
      </c>
    </row>
    <row r="227" spans="2:9">
      <c r="B227" s="51">
        <v>11</v>
      </c>
      <c r="C227" s="49">
        <v>0</v>
      </c>
      <c r="D227" s="49">
        <v>0</v>
      </c>
      <c r="E227" s="49">
        <v>0</v>
      </c>
      <c r="F227" s="49">
        <v>1</v>
      </c>
      <c r="G227" s="49">
        <v>8</v>
      </c>
      <c r="H227" s="49">
        <v>8</v>
      </c>
      <c r="I227" s="49">
        <v>12</v>
      </c>
    </row>
    <row r="228" spans="2:9">
      <c r="B228" s="51">
        <v>11</v>
      </c>
      <c r="C228" s="49">
        <v>0</v>
      </c>
      <c r="D228" s="49">
        <v>0</v>
      </c>
      <c r="E228" s="49">
        <v>0</v>
      </c>
      <c r="F228" s="49">
        <v>1</v>
      </c>
      <c r="G228" s="49">
        <v>7</v>
      </c>
      <c r="H228" s="49">
        <v>8</v>
      </c>
      <c r="I228" s="49">
        <v>13</v>
      </c>
    </row>
    <row r="229" spans="2:9">
      <c r="B229" s="51">
        <v>11</v>
      </c>
      <c r="C229" s="49">
        <v>0</v>
      </c>
      <c r="D229" s="49">
        <v>0</v>
      </c>
      <c r="E229" s="49">
        <v>0</v>
      </c>
      <c r="F229" s="49">
        <v>1</v>
      </c>
      <c r="G229" s="49">
        <v>8</v>
      </c>
      <c r="H229" s="49">
        <v>8</v>
      </c>
      <c r="I229" s="49">
        <v>12</v>
      </c>
    </row>
    <row r="230" spans="2:9">
      <c r="B230" s="51">
        <v>11</v>
      </c>
      <c r="C230" s="49">
        <v>0</v>
      </c>
      <c r="D230" s="49">
        <v>0</v>
      </c>
      <c r="E230" s="49">
        <v>0</v>
      </c>
      <c r="F230" s="49">
        <v>1</v>
      </c>
      <c r="G230" s="49">
        <v>8</v>
      </c>
      <c r="H230" s="49">
        <v>8</v>
      </c>
      <c r="I230" s="49">
        <v>12</v>
      </c>
    </row>
    <row r="231" spans="2:9">
      <c r="B231" s="51">
        <v>11</v>
      </c>
      <c r="C231" s="49">
        <v>0</v>
      </c>
      <c r="D231" s="49">
        <v>0</v>
      </c>
      <c r="E231" s="49">
        <v>0</v>
      </c>
      <c r="F231" s="49">
        <v>1</v>
      </c>
      <c r="G231" s="49">
        <v>7</v>
      </c>
      <c r="H231" s="49">
        <v>10</v>
      </c>
      <c r="I231" s="49">
        <v>11</v>
      </c>
    </row>
    <row r="232" spans="2:9">
      <c r="B232" s="51">
        <v>12</v>
      </c>
      <c r="C232" s="49">
        <v>0</v>
      </c>
      <c r="D232" s="49">
        <v>0</v>
      </c>
      <c r="E232" s="49">
        <v>0</v>
      </c>
      <c r="F232" s="49">
        <v>2</v>
      </c>
      <c r="G232" s="49">
        <v>9</v>
      </c>
      <c r="H232" s="49">
        <v>8</v>
      </c>
      <c r="I232" s="49">
        <v>10</v>
      </c>
    </row>
    <row r="233" spans="2:9">
      <c r="B233" s="51">
        <v>12</v>
      </c>
      <c r="C233" s="49">
        <v>0</v>
      </c>
      <c r="D233" s="49">
        <v>0</v>
      </c>
      <c r="E233" s="49">
        <v>0</v>
      </c>
      <c r="F233" s="49">
        <v>2</v>
      </c>
      <c r="G233" s="49">
        <v>9</v>
      </c>
      <c r="H233" s="49">
        <v>7</v>
      </c>
      <c r="I233" s="49">
        <v>11</v>
      </c>
    </row>
    <row r="234" spans="2:9">
      <c r="B234" s="51">
        <v>12</v>
      </c>
      <c r="C234" s="49">
        <v>0</v>
      </c>
      <c r="D234" s="49">
        <v>0</v>
      </c>
      <c r="E234" s="49">
        <v>0</v>
      </c>
      <c r="F234" s="49">
        <v>2</v>
      </c>
      <c r="G234" s="49">
        <v>9</v>
      </c>
      <c r="H234" s="49">
        <v>7</v>
      </c>
      <c r="I234" s="49">
        <v>11</v>
      </c>
    </row>
    <row r="235" spans="2:9">
      <c r="B235" s="51">
        <v>12</v>
      </c>
      <c r="C235" s="49">
        <v>0</v>
      </c>
      <c r="D235" s="49">
        <v>0</v>
      </c>
      <c r="E235" s="49">
        <v>0</v>
      </c>
      <c r="F235" s="49">
        <v>1</v>
      </c>
      <c r="G235" s="49">
        <v>10</v>
      </c>
      <c r="H235" s="49">
        <v>8</v>
      </c>
      <c r="I235" s="49">
        <v>10</v>
      </c>
    </row>
    <row r="236" spans="2:9">
      <c r="B236" s="51">
        <v>12</v>
      </c>
      <c r="C236" s="49">
        <v>0</v>
      </c>
      <c r="D236" s="49">
        <v>0</v>
      </c>
      <c r="E236" s="49">
        <v>0</v>
      </c>
      <c r="F236" s="49">
        <v>1</v>
      </c>
      <c r="G236" s="49">
        <v>10</v>
      </c>
      <c r="H236" s="49">
        <v>7</v>
      </c>
      <c r="I236" s="49">
        <v>11</v>
      </c>
    </row>
    <row r="237" spans="2:9">
      <c r="B237" s="51">
        <v>12</v>
      </c>
      <c r="C237" s="49">
        <v>0</v>
      </c>
      <c r="D237" s="49">
        <v>0</v>
      </c>
      <c r="E237" s="49">
        <v>0</v>
      </c>
      <c r="F237" s="49">
        <v>2</v>
      </c>
      <c r="G237" s="49">
        <v>9</v>
      </c>
      <c r="H237" s="49">
        <v>8</v>
      </c>
      <c r="I237" s="49">
        <v>10</v>
      </c>
    </row>
    <row r="238" spans="2:9">
      <c r="B238" s="51">
        <v>12</v>
      </c>
      <c r="C238" s="49">
        <v>0</v>
      </c>
      <c r="D238" s="49">
        <v>0</v>
      </c>
      <c r="E238" s="49">
        <v>0</v>
      </c>
      <c r="F238" s="49">
        <v>2</v>
      </c>
      <c r="G238" s="49">
        <v>10</v>
      </c>
      <c r="H238" s="49">
        <v>7</v>
      </c>
      <c r="I238" s="49">
        <v>10</v>
      </c>
    </row>
    <row r="239" spans="2:9">
      <c r="B239" s="51">
        <v>12</v>
      </c>
      <c r="C239" s="49">
        <v>0</v>
      </c>
      <c r="D239" s="49">
        <v>0</v>
      </c>
      <c r="E239" s="49">
        <v>0</v>
      </c>
      <c r="F239" s="49">
        <v>2</v>
      </c>
      <c r="G239" s="49">
        <v>10</v>
      </c>
      <c r="H239" s="49">
        <v>7</v>
      </c>
      <c r="I239" s="49">
        <v>10</v>
      </c>
    </row>
    <row r="240" spans="2:9">
      <c r="B240" s="51">
        <v>12</v>
      </c>
      <c r="C240" s="49">
        <v>0</v>
      </c>
      <c r="D240" s="49">
        <v>0</v>
      </c>
      <c r="E240" s="49">
        <v>0</v>
      </c>
      <c r="F240" s="49">
        <v>3</v>
      </c>
      <c r="G240" s="49">
        <v>9</v>
      </c>
      <c r="H240" s="49">
        <v>7</v>
      </c>
      <c r="I240" s="49">
        <v>10</v>
      </c>
    </row>
    <row r="241" spans="2:9">
      <c r="B241" s="51">
        <v>12</v>
      </c>
      <c r="C241" s="49">
        <v>0</v>
      </c>
      <c r="D241" s="49">
        <v>0</v>
      </c>
      <c r="E241" s="49">
        <v>0</v>
      </c>
      <c r="F241" s="49">
        <v>2</v>
      </c>
      <c r="G241" s="49">
        <v>9</v>
      </c>
      <c r="H241" s="49">
        <v>8</v>
      </c>
      <c r="I241" s="49">
        <v>10</v>
      </c>
    </row>
    <row r="242" spans="2:9">
      <c r="B242" s="51">
        <v>12</v>
      </c>
      <c r="C242" s="49">
        <v>0</v>
      </c>
      <c r="D242" s="49">
        <v>0</v>
      </c>
      <c r="E242" s="49">
        <v>0</v>
      </c>
      <c r="F242" s="49">
        <v>2</v>
      </c>
      <c r="G242" s="49">
        <v>10</v>
      </c>
      <c r="H242" s="49">
        <v>7</v>
      </c>
      <c r="I242" s="49">
        <v>10</v>
      </c>
    </row>
    <row r="243" spans="2:9">
      <c r="B243" s="51">
        <v>12</v>
      </c>
      <c r="C243" s="49">
        <v>0</v>
      </c>
      <c r="D243" s="49">
        <v>0</v>
      </c>
      <c r="E243" s="49">
        <v>0</v>
      </c>
      <c r="F243" s="49">
        <v>1</v>
      </c>
      <c r="G243" s="49">
        <v>11</v>
      </c>
      <c r="H243" s="49">
        <v>7</v>
      </c>
      <c r="I243" s="49">
        <v>10</v>
      </c>
    </row>
    <row r="244" spans="2:9">
      <c r="B244" s="51">
        <v>12</v>
      </c>
      <c r="C244" s="49">
        <v>0</v>
      </c>
      <c r="D244" s="49">
        <v>0</v>
      </c>
      <c r="E244" s="49">
        <v>0</v>
      </c>
      <c r="F244" s="49">
        <v>1</v>
      </c>
      <c r="G244" s="49">
        <v>12</v>
      </c>
      <c r="H244" s="49">
        <v>5</v>
      </c>
      <c r="I244" s="49">
        <v>11</v>
      </c>
    </row>
    <row r="245" spans="2:9">
      <c r="B245" s="51">
        <v>12</v>
      </c>
      <c r="C245" s="49">
        <v>0</v>
      </c>
      <c r="D245" s="49">
        <v>0</v>
      </c>
      <c r="E245" s="49">
        <v>0</v>
      </c>
      <c r="F245" s="49">
        <v>1</v>
      </c>
      <c r="G245" s="49">
        <v>12</v>
      </c>
      <c r="H245" s="49">
        <v>5</v>
      </c>
      <c r="I245" s="49">
        <v>11</v>
      </c>
    </row>
    <row r="246" spans="2:9">
      <c r="B246" s="51">
        <v>12</v>
      </c>
      <c r="C246" s="49">
        <v>0</v>
      </c>
      <c r="D246" s="49">
        <v>0</v>
      </c>
      <c r="E246" s="49">
        <v>0</v>
      </c>
      <c r="F246" s="49">
        <v>1</v>
      </c>
      <c r="G246" s="49">
        <v>10</v>
      </c>
      <c r="H246" s="49">
        <v>7</v>
      </c>
      <c r="I246" s="49">
        <v>11</v>
      </c>
    </row>
    <row r="247" spans="2:9">
      <c r="B247" s="51">
        <v>12</v>
      </c>
      <c r="C247" s="49">
        <v>0</v>
      </c>
      <c r="D247" s="49">
        <v>0</v>
      </c>
      <c r="E247" s="49">
        <v>0</v>
      </c>
      <c r="F247" s="49">
        <v>2</v>
      </c>
      <c r="G247" s="49">
        <v>11</v>
      </c>
      <c r="H247" s="49">
        <v>5</v>
      </c>
      <c r="I247" s="49">
        <v>11</v>
      </c>
    </row>
    <row r="248" spans="2:9">
      <c r="B248" s="51">
        <v>12</v>
      </c>
      <c r="C248" s="49">
        <v>0</v>
      </c>
      <c r="D248" s="49">
        <v>0</v>
      </c>
      <c r="E248" s="49">
        <v>0</v>
      </c>
      <c r="F248" s="49">
        <v>2</v>
      </c>
      <c r="G248" s="49">
        <v>8</v>
      </c>
      <c r="H248" s="49">
        <v>8</v>
      </c>
      <c r="I248" s="49">
        <v>11</v>
      </c>
    </row>
    <row r="249" spans="2:9">
      <c r="B249" s="51">
        <v>12</v>
      </c>
      <c r="C249" s="49">
        <v>0</v>
      </c>
      <c r="D249" s="49">
        <v>0</v>
      </c>
      <c r="E249" s="49">
        <v>0</v>
      </c>
      <c r="F249" s="49">
        <v>2</v>
      </c>
      <c r="G249" s="49">
        <v>8</v>
      </c>
      <c r="H249" s="49">
        <v>8</v>
      </c>
      <c r="I249" s="49">
        <v>11</v>
      </c>
    </row>
    <row r="250" spans="2:9">
      <c r="B250" s="51">
        <v>12</v>
      </c>
      <c r="C250" s="49">
        <v>0</v>
      </c>
      <c r="D250" s="49">
        <v>0</v>
      </c>
      <c r="E250" s="49">
        <v>0</v>
      </c>
      <c r="F250" s="49">
        <v>2</v>
      </c>
      <c r="G250" s="49">
        <v>8</v>
      </c>
      <c r="H250" s="49">
        <v>8</v>
      </c>
      <c r="I250" s="49">
        <v>11</v>
      </c>
    </row>
    <row r="251" spans="2:9">
      <c r="B251" s="51">
        <v>12</v>
      </c>
      <c r="C251" s="49">
        <v>0</v>
      </c>
      <c r="D251" s="49">
        <v>0</v>
      </c>
      <c r="E251" s="49">
        <v>0</v>
      </c>
      <c r="F251" s="49">
        <v>2</v>
      </c>
      <c r="G251" s="49">
        <v>8</v>
      </c>
      <c r="H251" s="49">
        <v>7</v>
      </c>
      <c r="I251" s="49">
        <v>12</v>
      </c>
    </row>
    <row r="252" spans="2:9">
      <c r="B252" s="51">
        <v>12</v>
      </c>
      <c r="C252" s="49">
        <v>0</v>
      </c>
      <c r="D252" s="49">
        <v>0</v>
      </c>
      <c r="E252" s="49">
        <v>0</v>
      </c>
      <c r="F252" s="49">
        <v>2</v>
      </c>
      <c r="G252" s="49">
        <v>8</v>
      </c>
      <c r="H252" s="49">
        <v>7</v>
      </c>
      <c r="I252" s="49">
        <v>12</v>
      </c>
    </row>
    <row r="253" spans="2:9">
      <c r="B253" s="51">
        <v>12</v>
      </c>
      <c r="C253" s="49">
        <v>0</v>
      </c>
      <c r="D253" s="49">
        <v>0</v>
      </c>
      <c r="E253" s="49">
        <v>0</v>
      </c>
      <c r="F253" s="49">
        <v>2</v>
      </c>
      <c r="G253" s="49">
        <v>7</v>
      </c>
      <c r="H253" s="49">
        <v>8</v>
      </c>
      <c r="I253" s="49">
        <v>12</v>
      </c>
    </row>
    <row r="254" spans="2:9">
      <c r="B254" s="51">
        <v>12</v>
      </c>
      <c r="C254" s="49">
        <v>0</v>
      </c>
      <c r="D254" s="49">
        <v>0</v>
      </c>
      <c r="E254" s="49">
        <v>0</v>
      </c>
      <c r="F254" s="49">
        <v>0</v>
      </c>
      <c r="G254" s="49">
        <v>8</v>
      </c>
      <c r="H254" s="49">
        <v>9</v>
      </c>
      <c r="I254" s="49">
        <v>12</v>
      </c>
    </row>
  </sheetData>
  <pageMargins left="0.70866141732283472" right="0.70866141732283472" top="0.74803149606299213" bottom="0.74803149606299213" header="0.31496062992125984" footer="0.31496062992125984"/>
  <pageSetup orientation="portrait" r:id="rId1"/>
  <rowBreaks count="5" manualBreakCount="5">
    <brk id="39" min="1" max="8" man="1"/>
    <brk id="81" min="1" max="8" man="1"/>
    <brk id="123" min="1" max="8" man="1"/>
    <brk id="167" min="1" max="8" man="1"/>
    <brk id="211" min="1" max="8" man="1"/>
  </rowBreaks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15"/>
  <sheetViews>
    <sheetView showGridLines="0" view="pageBreakPreview" zoomScaleNormal="100" zoomScaleSheetLayoutView="100" workbookViewId="0">
      <selection activeCell="D2" sqref="D2"/>
    </sheetView>
  </sheetViews>
  <sheetFormatPr defaultRowHeight="15"/>
  <cols>
    <col min="1" max="1" width="40.85546875" customWidth="1"/>
    <col min="2" max="2" width="10.7109375" customWidth="1"/>
    <col min="3" max="3" width="13.7109375" customWidth="1"/>
    <col min="4" max="4" width="15.5703125" customWidth="1"/>
    <col min="5" max="5" width="15.7109375" customWidth="1"/>
    <col min="6" max="6" width="17.42578125" customWidth="1"/>
    <col min="7" max="7" width="11" bestFit="1" customWidth="1"/>
    <col min="9" max="21" width="8.42578125" customWidth="1"/>
  </cols>
  <sheetData>
    <row r="1" spans="2:6" ht="199.5" customHeight="1"/>
    <row r="2" spans="2:6" ht="45" customHeight="1">
      <c r="B2" s="26"/>
      <c r="C2" s="24" t="s">
        <v>337</v>
      </c>
      <c r="D2" s="24" t="s">
        <v>338</v>
      </c>
      <c r="E2" s="24" t="s">
        <v>339</v>
      </c>
      <c r="F2" s="24" t="s">
        <v>340</v>
      </c>
    </row>
    <row r="3" spans="2:6" ht="23.25">
      <c r="B3" s="53" t="s">
        <v>189</v>
      </c>
      <c r="C3" s="26">
        <v>35.619999999999997</v>
      </c>
      <c r="D3" s="26">
        <v>56.27</v>
      </c>
      <c r="E3" s="26">
        <v>27.49</v>
      </c>
      <c r="F3" s="26">
        <v>43.42</v>
      </c>
    </row>
    <row r="4" spans="2:6" ht="18.75" customHeight="1">
      <c r="B4" s="21">
        <v>1</v>
      </c>
      <c r="C4" s="54">
        <v>33.5</v>
      </c>
      <c r="D4" s="54">
        <v>52.94</v>
      </c>
      <c r="E4" s="54">
        <v>26.89</v>
      </c>
      <c r="F4" s="54">
        <v>42.49</v>
      </c>
    </row>
    <row r="5" spans="2:6">
      <c r="B5" s="21">
        <v>2</v>
      </c>
      <c r="C5" s="54">
        <v>34.49</v>
      </c>
      <c r="D5" s="54">
        <v>54.37</v>
      </c>
      <c r="E5" s="54">
        <v>27.3</v>
      </c>
      <c r="F5" s="54">
        <v>43.05</v>
      </c>
    </row>
    <row r="6" spans="2:6">
      <c r="B6" s="21">
        <v>3</v>
      </c>
      <c r="C6" s="54">
        <v>34.78</v>
      </c>
      <c r="D6" s="54">
        <v>54.85</v>
      </c>
      <c r="E6" s="54">
        <v>28.38</v>
      </c>
      <c r="F6" s="54">
        <v>44.75</v>
      </c>
    </row>
    <row r="7" spans="2:6">
      <c r="B7" s="21">
        <v>4</v>
      </c>
      <c r="C7" s="54">
        <v>35</v>
      </c>
      <c r="D7" s="54">
        <v>55.04</v>
      </c>
      <c r="E7" s="26">
        <v>28.53</v>
      </c>
      <c r="F7" s="54">
        <v>44.86</v>
      </c>
    </row>
    <row r="8" spans="2:6">
      <c r="B8" s="21">
        <v>5</v>
      </c>
      <c r="C8" s="54">
        <v>35.32</v>
      </c>
      <c r="D8" s="54">
        <v>55.2</v>
      </c>
      <c r="E8" s="54">
        <v>29.49</v>
      </c>
      <c r="F8" s="54">
        <v>46.1</v>
      </c>
    </row>
    <row r="9" spans="2:6">
      <c r="B9" s="21">
        <v>6</v>
      </c>
      <c r="C9" s="54">
        <v>35.6</v>
      </c>
      <c r="D9" s="54">
        <v>54.66</v>
      </c>
      <c r="E9" s="54">
        <v>29</v>
      </c>
      <c r="F9" s="54">
        <v>44.52</v>
      </c>
    </row>
    <row r="10" spans="2:6">
      <c r="B10" s="21">
        <v>7</v>
      </c>
      <c r="C10" s="54">
        <v>35.22</v>
      </c>
      <c r="D10" s="54">
        <v>54.54</v>
      </c>
      <c r="E10" s="54">
        <v>28.99</v>
      </c>
      <c r="F10" s="54">
        <v>44.9</v>
      </c>
    </row>
    <row r="11" spans="2:6">
      <c r="B11" s="21">
        <v>8</v>
      </c>
      <c r="C11" s="54">
        <v>35.29</v>
      </c>
      <c r="D11" s="54">
        <v>54.83</v>
      </c>
      <c r="E11" s="54">
        <v>28.2</v>
      </c>
      <c r="F11" s="54">
        <v>43.82</v>
      </c>
    </row>
    <row r="12" spans="2:6">
      <c r="B12" s="21">
        <v>9</v>
      </c>
      <c r="C12" s="54">
        <v>34.49</v>
      </c>
      <c r="D12" s="54">
        <v>52.84</v>
      </c>
      <c r="E12" s="54">
        <v>27.23</v>
      </c>
      <c r="F12" s="54">
        <v>41.72</v>
      </c>
    </row>
    <row r="13" spans="2:6">
      <c r="B13" s="21">
        <v>10</v>
      </c>
      <c r="C13" s="54">
        <v>35.14</v>
      </c>
      <c r="D13" s="54">
        <v>53.79</v>
      </c>
      <c r="E13" s="54">
        <v>28.31</v>
      </c>
      <c r="F13" s="54">
        <v>43.32</v>
      </c>
    </row>
    <row r="14" spans="2:6">
      <c r="B14" s="21">
        <v>11</v>
      </c>
      <c r="C14" s="54">
        <v>34.880000000000003</v>
      </c>
      <c r="D14" s="54">
        <v>53.72</v>
      </c>
      <c r="E14" s="54">
        <v>28.13</v>
      </c>
      <c r="F14" s="54">
        <v>43.34</v>
      </c>
    </row>
    <row r="15" spans="2:6" ht="23.25">
      <c r="B15" s="19" t="s">
        <v>190</v>
      </c>
      <c r="C15" s="54">
        <v>34.32</v>
      </c>
      <c r="D15" s="54">
        <v>51.99</v>
      </c>
      <c r="E15" s="54">
        <v>28.05</v>
      </c>
      <c r="F15" s="54">
        <v>42.49</v>
      </c>
    </row>
  </sheetData>
  <pageMargins left="0.70866141732283472" right="0.70866141732283472" top="0.74803149606299213" bottom="0.74803149606299213" header="0.31496062992125984" footer="0.31496062992125984"/>
  <pageSetup scale="44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O5"/>
  <sheetViews>
    <sheetView view="pageBreakPreview" zoomScaleNormal="100" zoomScaleSheetLayoutView="100" workbookViewId="0">
      <selection activeCell="A19" sqref="A19"/>
    </sheetView>
  </sheetViews>
  <sheetFormatPr defaultRowHeight="15"/>
  <cols>
    <col min="1" max="1" width="42.140625" customWidth="1"/>
    <col min="2" max="2" width="23.28515625" customWidth="1"/>
    <col min="3" max="15" width="7.28515625" customWidth="1"/>
  </cols>
  <sheetData>
    <row r="1" spans="2:15" ht="201.75" customHeight="1"/>
    <row r="2" spans="2:15">
      <c r="B2" s="6"/>
      <c r="C2" s="6" t="s">
        <v>173</v>
      </c>
      <c r="D2" s="7"/>
      <c r="E2" s="7"/>
      <c r="F2" s="7" t="s">
        <v>178</v>
      </c>
      <c r="G2" s="7"/>
      <c r="H2" s="7"/>
      <c r="I2" s="7" t="s">
        <v>179</v>
      </c>
      <c r="J2" s="7"/>
      <c r="K2" s="7"/>
      <c r="L2" s="7" t="s">
        <v>180</v>
      </c>
      <c r="M2" s="7"/>
      <c r="N2" s="7"/>
      <c r="O2" s="7" t="s">
        <v>181</v>
      </c>
    </row>
    <row r="3" spans="2:15">
      <c r="B3" s="8" t="s">
        <v>174</v>
      </c>
      <c r="C3" s="9">
        <v>0.1996</v>
      </c>
      <c r="D3" s="9">
        <v>0.1996</v>
      </c>
      <c r="E3" s="9">
        <v>0.20200000000000001</v>
      </c>
      <c r="F3" s="9">
        <v>0.20250000000000001</v>
      </c>
      <c r="G3" s="9">
        <v>0.20250000000000001</v>
      </c>
      <c r="H3" s="9">
        <v>0.20580000000000001</v>
      </c>
      <c r="I3" s="9">
        <v>0.21410000000000001</v>
      </c>
      <c r="J3" s="9">
        <v>0.21020000000000003</v>
      </c>
      <c r="K3" s="9">
        <v>0.2102</v>
      </c>
      <c r="L3" s="9">
        <v>0.2122</v>
      </c>
      <c r="M3" s="9">
        <v>0.20530000000000001</v>
      </c>
      <c r="N3" s="9">
        <v>0.20529999999999998</v>
      </c>
      <c r="O3" s="9">
        <v>0.20899999999999999</v>
      </c>
    </row>
    <row r="4" spans="2:15" ht="23.25">
      <c r="B4" s="8" t="s">
        <v>99</v>
      </c>
      <c r="C4" s="9"/>
      <c r="D4" s="9">
        <v>2.3999999999999998E-3</v>
      </c>
      <c r="E4" s="9"/>
      <c r="F4" s="9"/>
      <c r="G4" s="9">
        <v>3.3E-3</v>
      </c>
      <c r="H4" s="9"/>
      <c r="I4" s="9"/>
      <c r="J4" s="9">
        <v>3.8999999999999998E-3</v>
      </c>
      <c r="K4" s="9"/>
      <c r="L4" s="9"/>
      <c r="M4" s="9">
        <v>6.8999999999999999E-3</v>
      </c>
      <c r="N4" s="9"/>
      <c r="O4" s="9"/>
    </row>
    <row r="5" spans="2:15" ht="23.25">
      <c r="B5" s="8" t="s">
        <v>100</v>
      </c>
      <c r="C5" s="9"/>
      <c r="D5" s="9"/>
      <c r="E5" s="9">
        <v>5.0000000000000001E-4</v>
      </c>
      <c r="F5" s="9"/>
      <c r="G5" s="9"/>
      <c r="H5" s="9">
        <v>8.3000000000000001E-3</v>
      </c>
      <c r="I5" s="9"/>
      <c r="J5" s="9"/>
      <c r="K5" s="9">
        <v>2E-3</v>
      </c>
      <c r="L5" s="9"/>
      <c r="M5" s="9"/>
      <c r="N5" s="9">
        <v>3.7000000000000002E-3</v>
      </c>
      <c r="O5" s="9"/>
    </row>
  </sheetData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50"/>
  <sheetViews>
    <sheetView showGridLines="0" view="pageBreakPreview" zoomScaleNormal="100" zoomScaleSheetLayoutView="100" workbookViewId="0">
      <selection activeCell="B2" sqref="B2:C50"/>
    </sheetView>
  </sheetViews>
  <sheetFormatPr defaultRowHeight="15"/>
  <cols>
    <col min="1" max="1" width="40.28515625" customWidth="1"/>
    <col min="3" max="3" width="19.42578125" customWidth="1"/>
  </cols>
  <sheetData>
    <row r="1" spans="2:3" ht="230.25" customHeight="1"/>
    <row r="2" spans="2:3" ht="22.5">
      <c r="B2" s="55"/>
      <c r="C2" s="56" t="s">
        <v>82</v>
      </c>
    </row>
    <row r="3" spans="2:3" ht="23.25">
      <c r="B3" s="57" t="s">
        <v>76</v>
      </c>
      <c r="C3" s="58">
        <v>124.15916148546123</v>
      </c>
    </row>
    <row r="4" spans="2:3">
      <c r="B4" s="59">
        <v>2</v>
      </c>
      <c r="C4" s="58">
        <v>123.95003120156437</v>
      </c>
    </row>
    <row r="5" spans="2:3">
      <c r="B5" s="59">
        <v>3</v>
      </c>
      <c r="C5" s="58">
        <v>124.42827233744678</v>
      </c>
    </row>
    <row r="6" spans="2:3">
      <c r="B6" s="59">
        <v>4</v>
      </c>
      <c r="C6" s="58">
        <v>123.44407982187749</v>
      </c>
    </row>
    <row r="7" spans="2:3">
      <c r="B7" s="59">
        <v>5</v>
      </c>
      <c r="C7" s="58">
        <v>121.56100720055265</v>
      </c>
    </row>
    <row r="8" spans="2:3">
      <c r="B8" s="59">
        <v>6</v>
      </c>
      <c r="C8" s="58">
        <v>115.50896984586944</v>
      </c>
    </row>
    <row r="9" spans="2:3">
      <c r="B9" s="59">
        <v>7</v>
      </c>
      <c r="C9" s="58">
        <v>117.59809661058016</v>
      </c>
    </row>
    <row r="10" spans="2:3">
      <c r="B10" s="59">
        <v>8</v>
      </c>
      <c r="C10" s="58">
        <v>116.64697509923258</v>
      </c>
    </row>
    <row r="11" spans="2:3">
      <c r="B11" s="59">
        <v>9</v>
      </c>
      <c r="C11" s="58">
        <v>117.46018798553644</v>
      </c>
    </row>
    <row r="12" spans="2:3">
      <c r="B12" s="59">
        <v>10</v>
      </c>
      <c r="C12" s="58">
        <v>115.99327130234623</v>
      </c>
    </row>
    <row r="13" spans="2:3">
      <c r="B13" s="59">
        <v>11</v>
      </c>
      <c r="C13" s="58">
        <v>114.18462518047681</v>
      </c>
    </row>
    <row r="14" spans="2:3">
      <c r="B14" s="59">
        <v>12</v>
      </c>
      <c r="C14" s="58">
        <v>113.22393665398808</v>
      </c>
    </row>
    <row r="15" spans="2:3" ht="23.25">
      <c r="B15" s="57" t="s">
        <v>81</v>
      </c>
      <c r="C15" s="58">
        <v>115.39848293098328</v>
      </c>
    </row>
    <row r="16" spans="2:3">
      <c r="B16" s="59">
        <v>2</v>
      </c>
      <c r="C16" s="58">
        <v>114.82133735905975</v>
      </c>
    </row>
    <row r="17" spans="2:3">
      <c r="B17" s="59">
        <v>3</v>
      </c>
      <c r="C17" s="58">
        <v>113.94027043795461</v>
      </c>
    </row>
    <row r="18" spans="2:3">
      <c r="B18" s="59">
        <v>4</v>
      </c>
      <c r="C18" s="58">
        <v>114.30595913799536</v>
      </c>
    </row>
    <row r="19" spans="2:3">
      <c r="B19" s="59">
        <v>5</v>
      </c>
      <c r="C19" s="58">
        <v>111.7881935466358</v>
      </c>
    </row>
    <row r="20" spans="2:3">
      <c r="B20" s="59">
        <v>6</v>
      </c>
      <c r="C20" s="58">
        <v>112.82069795881155</v>
      </c>
    </row>
    <row r="21" spans="2:3">
      <c r="B21" s="59">
        <v>7</v>
      </c>
      <c r="C21" s="58">
        <v>113.60020603015965</v>
      </c>
    </row>
    <row r="22" spans="2:3">
      <c r="B22" s="59">
        <v>8</v>
      </c>
      <c r="C22" s="58">
        <v>113.15243791541045</v>
      </c>
    </row>
    <row r="23" spans="2:3">
      <c r="B23" s="59">
        <v>9</v>
      </c>
      <c r="C23" s="58">
        <v>111.94352300505558</v>
      </c>
    </row>
    <row r="24" spans="2:3">
      <c r="B24" s="59">
        <v>10</v>
      </c>
      <c r="C24" s="58">
        <v>111.08127053424467</v>
      </c>
    </row>
    <row r="25" spans="2:3">
      <c r="B25" s="59">
        <v>11</v>
      </c>
      <c r="C25" s="58">
        <v>111.3077282218495</v>
      </c>
    </row>
    <row r="26" spans="2:3">
      <c r="B26" s="59">
        <v>12</v>
      </c>
      <c r="C26" s="58">
        <v>108.88263245201753</v>
      </c>
    </row>
    <row r="27" spans="2:3" ht="23.25">
      <c r="B27" s="57" t="s">
        <v>101</v>
      </c>
      <c r="C27" s="58">
        <v>109.02989631319213</v>
      </c>
    </row>
    <row r="28" spans="2:3">
      <c r="B28" s="59">
        <v>2</v>
      </c>
      <c r="C28" s="58">
        <v>109.86827224143698</v>
      </c>
    </row>
    <row r="29" spans="2:3">
      <c r="B29" s="59">
        <v>3</v>
      </c>
      <c r="C29" s="58">
        <v>108.30286024119935</v>
      </c>
    </row>
    <row r="30" spans="2:3">
      <c r="B30" s="59">
        <v>4</v>
      </c>
      <c r="C30" s="58">
        <v>107.04833538657405</v>
      </c>
    </row>
    <row r="31" spans="2:3">
      <c r="B31" s="59">
        <v>5</v>
      </c>
      <c r="C31" s="58">
        <v>106.5378184651362</v>
      </c>
    </row>
    <row r="32" spans="2:3">
      <c r="B32" s="59">
        <v>6</v>
      </c>
      <c r="C32" s="58">
        <v>106.75182279891418</v>
      </c>
    </row>
    <row r="33" spans="2:3">
      <c r="B33" s="59">
        <v>7</v>
      </c>
      <c r="C33" s="58">
        <v>105.74446121789029</v>
      </c>
    </row>
    <row r="34" spans="2:3">
      <c r="B34" s="59">
        <v>8</v>
      </c>
      <c r="C34" s="58">
        <v>103.34223518669788</v>
      </c>
    </row>
    <row r="35" spans="2:3">
      <c r="B35" s="59">
        <v>9</v>
      </c>
      <c r="C35" s="58">
        <v>102.52144980595639</v>
      </c>
    </row>
    <row r="36" spans="2:3">
      <c r="B36" s="59">
        <v>10</v>
      </c>
      <c r="C36" s="58">
        <v>101.33450782653857</v>
      </c>
    </row>
    <row r="37" spans="2:3">
      <c r="B37" s="59">
        <v>11</v>
      </c>
      <c r="C37" s="58">
        <v>101.90790710816424</v>
      </c>
    </row>
    <row r="38" spans="2:3">
      <c r="B38" s="59">
        <v>12</v>
      </c>
      <c r="C38" s="58">
        <v>98.848629148967646</v>
      </c>
    </row>
    <row r="39" spans="2:3" ht="23.25">
      <c r="B39" s="57" t="s">
        <v>183</v>
      </c>
      <c r="C39" s="58">
        <v>100.95390483158889</v>
      </c>
    </row>
    <row r="40" spans="2:3">
      <c r="B40" s="59">
        <v>2</v>
      </c>
      <c r="C40" s="58">
        <v>101.7168034523491</v>
      </c>
    </row>
    <row r="41" spans="2:3">
      <c r="B41" s="59">
        <v>3</v>
      </c>
      <c r="C41" s="58">
        <v>99.573475081951855</v>
      </c>
    </row>
    <row r="42" spans="2:3">
      <c r="B42" s="59">
        <v>4</v>
      </c>
      <c r="C42" s="58">
        <v>99.686413332258809</v>
      </c>
    </row>
    <row r="43" spans="2:3">
      <c r="B43" s="59">
        <v>5</v>
      </c>
      <c r="C43" s="58">
        <v>98.63845721305438</v>
      </c>
    </row>
    <row r="44" spans="2:3">
      <c r="B44" s="59">
        <v>6</v>
      </c>
      <c r="C44" s="58">
        <v>98.64960546585516</v>
      </c>
    </row>
    <row r="45" spans="2:3">
      <c r="B45" s="59">
        <v>7</v>
      </c>
      <c r="C45" s="58">
        <v>98.912808017617408</v>
      </c>
    </row>
    <row r="46" spans="2:3">
      <c r="B46" s="59">
        <v>8</v>
      </c>
      <c r="C46" s="58">
        <v>99.736937533834663</v>
      </c>
    </row>
    <row r="47" spans="2:3">
      <c r="B47" s="59">
        <v>9</v>
      </c>
      <c r="C47" s="58">
        <v>99.912192045053175</v>
      </c>
    </row>
    <row r="48" spans="2:3">
      <c r="B48" s="59">
        <v>10</v>
      </c>
      <c r="C48" s="58">
        <v>98.643200068222569</v>
      </c>
    </row>
    <row r="49" spans="2:3">
      <c r="B49" s="59">
        <v>11</v>
      </c>
      <c r="C49" s="58">
        <v>98.245856477979999</v>
      </c>
    </row>
    <row r="50" spans="2:3">
      <c r="B50" s="59">
        <v>12</v>
      </c>
      <c r="C50" s="58">
        <v>95.4</v>
      </c>
    </row>
  </sheetData>
  <pageMargins left="0.70866141732283472" right="0.70866141732283472" top="0.74803149606299213" bottom="0.74803149606299213" header="0.31496062992125984" footer="0.31496062992125984"/>
  <pageSetup scale="91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4"/>
  <sheetViews>
    <sheetView showGridLines="0" view="pageBreakPreview" zoomScaleNormal="100" zoomScaleSheetLayoutView="100" workbookViewId="0">
      <selection activeCell="B2" sqref="B2:C4"/>
    </sheetView>
  </sheetViews>
  <sheetFormatPr defaultRowHeight="15"/>
  <cols>
    <col min="1" max="1" width="40.140625" customWidth="1"/>
    <col min="2" max="2" width="16.5703125" customWidth="1"/>
    <col min="3" max="3" width="8.85546875" customWidth="1"/>
    <col min="4" max="6" width="11.28515625" customWidth="1"/>
    <col min="9" max="9" width="12" bestFit="1" customWidth="1"/>
  </cols>
  <sheetData>
    <row r="1" spans="2:3" ht="230.25" customHeight="1"/>
    <row r="2" spans="2:3">
      <c r="B2" s="60" t="s">
        <v>41</v>
      </c>
      <c r="C2" s="61">
        <v>0.20300000000000001</v>
      </c>
    </row>
    <row r="3" spans="2:3">
      <c r="B3" s="60" t="s">
        <v>40</v>
      </c>
      <c r="C3" s="61">
        <v>0.65900000000000003</v>
      </c>
    </row>
    <row r="4" spans="2:3">
      <c r="B4" s="60" t="s">
        <v>86</v>
      </c>
      <c r="C4" s="61">
        <f>1-C3-C2</f>
        <v>0.13799999999999996</v>
      </c>
    </row>
  </sheetData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13"/>
  <sheetViews>
    <sheetView showGridLines="0" view="pageBreakPreview" zoomScaleNormal="100" zoomScaleSheetLayoutView="100" workbookViewId="0">
      <selection activeCell="B2" sqref="B2:D13"/>
    </sheetView>
  </sheetViews>
  <sheetFormatPr defaultRowHeight="15"/>
  <cols>
    <col min="1" max="1" width="40.140625" customWidth="1"/>
    <col min="3" max="4" width="9.7109375" bestFit="1" customWidth="1"/>
    <col min="6" max="8" width="13.7109375" customWidth="1"/>
  </cols>
  <sheetData>
    <row r="1" spans="2:4" ht="230.25" customHeight="1"/>
    <row r="2" spans="2:4">
      <c r="B2" s="62"/>
      <c r="C2" s="63" t="s">
        <v>29</v>
      </c>
      <c r="D2" s="63" t="s">
        <v>30</v>
      </c>
    </row>
    <row r="3" spans="2:4">
      <c r="B3" s="64" t="s">
        <v>3</v>
      </c>
      <c r="C3" s="65">
        <v>0.71750000000000003</v>
      </c>
      <c r="D3" s="65">
        <v>0.28249999999999997</v>
      </c>
    </row>
    <row r="4" spans="2:4">
      <c r="B4" s="64" t="s">
        <v>4</v>
      </c>
      <c r="C4" s="65">
        <v>0.75370000000000004</v>
      </c>
      <c r="D4" s="65">
        <v>0.24629999999999996</v>
      </c>
    </row>
    <row r="5" spans="2:4">
      <c r="B5" s="64" t="s">
        <v>2</v>
      </c>
      <c r="C5" s="65">
        <v>0.79059999999999997</v>
      </c>
      <c r="D5" s="65">
        <v>0.20940000000000003</v>
      </c>
    </row>
    <row r="6" spans="2:4">
      <c r="B6" s="64" t="s">
        <v>0</v>
      </c>
      <c r="C6" s="65">
        <v>0.75719999999999998</v>
      </c>
      <c r="D6" s="65">
        <v>0.24280000000000002</v>
      </c>
    </row>
    <row r="7" spans="2:4">
      <c r="B7" s="64" t="s">
        <v>1</v>
      </c>
      <c r="C7" s="65">
        <v>0.77579999999999993</v>
      </c>
      <c r="D7" s="65">
        <v>0.22420000000000007</v>
      </c>
    </row>
    <row r="8" spans="2:4">
      <c r="B8" s="64" t="s">
        <v>80</v>
      </c>
      <c r="C8" s="65">
        <v>0.73290000000000011</v>
      </c>
      <c r="D8" s="65">
        <v>0.26709999999999989</v>
      </c>
    </row>
    <row r="9" spans="2:4">
      <c r="B9" s="66" t="s">
        <v>95</v>
      </c>
      <c r="C9" s="65">
        <v>0.72089999999999999</v>
      </c>
      <c r="D9" s="65">
        <v>0.27910000000000001</v>
      </c>
    </row>
    <row r="10" spans="2:4" ht="23.25">
      <c r="B10" s="66" t="s">
        <v>184</v>
      </c>
      <c r="C10" s="65">
        <f>100%-D10</f>
        <v>0.73198942759602481</v>
      </c>
      <c r="D10" s="65">
        <v>0.26801057240397513</v>
      </c>
    </row>
    <row r="11" spans="2:4">
      <c r="B11" s="49" t="s">
        <v>8</v>
      </c>
      <c r="C11" s="65">
        <f>100%-D11</f>
        <v>0.72660579090036603</v>
      </c>
      <c r="D11" s="65">
        <v>0.27339420909963402</v>
      </c>
    </row>
    <row r="12" spans="2:4">
      <c r="B12" s="49" t="s">
        <v>5</v>
      </c>
      <c r="C12" s="65">
        <f>100%-D12</f>
        <v>0.71760804762049135</v>
      </c>
      <c r="D12" s="65">
        <v>0.2823919523795087</v>
      </c>
    </row>
    <row r="13" spans="2:4">
      <c r="B13" s="49" t="s">
        <v>6</v>
      </c>
      <c r="C13" s="65">
        <f>100%-D13</f>
        <v>0.7020729724819188</v>
      </c>
      <c r="D13" s="65">
        <v>0.29792702751808114</v>
      </c>
    </row>
  </sheetData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13"/>
  <sheetViews>
    <sheetView showGridLines="0" view="pageBreakPreview" zoomScale="115" zoomScaleNormal="200" zoomScaleSheetLayoutView="115" workbookViewId="0">
      <selection activeCell="K1" sqref="K1"/>
    </sheetView>
  </sheetViews>
  <sheetFormatPr defaultRowHeight="15"/>
  <cols>
    <col min="1" max="1" width="40.140625" customWidth="1"/>
    <col min="3" max="4" width="10.7109375" customWidth="1"/>
  </cols>
  <sheetData>
    <row r="1" spans="2:4" ht="191.25" customHeight="1"/>
    <row r="2" spans="2:4">
      <c r="B2" s="62"/>
      <c r="C2" s="63" t="s">
        <v>27</v>
      </c>
      <c r="D2" s="63" t="s">
        <v>28</v>
      </c>
    </row>
    <row r="3" spans="2:4">
      <c r="B3" s="64" t="s">
        <v>3</v>
      </c>
      <c r="C3" s="67">
        <v>4.3674357280105616E-2</v>
      </c>
      <c r="D3" s="67">
        <v>0.9563256427198944</v>
      </c>
    </row>
    <row r="4" spans="2:4">
      <c r="B4" s="64" t="s">
        <v>4</v>
      </c>
      <c r="C4" s="67">
        <v>4.1977783059360167E-2</v>
      </c>
      <c r="D4" s="67">
        <v>0.95802221694063983</v>
      </c>
    </row>
    <row r="5" spans="2:4">
      <c r="B5" s="64" t="s">
        <v>2</v>
      </c>
      <c r="C5" s="67">
        <v>5.4792438289574134E-2</v>
      </c>
      <c r="D5" s="67">
        <v>0.94520756171042586</v>
      </c>
    </row>
    <row r="6" spans="2:4">
      <c r="B6" s="64" t="s">
        <v>0</v>
      </c>
      <c r="C6" s="67">
        <v>6.0588862604123571E-2</v>
      </c>
      <c r="D6" s="67">
        <v>0.93941113739587645</v>
      </c>
    </row>
    <row r="7" spans="2:4">
      <c r="B7" s="64" t="s">
        <v>1</v>
      </c>
      <c r="C7" s="67">
        <v>8.3935379095006007E-2</v>
      </c>
      <c r="D7" s="67">
        <v>0.91606462090499396</v>
      </c>
    </row>
    <row r="8" spans="2:4">
      <c r="B8" s="64" t="s">
        <v>80</v>
      </c>
      <c r="C8" s="67">
        <v>7.4900513164656277E-2</v>
      </c>
      <c r="D8" s="67">
        <v>0.92509948683534371</v>
      </c>
    </row>
    <row r="9" spans="2:4">
      <c r="B9" s="64" t="s">
        <v>95</v>
      </c>
      <c r="C9" s="67">
        <v>9.1062475915836064E-2</v>
      </c>
      <c r="D9" s="67">
        <v>0.90893752408416395</v>
      </c>
    </row>
    <row r="10" spans="2:4" ht="23.25">
      <c r="B10" s="68" t="s">
        <v>175</v>
      </c>
      <c r="C10" s="67">
        <v>8.6188569746461871E-2</v>
      </c>
      <c r="D10" s="67">
        <f>100%-C10</f>
        <v>0.91381143025353817</v>
      </c>
    </row>
    <row r="11" spans="2:4">
      <c r="B11" s="49" t="s">
        <v>8</v>
      </c>
      <c r="C11" s="67">
        <v>7.69777077326044E-2</v>
      </c>
      <c r="D11" s="67">
        <f>100%-C11</f>
        <v>0.92302229226739563</v>
      </c>
    </row>
    <row r="12" spans="2:4">
      <c r="B12" s="49" t="s">
        <v>5</v>
      </c>
      <c r="C12" s="67">
        <v>7.8370305202077703E-2</v>
      </c>
      <c r="D12" s="67">
        <f>100%-C12</f>
        <v>0.92162969479792234</v>
      </c>
    </row>
    <row r="13" spans="2:4">
      <c r="B13" s="49" t="s">
        <v>6</v>
      </c>
      <c r="C13" s="67">
        <v>8.3163035224597712E-2</v>
      </c>
      <c r="D13" s="67">
        <f>100%-C13</f>
        <v>0.91683696477540233</v>
      </c>
    </row>
  </sheetData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13"/>
  <sheetViews>
    <sheetView showGridLines="0" view="pageBreakPreview" zoomScaleNormal="100" zoomScaleSheetLayoutView="100" workbookViewId="0">
      <selection activeCell="B2" sqref="B2:D13"/>
    </sheetView>
  </sheetViews>
  <sheetFormatPr defaultRowHeight="15"/>
  <cols>
    <col min="1" max="1" width="40.28515625" customWidth="1"/>
    <col min="2" max="2" width="11.42578125" customWidth="1"/>
    <col min="3" max="4" width="15.7109375" customWidth="1"/>
  </cols>
  <sheetData>
    <row r="1" spans="2:4" ht="230.25" customHeight="1"/>
    <row r="2" spans="2:4" ht="23.25">
      <c r="B2" s="69"/>
      <c r="C2" s="70" t="s">
        <v>191</v>
      </c>
      <c r="D2" s="71"/>
    </row>
    <row r="3" spans="2:4">
      <c r="B3" s="64" t="s">
        <v>3</v>
      </c>
      <c r="C3" s="72">
        <v>4.1906776877879102E-2</v>
      </c>
      <c r="D3" s="73">
        <v>0.2</v>
      </c>
    </row>
    <row r="4" spans="2:4">
      <c r="B4" s="64" t="s">
        <v>4</v>
      </c>
      <c r="C4" s="72">
        <v>1.1164463409380881E-2</v>
      </c>
      <c r="D4" s="73">
        <v>0.2</v>
      </c>
    </row>
    <row r="5" spans="2:4">
      <c r="B5" s="64" t="s">
        <v>2</v>
      </c>
      <c r="C5" s="72">
        <v>1.6296846247532273E-2</v>
      </c>
      <c r="D5" s="73">
        <v>0.2</v>
      </c>
    </row>
    <row r="6" spans="2:4">
      <c r="B6" s="64" t="s">
        <v>0</v>
      </c>
      <c r="C6" s="72">
        <v>4.2227129273843082E-2</v>
      </c>
      <c r="D6" s="73">
        <v>0.2</v>
      </c>
    </row>
    <row r="7" spans="2:4">
      <c r="B7" s="64" t="s">
        <v>1</v>
      </c>
      <c r="C7" s="72">
        <v>4.588024101139894E-2</v>
      </c>
      <c r="D7" s="73">
        <v>0.2</v>
      </c>
    </row>
    <row r="8" spans="2:4" ht="12" customHeight="1">
      <c r="B8" s="64" t="s">
        <v>80</v>
      </c>
      <c r="C8" s="72">
        <v>3.2786471617951313E-2</v>
      </c>
      <c r="D8" s="73">
        <v>0.2</v>
      </c>
    </row>
    <row r="9" spans="2:4">
      <c r="B9" s="74" t="s">
        <v>95</v>
      </c>
      <c r="C9" s="72">
        <v>2.5708706323706254E-2</v>
      </c>
      <c r="D9" s="73">
        <v>0.2</v>
      </c>
    </row>
    <row r="10" spans="2:4" ht="23.25">
      <c r="B10" s="74" t="s">
        <v>175</v>
      </c>
      <c r="C10" s="72">
        <v>3.4599999999999999E-2</v>
      </c>
      <c r="D10" s="73">
        <v>0.2</v>
      </c>
    </row>
    <row r="11" spans="2:4">
      <c r="B11" s="69" t="s">
        <v>192</v>
      </c>
      <c r="C11" s="72">
        <v>4.2200000000000001E-2</v>
      </c>
      <c r="D11" s="73">
        <v>0.2</v>
      </c>
    </row>
    <row r="12" spans="2:4">
      <c r="B12" s="69" t="s">
        <v>193</v>
      </c>
      <c r="C12" s="72">
        <v>4.0399999999999998E-2</v>
      </c>
      <c r="D12" s="73">
        <v>0.2</v>
      </c>
    </row>
    <row r="13" spans="2:4">
      <c r="B13" s="69" t="s">
        <v>6</v>
      </c>
      <c r="C13" s="72">
        <v>2.6599999999999999E-2</v>
      </c>
      <c r="D13" s="73">
        <v>0.2</v>
      </c>
    </row>
  </sheetData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K51"/>
  <sheetViews>
    <sheetView showGridLines="0" view="pageBreakPreview" topLeftCell="A37" zoomScaleNormal="100" zoomScaleSheetLayoutView="100" workbookViewId="0">
      <selection activeCell="C48" sqref="C48"/>
    </sheetView>
  </sheetViews>
  <sheetFormatPr defaultRowHeight="15"/>
  <cols>
    <col min="1" max="1" width="1.5703125" customWidth="1"/>
    <col min="2" max="2" width="0.42578125" customWidth="1"/>
    <col min="3" max="3" width="43.42578125" customWidth="1"/>
    <col min="4" max="11" width="4.28515625" customWidth="1"/>
    <col min="12" max="12" width="0.42578125" customWidth="1"/>
    <col min="13" max="13" width="0.5703125" customWidth="1"/>
  </cols>
  <sheetData>
    <row r="1" spans="3:11" ht="4.5" customHeight="1"/>
    <row r="2" spans="3:11">
      <c r="C2" s="75" t="s">
        <v>341</v>
      </c>
      <c r="D2" s="76"/>
      <c r="E2" s="76"/>
      <c r="F2" s="76"/>
      <c r="G2" s="76"/>
      <c r="H2" s="76"/>
      <c r="I2" s="76"/>
      <c r="J2" s="76"/>
      <c r="K2" s="76"/>
    </row>
    <row r="3" spans="3:11" ht="13.5" customHeight="1">
      <c r="C3" s="77" t="s">
        <v>48</v>
      </c>
      <c r="D3" s="78"/>
      <c r="E3" s="78"/>
      <c r="F3" s="78"/>
      <c r="G3" s="78"/>
      <c r="H3" s="78"/>
      <c r="I3" s="78"/>
      <c r="J3" s="78"/>
      <c r="K3" s="78"/>
    </row>
    <row r="4" spans="3:11" ht="15" customHeight="1">
      <c r="C4" s="79"/>
      <c r="D4" s="80" t="s">
        <v>3</v>
      </c>
      <c r="E4" s="80" t="s">
        <v>4</v>
      </c>
      <c r="F4" s="80" t="s">
        <v>2</v>
      </c>
      <c r="G4" s="80" t="s">
        <v>0</v>
      </c>
      <c r="H4" s="80" t="s">
        <v>1</v>
      </c>
      <c r="I4" s="80" t="s">
        <v>80</v>
      </c>
      <c r="J4" s="80" t="s">
        <v>95</v>
      </c>
      <c r="K4" s="80" t="s">
        <v>176</v>
      </c>
    </row>
    <row r="5" spans="3:11" ht="12.75" customHeight="1">
      <c r="C5" s="81" t="s">
        <v>47</v>
      </c>
      <c r="D5" s="82"/>
      <c r="E5" s="82"/>
      <c r="F5" s="82"/>
      <c r="G5" s="82"/>
      <c r="H5" s="82"/>
      <c r="I5" s="82"/>
      <c r="J5" s="82"/>
      <c r="K5" s="82"/>
    </row>
    <row r="6" spans="3:11" ht="12" customHeight="1">
      <c r="C6" s="83" t="s">
        <v>24</v>
      </c>
      <c r="D6" s="84">
        <v>21.89</v>
      </c>
      <c r="E6" s="84">
        <v>21.44</v>
      </c>
      <c r="F6" s="84">
        <v>19.91</v>
      </c>
      <c r="G6" s="84">
        <v>19.11</v>
      </c>
      <c r="H6" s="84">
        <v>19.87</v>
      </c>
      <c r="I6" s="84">
        <v>20.94</v>
      </c>
      <c r="J6" s="84">
        <v>19.96</v>
      </c>
      <c r="K6" s="84">
        <v>20.89</v>
      </c>
    </row>
    <row r="7" spans="3:11" ht="13.5" customHeight="1">
      <c r="C7" s="85" t="s">
        <v>342</v>
      </c>
      <c r="D7" s="84">
        <v>17.920000000000002</v>
      </c>
      <c r="E7" s="84">
        <v>16.52</v>
      </c>
      <c r="F7" s="84">
        <v>15.9</v>
      </c>
      <c r="G7" s="84">
        <v>18.09</v>
      </c>
      <c r="H7" s="84">
        <v>18.98</v>
      </c>
      <c r="I7" s="84">
        <v>19.28</v>
      </c>
      <c r="J7" s="84">
        <v>17.580000000000002</v>
      </c>
      <c r="K7" s="84">
        <v>18.760000000000002</v>
      </c>
    </row>
    <row r="8" spans="3:11" ht="11.25" customHeight="1">
      <c r="C8" s="83" t="s">
        <v>46</v>
      </c>
      <c r="D8" s="84">
        <v>23.64</v>
      </c>
      <c r="E8" s="84">
        <v>20.71</v>
      </c>
      <c r="F8" s="84">
        <v>19.66</v>
      </c>
      <c r="G8" s="84">
        <v>20.240000000000002</v>
      </c>
      <c r="H8" s="84">
        <v>20.53</v>
      </c>
      <c r="I8" s="84">
        <v>20.89</v>
      </c>
      <c r="J8" s="84">
        <v>20.67</v>
      </c>
      <c r="K8" s="84">
        <v>20.309999999999999</v>
      </c>
    </row>
    <row r="9" spans="3:11" ht="11.25" customHeight="1">
      <c r="C9" s="81" t="s">
        <v>172</v>
      </c>
      <c r="D9" s="84"/>
      <c r="E9" s="84"/>
      <c r="F9" s="84"/>
      <c r="G9" s="84"/>
      <c r="H9" s="84"/>
      <c r="I9" s="84"/>
      <c r="J9" s="84"/>
      <c r="K9" s="84"/>
    </row>
    <row r="10" spans="3:11" ht="11.25" customHeight="1">
      <c r="C10" s="83" t="s">
        <v>171</v>
      </c>
      <c r="D10" s="84">
        <v>3.27</v>
      </c>
      <c r="E10" s="84">
        <v>3.0500000000000003</v>
      </c>
      <c r="F10" s="84">
        <v>3.0300000000000002</v>
      </c>
      <c r="G10" s="84">
        <v>2.84</v>
      </c>
      <c r="H10" s="84">
        <v>2.97</v>
      </c>
      <c r="I10" s="84">
        <v>2.7</v>
      </c>
      <c r="J10" s="84">
        <v>3.5100000000000002</v>
      </c>
      <c r="K10" s="84">
        <v>3.71</v>
      </c>
    </row>
    <row r="11" spans="3:11" ht="11.25" customHeight="1">
      <c r="C11" s="83" t="s">
        <v>170</v>
      </c>
      <c r="D11" s="84">
        <v>18.420000000000002</v>
      </c>
      <c r="E11" s="84">
        <v>17.86</v>
      </c>
      <c r="F11" s="84">
        <v>19.25</v>
      </c>
      <c r="G11" s="84">
        <v>17.2</v>
      </c>
      <c r="H11" s="84">
        <v>17.900000000000002</v>
      </c>
      <c r="I11" s="84">
        <v>18.39</v>
      </c>
      <c r="J11" s="84">
        <v>19.16</v>
      </c>
      <c r="K11" s="84">
        <v>18.38</v>
      </c>
    </row>
    <row r="12" spans="3:11" ht="11.25" customHeight="1">
      <c r="C12" s="83" t="s">
        <v>169</v>
      </c>
      <c r="D12" s="84">
        <v>16.89</v>
      </c>
      <c r="E12" s="84">
        <v>17.28</v>
      </c>
      <c r="F12" s="84">
        <v>16.59</v>
      </c>
      <c r="G12" s="84">
        <v>14.74</v>
      </c>
      <c r="H12" s="84">
        <v>14.98</v>
      </c>
      <c r="I12" s="84">
        <v>13.51</v>
      </c>
      <c r="J12" s="84">
        <v>13.86</v>
      </c>
      <c r="K12" s="84">
        <v>13.9</v>
      </c>
    </row>
    <row r="13" spans="3:11" ht="11.25" customHeight="1">
      <c r="C13" s="83" t="s">
        <v>168</v>
      </c>
      <c r="D13" s="84">
        <v>5.75</v>
      </c>
      <c r="E13" s="84">
        <v>5.33</v>
      </c>
      <c r="F13" s="84">
        <v>6.86</v>
      </c>
      <c r="G13" s="84">
        <v>6.19</v>
      </c>
      <c r="H13" s="84">
        <v>5.8</v>
      </c>
      <c r="I13" s="84">
        <v>4.55</v>
      </c>
      <c r="J13" s="84">
        <v>4.1500000000000004</v>
      </c>
      <c r="K13" s="84">
        <v>3.79</v>
      </c>
    </row>
    <row r="14" spans="3:11" ht="11.25" customHeight="1">
      <c r="C14" s="83" t="s">
        <v>167</v>
      </c>
      <c r="D14" s="84">
        <v>8.120000000000001</v>
      </c>
      <c r="E14" s="84">
        <v>9.76</v>
      </c>
      <c r="F14" s="84">
        <v>9.67</v>
      </c>
      <c r="G14" s="84">
        <v>10.9</v>
      </c>
      <c r="H14" s="84">
        <v>12.77</v>
      </c>
      <c r="I14" s="84">
        <v>11.39</v>
      </c>
      <c r="J14" s="84">
        <v>11.53</v>
      </c>
      <c r="K14" s="84">
        <v>11.13</v>
      </c>
    </row>
    <row r="15" spans="3:11" ht="11.25" customHeight="1">
      <c r="C15" s="83" t="s">
        <v>166</v>
      </c>
      <c r="D15" s="84">
        <v>36.25</v>
      </c>
      <c r="E15" s="84">
        <v>32.910000000000004</v>
      </c>
      <c r="F15" s="84">
        <v>34.1</v>
      </c>
      <c r="G15" s="84">
        <v>32.44</v>
      </c>
      <c r="H15" s="84">
        <v>33.590000000000003</v>
      </c>
      <c r="I15" s="84">
        <v>35.42</v>
      </c>
      <c r="J15" s="84">
        <v>38.21</v>
      </c>
      <c r="K15" s="84">
        <v>39.07</v>
      </c>
    </row>
    <row r="16" spans="3:11" ht="11.25" customHeight="1">
      <c r="C16" s="83" t="s">
        <v>165</v>
      </c>
      <c r="D16" s="84">
        <v>13.91</v>
      </c>
      <c r="E16" s="84">
        <v>13.75</v>
      </c>
      <c r="F16" s="84">
        <v>15.42</v>
      </c>
      <c r="G16" s="84">
        <v>15.02</v>
      </c>
      <c r="H16" s="84">
        <v>16.100000000000001</v>
      </c>
      <c r="I16" s="84">
        <v>16.75</v>
      </c>
      <c r="J16" s="84">
        <v>18.02</v>
      </c>
      <c r="K16" s="84">
        <v>18.07</v>
      </c>
    </row>
    <row r="17" spans="3:11" ht="11.25" customHeight="1">
      <c r="C17" s="83" t="s">
        <v>164</v>
      </c>
      <c r="D17" s="84">
        <v>11.31</v>
      </c>
      <c r="E17" s="84">
        <v>13.81</v>
      </c>
      <c r="F17" s="84">
        <v>10.49</v>
      </c>
      <c r="G17" s="84">
        <v>15.68</v>
      </c>
      <c r="H17" s="84">
        <v>11.99</v>
      </c>
      <c r="I17" s="84">
        <v>14.030000000000001</v>
      </c>
      <c r="J17" s="84">
        <v>9.59</v>
      </c>
      <c r="K17" s="84">
        <v>10.02</v>
      </c>
    </row>
    <row r="18" spans="3:11" ht="11.25" customHeight="1">
      <c r="C18" s="83" t="s">
        <v>163</v>
      </c>
      <c r="D18" s="84">
        <v>11.28</v>
      </c>
      <c r="E18" s="84">
        <v>15.69</v>
      </c>
      <c r="F18" s="84">
        <v>16.920000000000002</v>
      </c>
      <c r="G18" s="84">
        <v>19.03</v>
      </c>
      <c r="H18" s="84">
        <v>18.63</v>
      </c>
      <c r="I18" s="84">
        <v>21.37</v>
      </c>
      <c r="J18" s="84">
        <v>21.54</v>
      </c>
      <c r="K18" s="84">
        <v>21.580000000000002</v>
      </c>
    </row>
    <row r="19" spans="3:11" ht="11.25" customHeight="1">
      <c r="C19" s="83" t="s">
        <v>162</v>
      </c>
      <c r="D19" s="84">
        <v>5.29</v>
      </c>
      <c r="E19" s="84">
        <v>8.5299999999999994</v>
      </c>
      <c r="F19" s="84">
        <v>9.84</v>
      </c>
      <c r="G19" s="84">
        <v>10.47</v>
      </c>
      <c r="H19" s="84">
        <v>10.38</v>
      </c>
      <c r="I19" s="84">
        <v>11.91</v>
      </c>
      <c r="J19" s="84">
        <v>11.13</v>
      </c>
      <c r="K19" s="84">
        <v>9.52</v>
      </c>
    </row>
    <row r="20" spans="3:11" ht="12" customHeight="1">
      <c r="C20" s="83" t="s">
        <v>161</v>
      </c>
      <c r="D20" s="84">
        <v>8.25</v>
      </c>
      <c r="E20" s="84">
        <v>9.6300000000000008</v>
      </c>
      <c r="F20" s="84">
        <v>9.120000000000001</v>
      </c>
      <c r="G20" s="84">
        <v>10.85</v>
      </c>
      <c r="H20" s="84">
        <v>10.220000000000001</v>
      </c>
      <c r="I20" s="84">
        <v>11.92</v>
      </c>
      <c r="J20" s="84">
        <v>12.700000000000001</v>
      </c>
      <c r="K20" s="84">
        <v>14.43</v>
      </c>
    </row>
    <row r="21" spans="3:11" ht="20.25">
      <c r="C21" s="83" t="s">
        <v>160</v>
      </c>
      <c r="D21" s="84">
        <v>73.150000000000006</v>
      </c>
      <c r="E21" s="84">
        <v>61.4</v>
      </c>
      <c r="F21" s="84">
        <v>53.910000000000004</v>
      </c>
      <c r="G21" s="84">
        <v>56.99</v>
      </c>
      <c r="H21" s="84">
        <v>54.85</v>
      </c>
      <c r="I21" s="84">
        <v>55.800000000000004</v>
      </c>
      <c r="J21" s="84">
        <v>58.95</v>
      </c>
      <c r="K21" s="84">
        <v>66.83</v>
      </c>
    </row>
    <row r="22" spans="3:11" ht="20.25">
      <c r="C22" s="83" t="s">
        <v>159</v>
      </c>
      <c r="D22" s="84">
        <v>56.94</v>
      </c>
      <c r="E22" s="84">
        <v>50.88</v>
      </c>
      <c r="F22" s="84">
        <v>47.15</v>
      </c>
      <c r="G22" s="84">
        <v>50.95</v>
      </c>
      <c r="H22" s="84">
        <v>49.97</v>
      </c>
      <c r="I22" s="84">
        <v>50.89</v>
      </c>
      <c r="J22" s="84">
        <v>54.88</v>
      </c>
      <c r="K22" s="84">
        <v>62.27</v>
      </c>
    </row>
    <row r="23" spans="3:11" ht="21.75" customHeight="1">
      <c r="C23" s="83" t="s">
        <v>158</v>
      </c>
      <c r="D23" s="84">
        <v>153.56</v>
      </c>
      <c r="E23" s="84">
        <v>142.53</v>
      </c>
      <c r="F23" s="84">
        <v>133.59</v>
      </c>
      <c r="G23" s="84">
        <v>121.39</v>
      </c>
      <c r="H23" s="84">
        <v>120.68</v>
      </c>
      <c r="I23" s="84">
        <v>113.81</v>
      </c>
      <c r="J23" s="84">
        <v>114.5</v>
      </c>
      <c r="K23" s="84">
        <v>114.18</v>
      </c>
    </row>
    <row r="24" spans="3:11" ht="11.25" customHeight="1">
      <c r="C24" s="83" t="s">
        <v>157</v>
      </c>
      <c r="D24" s="84">
        <v>36.590000000000003</v>
      </c>
      <c r="E24" s="84">
        <v>37.380000000000003</v>
      </c>
      <c r="F24" s="84">
        <v>43.32</v>
      </c>
      <c r="G24" s="84">
        <v>110.11</v>
      </c>
      <c r="H24" s="84">
        <v>104.47</v>
      </c>
      <c r="I24" s="84">
        <v>90.42</v>
      </c>
      <c r="J24" s="84">
        <v>130.49</v>
      </c>
      <c r="K24" s="84">
        <v>116.12</v>
      </c>
    </row>
    <row r="25" spans="3:11" ht="11.25" customHeight="1">
      <c r="C25" s="81" t="s">
        <v>45</v>
      </c>
      <c r="D25" s="84"/>
      <c r="E25" s="84"/>
      <c r="F25" s="84"/>
      <c r="G25" s="84"/>
      <c r="H25" s="84"/>
      <c r="I25" s="84"/>
      <c r="J25" s="84"/>
      <c r="K25" s="84"/>
    </row>
    <row r="26" spans="3:11" ht="11.25" customHeight="1">
      <c r="C26" s="83" t="s">
        <v>104</v>
      </c>
      <c r="D26" s="84">
        <v>2.08</v>
      </c>
      <c r="E26" s="84">
        <v>1.02</v>
      </c>
      <c r="F26" s="84">
        <v>1.08</v>
      </c>
      <c r="G26" s="84">
        <v>0.05</v>
      </c>
      <c r="H26" s="84">
        <v>0.43</v>
      </c>
      <c r="I26" s="84">
        <v>-7.0000000000000007E-2</v>
      </c>
      <c r="J26" s="84">
        <v>0.12</v>
      </c>
      <c r="K26" s="84">
        <v>0.32</v>
      </c>
    </row>
    <row r="27" spans="3:11" ht="11.25" customHeight="1">
      <c r="C27" s="83" t="s">
        <v>105</v>
      </c>
      <c r="D27" s="84">
        <v>9.27</v>
      </c>
      <c r="E27" s="84">
        <v>4.62</v>
      </c>
      <c r="F27" s="84">
        <v>5.37</v>
      </c>
      <c r="G27" s="84">
        <v>0.24</v>
      </c>
      <c r="H27" s="84">
        <v>2.0499999999999998</v>
      </c>
      <c r="I27" s="84">
        <v>-0.36</v>
      </c>
      <c r="J27" s="84">
        <v>0.57999999999999996</v>
      </c>
      <c r="K27" s="84">
        <v>1.58</v>
      </c>
    </row>
    <row r="28" spans="3:11" ht="11.25" customHeight="1">
      <c r="C28" s="83" t="s">
        <v>156</v>
      </c>
      <c r="D28" s="84">
        <v>5.7</v>
      </c>
      <c r="E28" s="84">
        <v>5.1100000000000003</v>
      </c>
      <c r="F28" s="84">
        <v>4.62</v>
      </c>
      <c r="G28" s="84">
        <v>4.59</v>
      </c>
      <c r="H28" s="84">
        <v>4.28</v>
      </c>
      <c r="I28" s="84">
        <v>4.2</v>
      </c>
      <c r="J28" s="84">
        <v>4.29</v>
      </c>
      <c r="K28" s="84">
        <v>4.3100000000000005</v>
      </c>
    </row>
    <row r="29" spans="3:11" ht="11.25" customHeight="1">
      <c r="C29" s="83" t="s">
        <v>185</v>
      </c>
      <c r="D29" s="84">
        <v>64.19</v>
      </c>
      <c r="E29" s="84">
        <v>66.989999999999995</v>
      </c>
      <c r="F29" s="84">
        <v>68.25</v>
      </c>
      <c r="G29" s="84">
        <v>72</v>
      </c>
      <c r="H29" s="84">
        <v>69.210000000000008</v>
      </c>
      <c r="I29" s="84">
        <v>72.64</v>
      </c>
      <c r="J29" s="84">
        <v>71.39</v>
      </c>
      <c r="K29" s="84">
        <v>70.73</v>
      </c>
    </row>
    <row r="30" spans="3:11" ht="11.25" customHeight="1">
      <c r="C30" s="83" t="s">
        <v>186</v>
      </c>
      <c r="D30" s="84">
        <v>58.99</v>
      </c>
      <c r="E30" s="84">
        <v>62.59</v>
      </c>
      <c r="F30" s="84">
        <v>63.480000000000004</v>
      </c>
      <c r="G30" s="84">
        <v>61.81</v>
      </c>
      <c r="H30" s="84">
        <v>66.12</v>
      </c>
      <c r="I30" s="84">
        <v>65.290000000000006</v>
      </c>
      <c r="J30" s="84">
        <v>64.510000000000005</v>
      </c>
      <c r="K30" s="84">
        <v>62.22</v>
      </c>
    </row>
    <row r="31" spans="3:11" ht="11.25" customHeight="1">
      <c r="C31" s="83" t="s">
        <v>155</v>
      </c>
      <c r="D31" s="84">
        <v>-5.23</v>
      </c>
      <c r="E31" s="84">
        <v>4.7700000000000005</v>
      </c>
      <c r="F31" s="84">
        <v>4.3</v>
      </c>
      <c r="G31" s="84">
        <v>3.94</v>
      </c>
      <c r="H31" s="84">
        <v>4.09</v>
      </c>
      <c r="I31" s="84">
        <v>3.77</v>
      </c>
      <c r="J31" s="84">
        <v>3.88</v>
      </c>
      <c r="K31" s="84">
        <v>3.8000000000000003</v>
      </c>
    </row>
    <row r="32" spans="3:11" ht="11.25" customHeight="1">
      <c r="C32" s="83" t="s">
        <v>154</v>
      </c>
      <c r="D32" s="84">
        <v>41.21</v>
      </c>
      <c r="E32" s="84">
        <v>41.86</v>
      </c>
      <c r="F32" s="84">
        <v>41.13</v>
      </c>
      <c r="G32" s="84">
        <v>41.86</v>
      </c>
      <c r="H32" s="84">
        <v>38.28</v>
      </c>
      <c r="I32" s="84">
        <v>39.42</v>
      </c>
      <c r="J32" s="84">
        <v>36.74</v>
      </c>
      <c r="K32" s="84">
        <v>36.67</v>
      </c>
    </row>
    <row r="33" spans="3:11" ht="11.25" customHeight="1">
      <c r="C33" s="81" t="s">
        <v>44</v>
      </c>
      <c r="D33" s="84"/>
      <c r="E33" s="84"/>
      <c r="F33" s="84"/>
      <c r="G33" s="84"/>
      <c r="H33" s="84"/>
      <c r="I33" s="84"/>
      <c r="J33" s="84"/>
      <c r="K33" s="84"/>
    </row>
    <row r="34" spans="3:11" ht="11.25" customHeight="1">
      <c r="C34" s="83" t="s">
        <v>153</v>
      </c>
      <c r="D34" s="84">
        <v>43.300000000000004</v>
      </c>
      <c r="E34" s="84">
        <v>41.51</v>
      </c>
      <c r="F34" s="84">
        <v>35.130000000000003</v>
      </c>
      <c r="G34" s="84">
        <v>37.840000000000003</v>
      </c>
      <c r="H34" s="84">
        <v>34.46</v>
      </c>
      <c r="I34" s="84">
        <v>38.5</v>
      </c>
      <c r="J34" s="84">
        <v>35.619999999999997</v>
      </c>
      <c r="K34" s="84">
        <v>34.32</v>
      </c>
    </row>
    <row r="35" spans="3:11" ht="11.25" customHeight="1">
      <c r="C35" s="83" t="s">
        <v>43</v>
      </c>
      <c r="D35" s="84">
        <v>68.570000000000007</v>
      </c>
      <c r="E35" s="84">
        <v>63.58</v>
      </c>
      <c r="F35" s="84">
        <v>56.35</v>
      </c>
      <c r="G35" s="84">
        <v>62.81</v>
      </c>
      <c r="H35" s="84">
        <v>57.53</v>
      </c>
      <c r="I35" s="84">
        <v>62.21</v>
      </c>
      <c r="J35" s="84">
        <v>56.27</v>
      </c>
      <c r="K35" s="84">
        <v>51.99</v>
      </c>
    </row>
    <row r="36" spans="3:11" ht="11.25" customHeight="1">
      <c r="C36" s="83" t="s">
        <v>152</v>
      </c>
      <c r="D36" s="84">
        <v>31.13</v>
      </c>
      <c r="E36" s="84">
        <v>28.66</v>
      </c>
      <c r="F36" s="84">
        <v>23.75</v>
      </c>
      <c r="G36" s="84">
        <v>27.490000000000002</v>
      </c>
      <c r="H36" s="84">
        <v>26.82</v>
      </c>
      <c r="I36" s="84">
        <v>29.03</v>
      </c>
      <c r="J36" s="84">
        <v>27.490000000000002</v>
      </c>
      <c r="K36" s="84">
        <v>28.05</v>
      </c>
    </row>
    <row r="37" spans="3:11" ht="11.25" customHeight="1">
      <c r="C37" s="83" t="s">
        <v>151</v>
      </c>
      <c r="D37" s="84">
        <v>49.300000000000004</v>
      </c>
      <c r="E37" s="84">
        <v>43.89</v>
      </c>
      <c r="F37" s="84">
        <v>38.090000000000003</v>
      </c>
      <c r="G37" s="84">
        <v>45.64</v>
      </c>
      <c r="H37" s="84">
        <v>44.78</v>
      </c>
      <c r="I37" s="84">
        <v>46.910000000000004</v>
      </c>
      <c r="J37" s="84">
        <v>43.42</v>
      </c>
      <c r="K37" s="84">
        <v>42.49</v>
      </c>
    </row>
    <row r="38" spans="3:11" ht="21.75" customHeight="1">
      <c r="C38" s="83" t="s">
        <v>150</v>
      </c>
      <c r="D38" s="84">
        <v>68.81</v>
      </c>
      <c r="E38" s="84">
        <v>70.23</v>
      </c>
      <c r="F38" s="84">
        <v>70.960000000000008</v>
      </c>
      <c r="G38" s="84">
        <v>68.97</v>
      </c>
      <c r="H38" s="84">
        <v>73.12</v>
      </c>
      <c r="I38" s="84">
        <v>70.89</v>
      </c>
      <c r="J38" s="84">
        <v>69.960000000000008</v>
      </c>
      <c r="K38" s="84">
        <v>71.850000000000009</v>
      </c>
    </row>
    <row r="39" spans="3:11" ht="21.75" customHeight="1">
      <c r="C39" s="83" t="s">
        <v>149</v>
      </c>
      <c r="D39" s="84">
        <v>71.75</v>
      </c>
      <c r="E39" s="84">
        <v>75.37</v>
      </c>
      <c r="F39" s="84">
        <v>79.06</v>
      </c>
      <c r="G39" s="84">
        <v>75.72</v>
      </c>
      <c r="H39" s="84">
        <v>77.58</v>
      </c>
      <c r="I39" s="84">
        <v>73.290000000000006</v>
      </c>
      <c r="J39" s="84">
        <v>72.09</v>
      </c>
      <c r="K39" s="84">
        <v>70.210000000000008</v>
      </c>
    </row>
    <row r="40" spans="3:11" ht="19.5" customHeight="1">
      <c r="C40" s="83" t="s">
        <v>148</v>
      </c>
      <c r="D40" s="84">
        <v>125.33</v>
      </c>
      <c r="E40" s="84">
        <v>124.84</v>
      </c>
      <c r="F40" s="84">
        <v>125.86</v>
      </c>
      <c r="G40" s="84">
        <v>127.02</v>
      </c>
      <c r="H40" s="84">
        <v>119.9</v>
      </c>
      <c r="I40" s="84">
        <v>113.81</v>
      </c>
      <c r="J40" s="84">
        <v>102.73</v>
      </c>
      <c r="K40" s="84">
        <v>99</v>
      </c>
    </row>
    <row r="41" spans="3:11" ht="20.25" customHeight="1">
      <c r="C41" s="83" t="s">
        <v>147</v>
      </c>
      <c r="D41" s="84">
        <v>127.08</v>
      </c>
      <c r="E41" s="84">
        <v>125.29</v>
      </c>
      <c r="F41" s="84">
        <v>122.75</v>
      </c>
      <c r="G41" s="84">
        <v>124.13000000000001</v>
      </c>
      <c r="H41" s="84">
        <v>117.8</v>
      </c>
      <c r="I41" s="84">
        <v>112.53</v>
      </c>
      <c r="J41" s="84">
        <v>102.42</v>
      </c>
      <c r="K41" s="84">
        <v>99.990000000000009</v>
      </c>
    </row>
    <row r="42" spans="3:11" ht="20.25" customHeight="1">
      <c r="C42" s="83" t="s">
        <v>146</v>
      </c>
      <c r="D42" s="84">
        <v>109.75</v>
      </c>
      <c r="E42" s="84">
        <v>99.76</v>
      </c>
      <c r="F42" s="84">
        <v>99.09</v>
      </c>
      <c r="G42" s="84">
        <v>109.65</v>
      </c>
      <c r="H42" s="84">
        <v>106.72</v>
      </c>
      <c r="I42" s="84">
        <v>105.32000000000001</v>
      </c>
      <c r="J42" s="84">
        <v>95.92</v>
      </c>
      <c r="K42" s="84">
        <v>97.63</v>
      </c>
    </row>
    <row r="43" spans="3:11" ht="11.25" customHeight="1">
      <c r="C43" s="83" t="s">
        <v>145</v>
      </c>
      <c r="D43" s="84">
        <v>57.67</v>
      </c>
      <c r="E43" s="84">
        <v>60.230000000000004</v>
      </c>
      <c r="F43" s="84">
        <v>59.39</v>
      </c>
      <c r="G43" s="84">
        <v>57.85</v>
      </c>
      <c r="H43" s="84">
        <v>58.99</v>
      </c>
      <c r="I43" s="84">
        <v>60.69</v>
      </c>
      <c r="J43" s="84">
        <v>63.71</v>
      </c>
      <c r="K43" s="84">
        <v>65.94</v>
      </c>
    </row>
    <row r="44" spans="3:11" ht="21.75" customHeight="1">
      <c r="C44" s="83" t="s">
        <v>144</v>
      </c>
      <c r="D44" s="84">
        <v>74.3</v>
      </c>
      <c r="E44" s="84">
        <v>77.75</v>
      </c>
      <c r="F44" s="84">
        <v>81.77</v>
      </c>
      <c r="G44" s="84">
        <v>78.98</v>
      </c>
      <c r="H44" s="84">
        <v>80.08</v>
      </c>
      <c r="I44" s="84">
        <v>76.73</v>
      </c>
      <c r="J44" s="84">
        <v>74.48</v>
      </c>
      <c r="K44" s="84">
        <v>72.36</v>
      </c>
    </row>
    <row r="45" spans="3:11" ht="11.25" customHeight="1">
      <c r="C45" s="81" t="s">
        <v>42</v>
      </c>
      <c r="D45" s="84"/>
      <c r="E45" s="84"/>
      <c r="F45" s="84"/>
      <c r="G45" s="84"/>
      <c r="H45" s="84"/>
      <c r="I45" s="84"/>
      <c r="J45" s="84"/>
      <c r="K45" s="84"/>
    </row>
    <row r="46" spans="3:11" ht="20.25">
      <c r="C46" s="83" t="s">
        <v>143</v>
      </c>
      <c r="D46" s="84">
        <v>7.38</v>
      </c>
      <c r="E46" s="84">
        <v>3.63</v>
      </c>
      <c r="F46" s="84">
        <v>3.92</v>
      </c>
      <c r="G46" s="84">
        <v>6.15</v>
      </c>
      <c r="H46" s="84">
        <v>5.5</v>
      </c>
      <c r="I46" s="84">
        <v>4.37</v>
      </c>
      <c r="J46" s="84">
        <v>3.93</v>
      </c>
      <c r="K46" s="84">
        <v>4.4400000000000004</v>
      </c>
    </row>
    <row r="47" spans="3:11" ht="11.25" customHeight="1">
      <c r="C47" s="83" t="s">
        <v>142</v>
      </c>
      <c r="D47" s="84">
        <v>121.37</v>
      </c>
      <c r="E47" s="84">
        <v>106.67</v>
      </c>
      <c r="F47" s="84">
        <v>97.69</v>
      </c>
      <c r="G47" s="84">
        <v>110.95</v>
      </c>
      <c r="H47" s="84">
        <v>103.5</v>
      </c>
      <c r="I47" s="84">
        <v>111.03</v>
      </c>
      <c r="J47" s="84">
        <v>207.07</v>
      </c>
      <c r="K47" s="84">
        <v>234.08</v>
      </c>
    </row>
    <row r="48" spans="3:11" ht="21.75" customHeight="1">
      <c r="C48" s="86" t="s">
        <v>141</v>
      </c>
      <c r="D48" s="87">
        <v>56.24</v>
      </c>
      <c r="E48" s="87">
        <v>43.33</v>
      </c>
      <c r="F48" s="87">
        <v>33.869999999999997</v>
      </c>
      <c r="G48" s="87">
        <v>31.970000000000002</v>
      </c>
      <c r="H48" s="87">
        <v>26.13</v>
      </c>
      <c r="I48" s="87">
        <v>28.75</v>
      </c>
      <c r="J48" s="87">
        <v>27.6</v>
      </c>
      <c r="K48" s="87">
        <v>30.64</v>
      </c>
    </row>
    <row r="49" spans="3:11">
      <c r="C49" s="88" t="s">
        <v>343</v>
      </c>
      <c r="D49" s="89"/>
      <c r="E49" s="89"/>
      <c r="F49" s="89"/>
      <c r="G49" s="89"/>
      <c r="H49" s="89"/>
      <c r="I49" s="89"/>
      <c r="J49" s="89"/>
      <c r="K49" s="89"/>
    </row>
    <row r="50" spans="3:11" ht="11.25" customHeight="1">
      <c r="C50" s="90" t="s">
        <v>65</v>
      </c>
      <c r="D50" s="91"/>
      <c r="E50" s="91"/>
      <c r="F50" s="91"/>
      <c r="G50" s="91"/>
      <c r="H50" s="91"/>
      <c r="I50" s="91"/>
      <c r="J50" s="91"/>
      <c r="K50" s="91"/>
    </row>
    <row r="51" spans="3:11" ht="5.25" customHeight="1"/>
  </sheetData>
  <pageMargins left="0.70866141732283472" right="0.70866141732283472" top="0.74803149606299213" bottom="0.74803149606299213" header="0.31496062992125984" footer="0.31496062992125984"/>
  <pageSetup paperSize="9" fitToWidth="0" fitToHeight="0" orientation="portrait" r:id="rId1"/>
  <ignoredErrors>
    <ignoredError sqref="D4:K4" numberStoredAsText="1"/>
  </ignoredError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24"/>
  <sheetViews>
    <sheetView showGridLines="0" view="pageBreakPreview" zoomScaleNormal="115" zoomScaleSheetLayoutView="100" workbookViewId="0">
      <selection activeCell="AI33" sqref="AI33"/>
    </sheetView>
  </sheetViews>
  <sheetFormatPr defaultRowHeight="15"/>
  <cols>
    <col min="1" max="1" width="14" customWidth="1"/>
    <col min="2" max="2" width="5.42578125" hidden="1" customWidth="1"/>
    <col min="3" max="3" width="6.7109375" hidden="1" customWidth="1"/>
    <col min="4" max="4" width="5" hidden="1" customWidth="1"/>
    <col min="5" max="5" width="5.42578125" hidden="1" customWidth="1"/>
    <col min="6" max="6" width="6.7109375" hidden="1" customWidth="1"/>
    <col min="7" max="7" width="5" hidden="1" customWidth="1"/>
    <col min="8" max="8" width="2.85546875" customWidth="1"/>
    <col min="9" max="9" width="5" customWidth="1"/>
    <col min="10" max="10" width="4.140625" customWidth="1"/>
    <col min="11" max="11" width="4.85546875" hidden="1" customWidth="1"/>
    <col min="12" max="12" width="6.7109375" hidden="1" customWidth="1"/>
    <col min="13" max="13" width="5" hidden="1" customWidth="1"/>
    <col min="14" max="14" width="4.85546875" hidden="1" customWidth="1"/>
    <col min="15" max="15" width="6.7109375" hidden="1" customWidth="1"/>
    <col min="16" max="16" width="5" hidden="1" customWidth="1"/>
    <col min="17" max="17" width="4.85546875" hidden="1" customWidth="1"/>
    <col min="18" max="18" width="6.7109375" hidden="1" customWidth="1"/>
    <col min="19" max="19" width="5" hidden="1" customWidth="1"/>
    <col min="20" max="20" width="0.7109375" customWidth="1"/>
    <col min="21" max="21" width="2.85546875" customWidth="1"/>
    <col min="22" max="22" width="5" customWidth="1"/>
    <col min="23" max="23" width="5.5703125" customWidth="1"/>
    <col min="24" max="24" width="4.85546875" hidden="1" customWidth="1"/>
    <col min="25" max="25" width="6.7109375" hidden="1" customWidth="1"/>
    <col min="26" max="26" width="5" hidden="1" customWidth="1"/>
    <col min="27" max="27" width="4.85546875" hidden="1" customWidth="1"/>
    <col min="28" max="28" width="6.7109375" hidden="1" customWidth="1"/>
    <col min="29" max="29" width="5" hidden="1" customWidth="1"/>
    <col min="30" max="30" width="4.85546875" hidden="1" customWidth="1"/>
    <col min="31" max="31" width="6.7109375" hidden="1" customWidth="1"/>
    <col min="32" max="32" width="5" hidden="1" customWidth="1"/>
    <col min="33" max="33" width="0.7109375" customWidth="1"/>
    <col min="34" max="34" width="2.85546875" customWidth="1"/>
    <col min="35" max="35" width="5" customWidth="1"/>
    <col min="36" max="36" width="4.140625" customWidth="1"/>
    <col min="37" max="37" width="4.85546875" hidden="1" customWidth="1"/>
    <col min="38" max="38" width="6.7109375" hidden="1" customWidth="1"/>
    <col min="39" max="39" width="5" hidden="1" customWidth="1"/>
    <col min="40" max="40" width="4.85546875" hidden="1" customWidth="1"/>
    <col min="41" max="41" width="6.7109375" hidden="1" customWidth="1"/>
    <col min="42" max="42" width="5" hidden="1" customWidth="1"/>
    <col min="43" max="43" width="4.85546875" hidden="1" customWidth="1"/>
    <col min="44" max="44" width="6.7109375" hidden="1" customWidth="1"/>
    <col min="45" max="45" width="5" hidden="1" customWidth="1"/>
    <col min="46" max="46" width="0.7109375" customWidth="1"/>
    <col min="47" max="47" width="2.85546875" customWidth="1"/>
    <col min="48" max="48" width="5" customWidth="1"/>
    <col min="49" max="49" width="4.140625" customWidth="1"/>
    <col min="50" max="50" width="0.7109375" customWidth="1"/>
    <col min="51" max="51" width="2.85546875" customWidth="1"/>
    <col min="52" max="52" width="5" customWidth="1"/>
    <col min="53" max="53" width="4.140625" customWidth="1"/>
    <col min="54" max="54" width="0.7109375" customWidth="1"/>
    <col min="55" max="55" width="2.85546875" customWidth="1"/>
    <col min="56" max="56" width="5" customWidth="1"/>
    <col min="57" max="57" width="4.140625" customWidth="1"/>
    <col min="58" max="58" width="0.7109375" customWidth="1"/>
  </cols>
  <sheetData>
    <row r="1" spans="1:57" ht="15" customHeight="1">
      <c r="A1" s="92" t="s">
        <v>344</v>
      </c>
      <c r="B1" s="93"/>
      <c r="C1" s="93"/>
      <c r="D1" s="94"/>
      <c r="E1" s="93"/>
      <c r="F1" s="93"/>
      <c r="G1" s="94"/>
      <c r="H1" s="93"/>
      <c r="I1" s="93"/>
      <c r="J1" s="94"/>
      <c r="K1" s="93"/>
      <c r="L1" s="93"/>
      <c r="M1" s="94"/>
      <c r="N1" s="93"/>
      <c r="O1" s="93"/>
      <c r="P1" s="94"/>
      <c r="Q1" s="93"/>
      <c r="R1" s="93"/>
      <c r="S1" s="94"/>
      <c r="T1" s="94"/>
      <c r="U1" s="93"/>
      <c r="V1" s="93"/>
      <c r="W1" s="94"/>
      <c r="X1" s="93"/>
      <c r="Y1" s="93"/>
      <c r="Z1" s="94"/>
      <c r="AA1" s="93"/>
      <c r="AB1" s="93"/>
      <c r="AC1" s="94"/>
      <c r="AD1" s="93"/>
      <c r="AE1" s="93"/>
      <c r="AF1" s="94"/>
      <c r="AG1" s="94"/>
      <c r="AH1" s="93"/>
      <c r="AI1" s="93"/>
      <c r="AJ1" s="94"/>
      <c r="AK1" s="93"/>
      <c r="AL1" s="93"/>
      <c r="AM1" s="94"/>
      <c r="AN1" s="93"/>
      <c r="AO1" s="93"/>
      <c r="AP1" s="94"/>
      <c r="AQ1" s="93"/>
      <c r="AR1" s="93"/>
      <c r="AS1" s="94"/>
      <c r="AT1" s="94"/>
      <c r="AU1" s="93"/>
      <c r="AV1" s="93"/>
      <c r="AW1" s="94"/>
      <c r="AX1" s="94"/>
      <c r="AY1" s="93"/>
      <c r="AZ1" s="93"/>
      <c r="BA1" s="94"/>
      <c r="BB1" s="94"/>
      <c r="BC1" s="93"/>
      <c r="BD1" s="93"/>
      <c r="BE1" s="94"/>
    </row>
    <row r="2" spans="1:57" ht="1.5" customHeight="1">
      <c r="A2" s="95"/>
      <c r="B2" s="96"/>
      <c r="C2" s="96"/>
      <c r="D2" s="97"/>
      <c r="E2" s="96"/>
      <c r="F2" s="96"/>
      <c r="G2" s="97"/>
      <c r="H2" s="98"/>
      <c r="I2" s="98"/>
      <c r="J2" s="99"/>
      <c r="K2" s="96"/>
      <c r="L2" s="96"/>
      <c r="M2" s="97"/>
      <c r="N2" s="96"/>
      <c r="O2" s="96"/>
      <c r="P2" s="97"/>
      <c r="Q2" s="96"/>
      <c r="R2" s="96"/>
      <c r="S2" s="97"/>
      <c r="T2" s="99"/>
      <c r="U2" s="98"/>
      <c r="V2" s="98"/>
      <c r="W2" s="99"/>
      <c r="X2" s="96"/>
      <c r="Y2" s="96"/>
      <c r="Z2" s="97"/>
      <c r="AA2" s="96"/>
      <c r="AB2" s="96"/>
      <c r="AC2" s="97"/>
      <c r="AD2" s="96"/>
      <c r="AE2" s="96"/>
      <c r="AF2" s="97"/>
      <c r="AG2" s="99"/>
      <c r="AH2" s="98"/>
      <c r="AI2" s="98"/>
      <c r="AJ2" s="99"/>
      <c r="AK2" s="98"/>
      <c r="AL2" s="98"/>
      <c r="AM2" s="99"/>
      <c r="AN2" s="98"/>
      <c r="AO2" s="98"/>
      <c r="AP2" s="99"/>
      <c r="AQ2" s="98"/>
      <c r="AR2" s="98"/>
      <c r="AS2" s="99"/>
      <c r="AT2" s="99"/>
      <c r="AU2" s="98"/>
      <c r="AV2" s="98"/>
      <c r="AW2" s="99"/>
      <c r="AX2" s="99"/>
      <c r="AY2" s="98"/>
      <c r="AZ2" s="98"/>
      <c r="BA2" s="99"/>
      <c r="BB2" s="99"/>
      <c r="BC2" s="98"/>
      <c r="BD2" s="98"/>
      <c r="BE2" s="99"/>
    </row>
    <row r="3" spans="1:57" ht="14.25" customHeight="1">
      <c r="A3" s="100"/>
      <c r="B3" s="247" t="s">
        <v>3</v>
      </c>
      <c r="C3" s="247"/>
      <c r="D3" s="247"/>
      <c r="E3" s="247" t="s">
        <v>4</v>
      </c>
      <c r="F3" s="247"/>
      <c r="G3" s="247"/>
      <c r="H3" s="248" t="s">
        <v>2</v>
      </c>
      <c r="I3" s="248"/>
      <c r="J3" s="248"/>
      <c r="K3" s="249" t="s">
        <v>87</v>
      </c>
      <c r="L3" s="249"/>
      <c r="M3" s="249"/>
      <c r="N3" s="249" t="s">
        <v>88</v>
      </c>
      <c r="O3" s="249"/>
      <c r="P3" s="249"/>
      <c r="Q3" s="249" t="s">
        <v>89</v>
      </c>
      <c r="R3" s="249"/>
      <c r="S3" s="249"/>
      <c r="T3" s="101"/>
      <c r="U3" s="248" t="s">
        <v>0</v>
      </c>
      <c r="V3" s="248"/>
      <c r="W3" s="248"/>
      <c r="X3" s="249" t="s">
        <v>90</v>
      </c>
      <c r="Y3" s="249"/>
      <c r="Z3" s="249"/>
      <c r="AA3" s="249" t="s">
        <v>91</v>
      </c>
      <c r="AB3" s="249"/>
      <c r="AC3" s="249"/>
      <c r="AD3" s="249" t="s">
        <v>92</v>
      </c>
      <c r="AE3" s="249"/>
      <c r="AF3" s="249"/>
      <c r="AG3" s="101"/>
      <c r="AH3" s="248" t="s">
        <v>1</v>
      </c>
      <c r="AI3" s="248"/>
      <c r="AJ3" s="248"/>
      <c r="AK3" s="248" t="s">
        <v>83</v>
      </c>
      <c r="AL3" s="248"/>
      <c r="AM3" s="248"/>
      <c r="AN3" s="248" t="s">
        <v>84</v>
      </c>
      <c r="AO3" s="248"/>
      <c r="AP3" s="248"/>
      <c r="AQ3" s="248" t="s">
        <v>85</v>
      </c>
      <c r="AR3" s="248"/>
      <c r="AS3" s="248"/>
      <c r="AT3" s="101"/>
      <c r="AU3" s="248" t="s">
        <v>93</v>
      </c>
      <c r="AV3" s="248"/>
      <c r="AW3" s="248"/>
      <c r="AX3" s="101"/>
      <c r="AY3" s="248" t="s">
        <v>103</v>
      </c>
      <c r="AZ3" s="248"/>
      <c r="BA3" s="248"/>
      <c r="BB3" s="101"/>
      <c r="BC3" s="248" t="s">
        <v>187</v>
      </c>
      <c r="BD3" s="248"/>
      <c r="BE3" s="248"/>
    </row>
    <row r="4" spans="1:57" ht="14.25" customHeight="1">
      <c r="A4" s="102"/>
      <c r="B4" s="250" t="s">
        <v>64</v>
      </c>
      <c r="C4" s="252" t="s">
        <v>63</v>
      </c>
      <c r="D4" s="252"/>
      <c r="E4" s="250" t="s">
        <v>64</v>
      </c>
      <c r="F4" s="252" t="s">
        <v>63</v>
      </c>
      <c r="G4" s="252"/>
      <c r="H4" s="250" t="s">
        <v>64</v>
      </c>
      <c r="I4" s="254" t="s">
        <v>63</v>
      </c>
      <c r="J4" s="254"/>
      <c r="K4" s="250" t="s">
        <v>64</v>
      </c>
      <c r="L4" s="252" t="s">
        <v>63</v>
      </c>
      <c r="M4" s="252"/>
      <c r="N4" s="250" t="s">
        <v>64</v>
      </c>
      <c r="O4" s="252" t="s">
        <v>63</v>
      </c>
      <c r="P4" s="252"/>
      <c r="Q4" s="250" t="s">
        <v>64</v>
      </c>
      <c r="R4" s="252" t="s">
        <v>63</v>
      </c>
      <c r="S4" s="252"/>
      <c r="T4" s="102"/>
      <c r="U4" s="250" t="s">
        <v>64</v>
      </c>
      <c r="V4" s="254" t="s">
        <v>63</v>
      </c>
      <c r="W4" s="254"/>
      <c r="X4" s="250" t="s">
        <v>64</v>
      </c>
      <c r="Y4" s="252" t="s">
        <v>63</v>
      </c>
      <c r="Z4" s="252"/>
      <c r="AA4" s="250" t="s">
        <v>64</v>
      </c>
      <c r="AB4" s="252" t="s">
        <v>63</v>
      </c>
      <c r="AC4" s="252"/>
      <c r="AD4" s="250" t="s">
        <v>64</v>
      </c>
      <c r="AE4" s="252" t="s">
        <v>63</v>
      </c>
      <c r="AF4" s="252"/>
      <c r="AG4" s="102"/>
      <c r="AH4" s="250" t="s">
        <v>64</v>
      </c>
      <c r="AI4" s="254" t="s">
        <v>63</v>
      </c>
      <c r="AJ4" s="254"/>
      <c r="AK4" s="250" t="s">
        <v>64</v>
      </c>
      <c r="AL4" s="252" t="s">
        <v>63</v>
      </c>
      <c r="AM4" s="252"/>
      <c r="AN4" s="250" t="s">
        <v>64</v>
      </c>
      <c r="AO4" s="252" t="s">
        <v>63</v>
      </c>
      <c r="AP4" s="252"/>
      <c r="AQ4" s="250" t="s">
        <v>64</v>
      </c>
      <c r="AR4" s="252" t="s">
        <v>63</v>
      </c>
      <c r="AS4" s="252"/>
      <c r="AT4" s="102"/>
      <c r="AU4" s="250" t="s">
        <v>64</v>
      </c>
      <c r="AV4" s="254" t="s">
        <v>63</v>
      </c>
      <c r="AW4" s="254"/>
      <c r="AX4" s="102"/>
      <c r="AY4" s="250" t="s">
        <v>64</v>
      </c>
      <c r="AZ4" s="254" t="s">
        <v>63</v>
      </c>
      <c r="BA4" s="254"/>
      <c r="BB4" s="102"/>
      <c r="BC4" s="250" t="s">
        <v>64</v>
      </c>
      <c r="BD4" s="254" t="s">
        <v>63</v>
      </c>
      <c r="BE4" s="254"/>
    </row>
    <row r="5" spans="1:57" ht="21" customHeight="1">
      <c r="A5" s="103"/>
      <c r="B5" s="251"/>
      <c r="C5" s="104" t="s">
        <v>62</v>
      </c>
      <c r="D5" s="105" t="s">
        <v>61</v>
      </c>
      <c r="E5" s="251"/>
      <c r="F5" s="104" t="s">
        <v>62</v>
      </c>
      <c r="G5" s="105" t="s">
        <v>61</v>
      </c>
      <c r="H5" s="253"/>
      <c r="I5" s="106" t="s">
        <v>62</v>
      </c>
      <c r="J5" s="107" t="s">
        <v>61</v>
      </c>
      <c r="K5" s="253"/>
      <c r="L5" s="108" t="s">
        <v>62</v>
      </c>
      <c r="M5" s="109" t="s">
        <v>61</v>
      </c>
      <c r="N5" s="253"/>
      <c r="O5" s="108" t="s">
        <v>62</v>
      </c>
      <c r="P5" s="109" t="s">
        <v>61</v>
      </c>
      <c r="Q5" s="253"/>
      <c r="R5" s="108" t="s">
        <v>62</v>
      </c>
      <c r="S5" s="109" t="s">
        <v>61</v>
      </c>
      <c r="T5" s="107"/>
      <c r="U5" s="253"/>
      <c r="V5" s="106" t="s">
        <v>62</v>
      </c>
      <c r="W5" s="107" t="s">
        <v>61</v>
      </c>
      <c r="X5" s="253"/>
      <c r="Y5" s="108" t="s">
        <v>62</v>
      </c>
      <c r="Z5" s="109" t="s">
        <v>61</v>
      </c>
      <c r="AA5" s="253"/>
      <c r="AB5" s="108" t="s">
        <v>62</v>
      </c>
      <c r="AC5" s="109" t="s">
        <v>61</v>
      </c>
      <c r="AD5" s="253"/>
      <c r="AE5" s="108" t="s">
        <v>62</v>
      </c>
      <c r="AF5" s="109" t="s">
        <v>61</v>
      </c>
      <c r="AG5" s="107"/>
      <c r="AH5" s="253"/>
      <c r="AI5" s="106" t="s">
        <v>62</v>
      </c>
      <c r="AJ5" s="107" t="s">
        <v>61</v>
      </c>
      <c r="AK5" s="253"/>
      <c r="AL5" s="108" t="s">
        <v>62</v>
      </c>
      <c r="AM5" s="109" t="s">
        <v>61</v>
      </c>
      <c r="AN5" s="253"/>
      <c r="AO5" s="108" t="s">
        <v>62</v>
      </c>
      <c r="AP5" s="109" t="s">
        <v>61</v>
      </c>
      <c r="AQ5" s="253"/>
      <c r="AR5" s="108" t="s">
        <v>62</v>
      </c>
      <c r="AS5" s="109" t="s">
        <v>61</v>
      </c>
      <c r="AT5" s="107"/>
      <c r="AU5" s="253"/>
      <c r="AV5" s="106" t="s">
        <v>62</v>
      </c>
      <c r="AW5" s="107" t="s">
        <v>61</v>
      </c>
      <c r="AX5" s="107"/>
      <c r="AY5" s="253"/>
      <c r="AZ5" s="106" t="s">
        <v>62</v>
      </c>
      <c r="BA5" s="107" t="s">
        <v>61</v>
      </c>
      <c r="BB5" s="107"/>
      <c r="BC5" s="253"/>
      <c r="BD5" s="106" t="s">
        <v>62</v>
      </c>
      <c r="BE5" s="107" t="s">
        <v>61</v>
      </c>
    </row>
    <row r="6" spans="1:57" ht="13.5" customHeight="1">
      <c r="A6" s="110" t="s">
        <v>60</v>
      </c>
      <c r="B6" s="104">
        <v>85</v>
      </c>
      <c r="C6" s="104">
        <v>1988.998568</v>
      </c>
      <c r="D6" s="105">
        <v>100.00000000000001</v>
      </c>
      <c r="E6" s="104">
        <v>88</v>
      </c>
      <c r="F6" s="104">
        <v>2378.1407439999998</v>
      </c>
      <c r="G6" s="105">
        <v>100.00000000000001</v>
      </c>
      <c r="H6" s="111">
        <v>84</v>
      </c>
      <c r="I6" s="111">
        <v>2759.3436637986397</v>
      </c>
      <c r="J6" s="112">
        <v>100.00000000000001</v>
      </c>
      <c r="K6" s="111">
        <v>84</v>
      </c>
      <c r="L6" s="111">
        <v>2673.1597569502096</v>
      </c>
      <c r="M6" s="113">
        <v>100.00000000000003</v>
      </c>
      <c r="N6" s="111">
        <v>85</v>
      </c>
      <c r="O6" s="111">
        <v>2696.7648627875801</v>
      </c>
      <c r="P6" s="113">
        <v>100</v>
      </c>
      <c r="Q6" s="111">
        <v>86</v>
      </c>
      <c r="R6" s="111">
        <v>2753.43937751559</v>
      </c>
      <c r="S6" s="113">
        <v>100</v>
      </c>
      <c r="T6" s="113"/>
      <c r="U6" s="111">
        <v>87</v>
      </c>
      <c r="V6" s="111">
        <v>2868.2933293659103</v>
      </c>
      <c r="W6" s="112">
        <v>100</v>
      </c>
      <c r="X6" s="111">
        <v>87</v>
      </c>
      <c r="Y6" s="111">
        <v>2932.905964</v>
      </c>
      <c r="Z6" s="113">
        <v>100</v>
      </c>
      <c r="AA6" s="111">
        <v>86</v>
      </c>
      <c r="AB6" s="111">
        <v>3048.0981489999995</v>
      </c>
      <c r="AC6" s="113">
        <v>100</v>
      </c>
      <c r="AD6" s="111">
        <v>86</v>
      </c>
      <c r="AE6" s="111">
        <v>3074.8560356672897</v>
      </c>
      <c r="AF6" s="113">
        <v>100.00000000000001</v>
      </c>
      <c r="AG6" s="113"/>
      <c r="AH6" s="111">
        <v>85</v>
      </c>
      <c r="AI6" s="111">
        <v>3108.0129790000001</v>
      </c>
      <c r="AJ6" s="112">
        <v>100</v>
      </c>
      <c r="AK6" s="111">
        <v>85</v>
      </c>
      <c r="AL6" s="111">
        <v>3085.2618000000002</v>
      </c>
      <c r="AM6" s="113">
        <v>100</v>
      </c>
      <c r="AN6" s="111">
        <v>83</v>
      </c>
      <c r="AO6" s="111">
        <v>3120.1004000000003</v>
      </c>
      <c r="AP6" s="113">
        <v>100</v>
      </c>
      <c r="AQ6" s="111">
        <v>83</v>
      </c>
      <c r="AR6" s="111">
        <v>3139.6439</v>
      </c>
      <c r="AS6" s="113">
        <v>100</v>
      </c>
      <c r="AT6" s="113"/>
      <c r="AU6" s="111">
        <v>80</v>
      </c>
      <c r="AV6" s="111">
        <v>3081.2281000000003</v>
      </c>
      <c r="AW6" s="112">
        <v>100</v>
      </c>
      <c r="AX6" s="113"/>
      <c r="AY6" s="111">
        <f>+AY9+AY19</f>
        <v>78</v>
      </c>
      <c r="AZ6" s="111">
        <f>+AZ9+AZ19</f>
        <v>3226.9929580000003</v>
      </c>
      <c r="BA6" s="112">
        <v>100</v>
      </c>
      <c r="BB6" s="113"/>
      <c r="BC6" s="111">
        <v>77</v>
      </c>
      <c r="BD6" s="111">
        <v>3328.76341</v>
      </c>
      <c r="BE6" s="112">
        <v>100</v>
      </c>
    </row>
    <row r="7" spans="1:57">
      <c r="A7" s="114" t="s">
        <v>59</v>
      </c>
      <c r="B7" s="115"/>
      <c r="C7" s="116">
        <v>74.733710000000002</v>
      </c>
      <c r="D7" s="116"/>
      <c r="E7" s="115"/>
      <c r="F7" s="116">
        <v>87.428976000000006</v>
      </c>
      <c r="G7" s="116"/>
      <c r="H7" s="115"/>
      <c r="I7" s="117">
        <v>0.89962652830205148</v>
      </c>
      <c r="J7" s="118"/>
      <c r="K7" s="118"/>
      <c r="L7" s="118"/>
      <c r="M7" s="118"/>
      <c r="N7" s="118"/>
      <c r="O7" s="118"/>
      <c r="P7" s="118"/>
      <c r="Q7" s="118"/>
      <c r="R7" s="118"/>
      <c r="S7" s="118"/>
      <c r="T7" s="118"/>
      <c r="U7" s="118"/>
      <c r="V7" s="117">
        <v>0.84174325200069988</v>
      </c>
      <c r="W7" s="118"/>
      <c r="X7" s="118"/>
      <c r="Y7" s="118"/>
      <c r="Z7" s="118"/>
      <c r="AA7" s="118"/>
      <c r="AB7" s="118"/>
      <c r="AC7" s="118"/>
      <c r="AD7" s="118"/>
      <c r="AE7" s="118"/>
      <c r="AF7" s="118"/>
      <c r="AG7" s="118"/>
      <c r="AH7" s="118"/>
      <c r="AI7" s="117">
        <v>0.86713407053185532</v>
      </c>
      <c r="AJ7" s="118"/>
      <c r="AK7" s="118"/>
      <c r="AL7" s="118"/>
      <c r="AM7" s="118"/>
      <c r="AN7" s="118"/>
      <c r="AO7" s="118"/>
      <c r="AP7" s="118"/>
      <c r="AQ7" s="118"/>
      <c r="AR7" s="118"/>
      <c r="AS7" s="118"/>
      <c r="AT7" s="118"/>
      <c r="AU7" s="118"/>
      <c r="AV7" s="117">
        <v>0.79486775730019121</v>
      </c>
      <c r="AW7" s="118"/>
      <c r="AX7" s="118"/>
      <c r="AY7" s="118"/>
      <c r="AZ7" s="117">
        <v>0.82599999999999996</v>
      </c>
      <c r="BA7" s="118"/>
      <c r="BB7" s="118"/>
      <c r="BC7" s="118"/>
      <c r="BD7" s="117">
        <v>0.83799999999999997</v>
      </c>
      <c r="BE7" s="118"/>
    </row>
    <row r="8" spans="1:57" ht="7.5" customHeight="1">
      <c r="A8" s="119"/>
      <c r="B8" s="111"/>
      <c r="C8" s="111"/>
      <c r="D8" s="113"/>
      <c r="E8" s="111"/>
      <c r="F8" s="111"/>
      <c r="G8" s="113"/>
      <c r="H8" s="111"/>
      <c r="I8" s="111"/>
      <c r="J8" s="113"/>
      <c r="K8" s="111"/>
      <c r="L8" s="111"/>
      <c r="M8" s="113"/>
      <c r="N8" s="111"/>
      <c r="O8" s="111"/>
      <c r="P8" s="113"/>
      <c r="Q8" s="111"/>
      <c r="R8" s="111"/>
      <c r="S8" s="113"/>
      <c r="T8" s="113"/>
      <c r="U8" s="111"/>
      <c r="V8" s="111"/>
      <c r="W8" s="113"/>
      <c r="X8" s="111"/>
      <c r="Y8" s="111"/>
      <c r="Z8" s="113"/>
      <c r="AA8" s="111"/>
      <c r="AB8" s="111"/>
      <c r="AC8" s="113"/>
      <c r="AD8" s="111"/>
      <c r="AE8" s="111"/>
      <c r="AF8" s="113"/>
      <c r="AG8" s="113"/>
      <c r="AH8" s="111"/>
      <c r="AI8" s="111"/>
      <c r="AJ8" s="113"/>
      <c r="AK8" s="111"/>
      <c r="AL8" s="111"/>
      <c r="AM8" s="113"/>
      <c r="AN8" s="111"/>
      <c r="AO8" s="111"/>
      <c r="AP8" s="113"/>
      <c r="AQ8" s="111"/>
      <c r="AR8" s="111"/>
      <c r="AS8" s="113"/>
      <c r="AT8" s="113"/>
      <c r="AU8" s="111"/>
      <c r="AV8" s="111"/>
      <c r="AW8" s="113"/>
      <c r="AX8" s="113"/>
      <c r="AY8" s="111"/>
      <c r="AZ8" s="111"/>
      <c r="BA8" s="113"/>
      <c r="BB8" s="113"/>
      <c r="BC8" s="111"/>
      <c r="BD8" s="111"/>
      <c r="BE8" s="113"/>
    </row>
    <row r="9" spans="1:57">
      <c r="A9" s="120" t="s">
        <v>58</v>
      </c>
      <c r="B9" s="111">
        <v>34</v>
      </c>
      <c r="C9" s="111">
        <v>1777</v>
      </c>
      <c r="D9" s="113">
        <v>89.341441898916457</v>
      </c>
      <c r="E9" s="111">
        <v>34</v>
      </c>
      <c r="F9" s="111">
        <v>2160.41129</v>
      </c>
      <c r="G9" s="113">
        <v>90.844551376981087</v>
      </c>
      <c r="H9" s="111">
        <v>33</v>
      </c>
      <c r="I9" s="111">
        <v>2533.5299919999998</v>
      </c>
      <c r="J9" s="113">
        <v>91.816399140084854</v>
      </c>
      <c r="K9" s="111">
        <v>33</v>
      </c>
      <c r="L9" s="111">
        <v>2452.8522869999997</v>
      </c>
      <c r="M9" s="113">
        <v>91.758537087900919</v>
      </c>
      <c r="N9" s="111">
        <v>33</v>
      </c>
      <c r="O9" s="111">
        <v>2476.2873450000002</v>
      </c>
      <c r="P9" s="113">
        <v>91.824369976413976</v>
      </c>
      <c r="Q9" s="111">
        <v>33</v>
      </c>
      <c r="R9" s="111">
        <v>2538.3482909999998</v>
      </c>
      <c r="S9" s="113">
        <v>92.188275933292374</v>
      </c>
      <c r="T9" s="113"/>
      <c r="U9" s="111">
        <v>33</v>
      </c>
      <c r="V9" s="111">
        <v>2649.9275130000001</v>
      </c>
      <c r="W9" s="113">
        <v>92.386907777867194</v>
      </c>
      <c r="X9" s="111">
        <v>33</v>
      </c>
      <c r="Y9" s="111">
        <v>2703.8341599999999</v>
      </c>
      <c r="Z9" s="113">
        <v>92.189599999999999</v>
      </c>
      <c r="AA9" s="111">
        <v>33</v>
      </c>
      <c r="AB9" s="111">
        <v>2810.4781489999996</v>
      </c>
      <c r="AC9" s="113">
        <v>92.204319271085254</v>
      </c>
      <c r="AD9" s="111">
        <v>33</v>
      </c>
      <c r="AE9" s="111">
        <v>2843.6073099999999</v>
      </c>
      <c r="AF9" s="113">
        <v>92.479364139820447</v>
      </c>
      <c r="AG9" s="113"/>
      <c r="AH9" s="111">
        <v>32</v>
      </c>
      <c r="AI9" s="111">
        <v>2879.5189789999999</v>
      </c>
      <c r="AJ9" s="113">
        <v>92.648228899175393</v>
      </c>
      <c r="AK9" s="111">
        <v>32</v>
      </c>
      <c r="AL9" s="111">
        <v>2855.1910000000003</v>
      </c>
      <c r="AM9" s="113">
        <v>92.542908352218305</v>
      </c>
      <c r="AN9" s="111">
        <v>31</v>
      </c>
      <c r="AO9" s="111">
        <v>2882.2841000000003</v>
      </c>
      <c r="AP9" s="113">
        <v>92.377927966677007</v>
      </c>
      <c r="AQ9" s="111">
        <v>31</v>
      </c>
      <c r="AR9" s="111">
        <v>2904.7196000000004</v>
      </c>
      <c r="AS9" s="113">
        <v>92.51748582060533</v>
      </c>
      <c r="AT9" s="113"/>
      <c r="AU9" s="111">
        <v>30</v>
      </c>
      <c r="AV9" s="111">
        <v>2846.2242000000001</v>
      </c>
      <c r="AW9" s="113">
        <v>92.373044371495908</v>
      </c>
      <c r="AX9" s="113"/>
      <c r="AY9" s="111">
        <v>29</v>
      </c>
      <c r="AZ9" s="111">
        <f>+AZ12+AZ11+AZ10</f>
        <v>2968.9005580000003</v>
      </c>
      <c r="BA9" s="113">
        <f>+AZ9*100/$AZ$6</f>
        <v>92.002077371747404</v>
      </c>
      <c r="BB9" s="113"/>
      <c r="BC9" s="111">
        <v>30</v>
      </c>
      <c r="BD9" s="111">
        <v>3047.8245099999999</v>
      </c>
      <c r="BE9" s="113">
        <v>91.560262313746108</v>
      </c>
    </row>
    <row r="10" spans="1:57">
      <c r="A10" s="121" t="s">
        <v>35</v>
      </c>
      <c r="B10" s="122">
        <v>8</v>
      </c>
      <c r="C10" s="122">
        <v>284</v>
      </c>
      <c r="D10" s="123">
        <v>14.278542205566838</v>
      </c>
      <c r="E10" s="122">
        <v>9</v>
      </c>
      <c r="F10" s="122">
        <v>377.80516599999999</v>
      </c>
      <c r="G10" s="123">
        <v>15.886577232789717</v>
      </c>
      <c r="H10" s="122">
        <v>8</v>
      </c>
      <c r="I10" s="122">
        <v>453.82804499999997</v>
      </c>
      <c r="J10" s="123">
        <v>16.446956243762671</v>
      </c>
      <c r="K10" s="122">
        <v>8</v>
      </c>
      <c r="L10" s="122">
        <v>457.064885</v>
      </c>
      <c r="M10" s="123">
        <v>17.098300384465698</v>
      </c>
      <c r="N10" s="122">
        <v>8</v>
      </c>
      <c r="O10" s="122">
        <v>461.41972299999998</v>
      </c>
      <c r="P10" s="123">
        <v>17.110120699327179</v>
      </c>
      <c r="Q10" s="122">
        <v>8</v>
      </c>
      <c r="R10" s="122">
        <v>464.99766199999999</v>
      </c>
      <c r="S10" s="123">
        <v>16.887884505362319</v>
      </c>
      <c r="T10" s="123"/>
      <c r="U10" s="122">
        <v>8</v>
      </c>
      <c r="V10" s="122">
        <v>472.14561500000002</v>
      </c>
      <c r="W10" s="123">
        <v>16.460855316508951</v>
      </c>
      <c r="X10" s="122">
        <v>9</v>
      </c>
      <c r="Y10" s="122">
        <v>517.54</v>
      </c>
      <c r="Z10" s="123">
        <v>17.645399999999999</v>
      </c>
      <c r="AA10" s="122">
        <v>9</v>
      </c>
      <c r="AB10" s="122">
        <v>533.42009500000006</v>
      </c>
      <c r="AC10" s="123">
        <v>17.500095762172265</v>
      </c>
      <c r="AD10" s="122">
        <v>9</v>
      </c>
      <c r="AE10" s="122">
        <v>530.26307499999996</v>
      </c>
      <c r="AF10" s="123">
        <v>17.245135019302619</v>
      </c>
      <c r="AG10" s="123"/>
      <c r="AH10" s="122">
        <v>8</v>
      </c>
      <c r="AI10" s="122">
        <v>521.70035700000005</v>
      </c>
      <c r="AJ10" s="123">
        <v>16.785655675345879</v>
      </c>
      <c r="AK10" s="122">
        <v>8</v>
      </c>
      <c r="AL10" s="122">
        <v>527.84680000000003</v>
      </c>
      <c r="AM10" s="123">
        <v>17.108655090469103</v>
      </c>
      <c r="AN10" s="122">
        <v>7</v>
      </c>
      <c r="AO10" s="122">
        <v>524.17740000000003</v>
      </c>
      <c r="AP10" s="123">
        <v>16.800017076373599</v>
      </c>
      <c r="AQ10" s="122">
        <v>7</v>
      </c>
      <c r="AR10" s="122">
        <v>536.79930000000002</v>
      </c>
      <c r="AS10" s="123">
        <v>17.097458090708951</v>
      </c>
      <c r="AT10" s="123"/>
      <c r="AU10" s="122">
        <v>6</v>
      </c>
      <c r="AV10" s="122">
        <v>533.73850000000004</v>
      </c>
      <c r="AW10" s="123">
        <v>17.322265105916699</v>
      </c>
      <c r="AX10" s="123"/>
      <c r="AY10" s="122">
        <v>6</v>
      </c>
      <c r="AZ10" s="122">
        <v>570.73741600000005</v>
      </c>
      <c r="BA10" s="123">
        <f t="shared" ref="BA10:BA22" si="0">+AZ10*100/$AZ$6</f>
        <v>17.686354554480562</v>
      </c>
      <c r="BB10" s="123"/>
      <c r="BC10" s="122">
        <v>6</v>
      </c>
      <c r="BD10" s="122">
        <v>549.51005199999997</v>
      </c>
      <c r="BE10" s="123">
        <v>16.507933557224483</v>
      </c>
    </row>
    <row r="11" spans="1:57" ht="20.25">
      <c r="A11" s="83" t="s">
        <v>33</v>
      </c>
      <c r="B11" s="122">
        <v>6</v>
      </c>
      <c r="C11" s="122">
        <v>154</v>
      </c>
      <c r="D11" s="123">
        <v>7.7425897875256791</v>
      </c>
      <c r="E11" s="122">
        <v>5</v>
      </c>
      <c r="F11" s="122">
        <v>177.73810399999999</v>
      </c>
      <c r="G11" s="123">
        <v>7.4738261159870198</v>
      </c>
      <c r="H11" s="122">
        <v>4</v>
      </c>
      <c r="I11" s="122">
        <v>217.03076200000001</v>
      </c>
      <c r="J11" s="123">
        <v>7.8653037984121728</v>
      </c>
      <c r="K11" s="122">
        <v>4</v>
      </c>
      <c r="L11" s="122">
        <v>217.405327</v>
      </c>
      <c r="M11" s="123">
        <v>8.1328968998110422</v>
      </c>
      <c r="N11" s="122">
        <v>4</v>
      </c>
      <c r="O11" s="122">
        <v>208.942916</v>
      </c>
      <c r="P11" s="123">
        <v>7.7479100563488057</v>
      </c>
      <c r="Q11" s="122">
        <v>4</v>
      </c>
      <c r="R11" s="122">
        <v>213.61200199999999</v>
      </c>
      <c r="S11" s="123">
        <v>7.7580063590410573</v>
      </c>
      <c r="T11" s="123"/>
      <c r="U11" s="122">
        <v>4</v>
      </c>
      <c r="V11" s="122">
        <v>212.98282599999999</v>
      </c>
      <c r="W11" s="123">
        <v>7.4254199812640431</v>
      </c>
      <c r="X11" s="122">
        <v>3</v>
      </c>
      <c r="Y11" s="122">
        <v>191.33</v>
      </c>
      <c r="Z11" s="123">
        <v>6.5233999999999996</v>
      </c>
      <c r="AA11" s="122">
        <v>3</v>
      </c>
      <c r="AB11" s="122">
        <v>198.00900499999997</v>
      </c>
      <c r="AC11" s="123">
        <v>6.4961492485063683</v>
      </c>
      <c r="AD11" s="122">
        <v>3</v>
      </c>
      <c r="AE11" s="122">
        <v>195.32213999999999</v>
      </c>
      <c r="AF11" s="123">
        <v>6.3522369091212481</v>
      </c>
      <c r="AG11" s="123"/>
      <c r="AH11" s="122">
        <v>3</v>
      </c>
      <c r="AI11" s="122">
        <v>194.40819500000001</v>
      </c>
      <c r="AJ11" s="123">
        <v>6.2550638080845671</v>
      </c>
      <c r="AK11" s="122">
        <v>3</v>
      </c>
      <c r="AL11" s="122">
        <v>198.583</v>
      </c>
      <c r="AM11" s="123">
        <v>6.4365040269840303</v>
      </c>
      <c r="AN11" s="122">
        <v>3</v>
      </c>
      <c r="AO11" s="122">
        <v>198.0472</v>
      </c>
      <c r="AP11" s="123">
        <v>6.3474624085814693</v>
      </c>
      <c r="AQ11" s="122">
        <v>3</v>
      </c>
      <c r="AR11" s="122">
        <v>196.35550000000001</v>
      </c>
      <c r="AS11" s="123">
        <v>6.2540691318528188</v>
      </c>
      <c r="AT11" s="123"/>
      <c r="AU11" s="122">
        <v>3</v>
      </c>
      <c r="AV11" s="122">
        <v>195.9162</v>
      </c>
      <c r="AW11" s="123">
        <v>6.3583802834979997</v>
      </c>
      <c r="AX11" s="123"/>
      <c r="AY11" s="122">
        <v>2</v>
      </c>
      <c r="AZ11" s="122">
        <v>187.38937200000001</v>
      </c>
      <c r="BA11" s="123">
        <f t="shared" si="0"/>
        <v>5.8069346428366142</v>
      </c>
      <c r="BB11" s="123"/>
      <c r="BC11" s="122">
        <v>1</v>
      </c>
      <c r="BD11" s="122">
        <v>179.07876099999999</v>
      </c>
      <c r="BE11" s="123">
        <v>5.3797383275130377</v>
      </c>
    </row>
    <row r="12" spans="1:57">
      <c r="A12" s="121" t="s">
        <v>34</v>
      </c>
      <c r="B12" s="122">
        <v>20</v>
      </c>
      <c r="C12" s="122">
        <v>1339</v>
      </c>
      <c r="D12" s="123">
        <v>67.320309905823933</v>
      </c>
      <c r="E12" s="122">
        <v>20</v>
      </c>
      <c r="F12" s="122">
        <v>1604.8680199999999</v>
      </c>
      <c r="G12" s="123">
        <v>67.484148028204345</v>
      </c>
      <c r="H12" s="122">
        <v>21</v>
      </c>
      <c r="I12" s="122">
        <v>1862.6711849999999</v>
      </c>
      <c r="J12" s="123">
        <v>67.504139097910013</v>
      </c>
      <c r="K12" s="122">
        <v>21</v>
      </c>
      <c r="L12" s="122">
        <v>1778.382075</v>
      </c>
      <c r="M12" s="123">
        <v>66.527339803624173</v>
      </c>
      <c r="N12" s="122">
        <v>21</v>
      </c>
      <c r="O12" s="122">
        <v>1805.9247060000002</v>
      </c>
      <c r="P12" s="123">
        <v>66.966339220737993</v>
      </c>
      <c r="Q12" s="122">
        <v>21</v>
      </c>
      <c r="R12" s="122">
        <v>1859.738627</v>
      </c>
      <c r="S12" s="123">
        <v>67.542385068889004</v>
      </c>
      <c r="T12" s="123"/>
      <c r="U12" s="122">
        <v>21</v>
      </c>
      <c r="V12" s="122">
        <v>1964.799072</v>
      </c>
      <c r="W12" s="123">
        <v>68.500632480094197</v>
      </c>
      <c r="X12" s="122">
        <v>21</v>
      </c>
      <c r="Y12" s="122">
        <v>1994.96</v>
      </c>
      <c r="Z12" s="123">
        <v>68.011700000000005</v>
      </c>
      <c r="AA12" s="122">
        <v>21</v>
      </c>
      <c r="AB12" s="122">
        <v>2079.0490489999997</v>
      </c>
      <c r="AC12" s="123">
        <v>68.208074260406633</v>
      </c>
      <c r="AD12" s="122">
        <v>21</v>
      </c>
      <c r="AE12" s="122">
        <v>2118.0220949999998</v>
      </c>
      <c r="AF12" s="123">
        <v>68.881992211396565</v>
      </c>
      <c r="AG12" s="123"/>
      <c r="AH12" s="122">
        <v>21</v>
      </c>
      <c r="AI12" s="122">
        <v>2163.4104269999998</v>
      </c>
      <c r="AJ12" s="123">
        <v>69.607509415744943</v>
      </c>
      <c r="AK12" s="122">
        <v>21</v>
      </c>
      <c r="AL12" s="122">
        <v>2128.7611999999999</v>
      </c>
      <c r="AM12" s="123">
        <v>68.997749234765095</v>
      </c>
      <c r="AN12" s="122">
        <v>21</v>
      </c>
      <c r="AO12" s="122">
        <v>2160.0595000000003</v>
      </c>
      <c r="AP12" s="123">
        <v>69.230448481721893</v>
      </c>
      <c r="AQ12" s="122">
        <v>21</v>
      </c>
      <c r="AR12" s="122">
        <v>2171.5648000000001</v>
      </c>
      <c r="AS12" s="123">
        <v>69.165958598043559</v>
      </c>
      <c r="AT12" s="123"/>
      <c r="AU12" s="122">
        <v>21</v>
      </c>
      <c r="AV12" s="122">
        <v>2116.5695000000001</v>
      </c>
      <c r="AW12" s="123">
        <v>68.692398982081201</v>
      </c>
      <c r="AX12" s="123"/>
      <c r="AY12" s="122">
        <v>21</v>
      </c>
      <c r="AZ12" s="122">
        <v>2210.7737700000002</v>
      </c>
      <c r="BA12" s="123">
        <f t="shared" si="0"/>
        <v>68.508788174430222</v>
      </c>
      <c r="BB12" s="123"/>
      <c r="BC12" s="122">
        <v>23</v>
      </c>
      <c r="BD12" s="122">
        <v>2319.2356970000001</v>
      </c>
      <c r="BE12" s="123">
        <v>69.672590429008594</v>
      </c>
    </row>
    <row r="13" spans="1:57">
      <c r="A13" s="124" t="s">
        <v>57</v>
      </c>
      <c r="B13" s="125">
        <v>4</v>
      </c>
      <c r="C13" s="125">
        <v>300.61691499999995</v>
      </c>
      <c r="D13" s="126">
        <v>15.11398348075633</v>
      </c>
      <c r="E13" s="125">
        <v>4</v>
      </c>
      <c r="F13" s="125">
        <v>352.52635999999995</v>
      </c>
      <c r="G13" s="126">
        <v>14.823612138575765</v>
      </c>
      <c r="H13" s="125">
        <v>4</v>
      </c>
      <c r="I13" s="125">
        <v>427.29325299999999</v>
      </c>
      <c r="J13" s="126">
        <v>15.485322057049189</v>
      </c>
      <c r="K13" s="125"/>
      <c r="L13" s="125"/>
      <c r="M13" s="126"/>
      <c r="N13" s="125"/>
      <c r="O13" s="125"/>
      <c r="P13" s="126"/>
      <c r="Q13" s="125"/>
      <c r="R13" s="125"/>
      <c r="S13" s="126"/>
      <c r="T13" s="126"/>
      <c r="U13" s="125">
        <v>4</v>
      </c>
      <c r="V13" s="125">
        <v>392.81079399999999</v>
      </c>
      <c r="W13" s="126">
        <v>13.694931058074111</v>
      </c>
      <c r="X13" s="125">
        <v>4</v>
      </c>
      <c r="Y13" s="125">
        <v>407.13857400000001</v>
      </c>
      <c r="Z13" s="126">
        <v>13.881746602087786</v>
      </c>
      <c r="AA13" s="125">
        <v>4</v>
      </c>
      <c r="AB13" s="125">
        <v>417.31667199999998</v>
      </c>
      <c r="AC13" s="126">
        <v>13.69105099640281</v>
      </c>
      <c r="AD13" s="125">
        <v>4</v>
      </c>
      <c r="AE13" s="125">
        <v>418.74944700000003</v>
      </c>
      <c r="AF13" s="126">
        <v>13.618505781820293</v>
      </c>
      <c r="AG13" s="126"/>
      <c r="AH13" s="125">
        <v>4</v>
      </c>
      <c r="AI13" s="125">
        <v>426.11490199999997</v>
      </c>
      <c r="AJ13" s="126">
        <v>13.710203428336454</v>
      </c>
      <c r="AK13" s="125">
        <v>4</v>
      </c>
      <c r="AL13" s="125">
        <v>426.39840000000004</v>
      </c>
      <c r="AM13" s="126">
        <v>13.8204932884464</v>
      </c>
      <c r="AN13" s="125">
        <v>4</v>
      </c>
      <c r="AO13" s="125">
        <v>427.911</v>
      </c>
      <c r="AP13" s="126">
        <v>13.714654823287104</v>
      </c>
      <c r="AQ13" s="125">
        <v>4</v>
      </c>
      <c r="AR13" s="125">
        <v>432.88260000000002</v>
      </c>
      <c r="AS13" s="126">
        <v>13.787633686737532</v>
      </c>
      <c r="AT13" s="126"/>
      <c r="AU13" s="125">
        <v>4</v>
      </c>
      <c r="AV13" s="125">
        <v>408.50920000000002</v>
      </c>
      <c r="AW13" s="126">
        <v>13.257999302291202</v>
      </c>
      <c r="AX13" s="126"/>
      <c r="AY13" s="125">
        <v>4</v>
      </c>
      <c r="AZ13" s="125">
        <v>417.84824200000003</v>
      </c>
      <c r="BA13" s="126">
        <f t="shared" si="0"/>
        <v>12.948532811765745</v>
      </c>
      <c r="BB13" s="126"/>
      <c r="BC13" s="125">
        <v>4</v>
      </c>
      <c r="BD13" s="125">
        <v>394.632993</v>
      </c>
      <c r="BE13" s="126">
        <v>11.85524305555858</v>
      </c>
    </row>
    <row r="14" spans="1:57">
      <c r="A14" s="124" t="s">
        <v>56</v>
      </c>
      <c r="B14" s="125">
        <v>3</v>
      </c>
      <c r="C14" s="125">
        <v>351.82465300000001</v>
      </c>
      <c r="D14" s="126">
        <v>17.688532242321855</v>
      </c>
      <c r="E14" s="125">
        <v>3</v>
      </c>
      <c r="F14" s="125">
        <v>456.57581199999998</v>
      </c>
      <c r="G14" s="126">
        <v>19.198855793204476</v>
      </c>
      <c r="H14" s="125">
        <v>2</v>
      </c>
      <c r="I14" s="125">
        <v>526.10519099999999</v>
      </c>
      <c r="J14" s="126">
        <v>19.06631630928274</v>
      </c>
      <c r="K14" s="125"/>
      <c r="L14" s="125"/>
      <c r="M14" s="126"/>
      <c r="N14" s="125"/>
      <c r="O14" s="125"/>
      <c r="P14" s="126"/>
      <c r="Q14" s="125"/>
      <c r="R14" s="125"/>
      <c r="S14" s="126"/>
      <c r="T14" s="126"/>
      <c r="U14" s="125">
        <v>2</v>
      </c>
      <c r="V14" s="125">
        <v>590.89072799999997</v>
      </c>
      <c r="W14" s="126">
        <v>20.60077754079034</v>
      </c>
      <c r="X14" s="125">
        <v>2</v>
      </c>
      <c r="Y14" s="125">
        <v>600.19193700000005</v>
      </c>
      <c r="Z14" s="126">
        <v>20.464070255475807</v>
      </c>
      <c r="AA14" s="125">
        <v>2</v>
      </c>
      <c r="AB14" s="125">
        <v>628.10862599999996</v>
      </c>
      <c r="AC14" s="126">
        <v>20.606574831130875</v>
      </c>
      <c r="AD14" s="125">
        <v>2</v>
      </c>
      <c r="AE14" s="125">
        <v>645.14228700000001</v>
      </c>
      <c r="AF14" s="126">
        <v>20.981219267392287</v>
      </c>
      <c r="AG14" s="126"/>
      <c r="AH14" s="125">
        <v>2</v>
      </c>
      <c r="AI14" s="125">
        <v>656.88337100000001</v>
      </c>
      <c r="AJ14" s="126">
        <v>21.135155336814311</v>
      </c>
      <c r="AK14" s="125">
        <v>2</v>
      </c>
      <c r="AL14" s="125">
        <v>646.73329999999999</v>
      </c>
      <c r="AM14" s="126">
        <v>20.962023384855101</v>
      </c>
      <c r="AN14" s="125">
        <v>2</v>
      </c>
      <c r="AO14" s="125">
        <v>659.49620000000004</v>
      </c>
      <c r="AP14" s="126">
        <v>21.137018539531599</v>
      </c>
      <c r="AQ14" s="125">
        <v>2</v>
      </c>
      <c r="AR14" s="125">
        <v>681.52629999999999</v>
      </c>
      <c r="AS14" s="126">
        <v>21.707120989103256</v>
      </c>
      <c r="AT14" s="126"/>
      <c r="AU14" s="125">
        <v>2</v>
      </c>
      <c r="AV14" s="125">
        <v>679.19460000000004</v>
      </c>
      <c r="AW14" s="126">
        <v>22.042983445464497</v>
      </c>
      <c r="AX14" s="126"/>
      <c r="AY14" s="125">
        <v>2</v>
      </c>
      <c r="AZ14" s="125">
        <v>738.22974899999997</v>
      </c>
      <c r="BA14" s="126">
        <f t="shared" si="0"/>
        <v>22.876707777432962</v>
      </c>
      <c r="BB14" s="126"/>
      <c r="BC14" s="125">
        <v>2</v>
      </c>
      <c r="BD14" s="125">
        <v>796.08298200000002</v>
      </c>
      <c r="BE14" s="126">
        <v>23.91527675437889</v>
      </c>
    </row>
    <row r="15" spans="1:57">
      <c r="A15" s="124" t="s">
        <v>55</v>
      </c>
      <c r="B15" s="125">
        <v>2</v>
      </c>
      <c r="C15" s="125">
        <v>107.274287</v>
      </c>
      <c r="D15" s="126">
        <v>5.3933818116253169</v>
      </c>
      <c r="E15" s="125">
        <v>2</v>
      </c>
      <c r="F15" s="125">
        <v>139.73717600000001</v>
      </c>
      <c r="G15" s="126">
        <v>5.87590016917855</v>
      </c>
      <c r="H15" s="125">
        <v>3</v>
      </c>
      <c r="I15" s="125">
        <v>202.42938100000001</v>
      </c>
      <c r="J15" s="126">
        <v>7.3361424187854301</v>
      </c>
      <c r="K15" s="125"/>
      <c r="L15" s="125"/>
      <c r="M15" s="126"/>
      <c r="N15" s="125"/>
      <c r="O15" s="125"/>
      <c r="P15" s="126"/>
      <c r="Q15" s="125"/>
      <c r="R15" s="125"/>
      <c r="S15" s="126"/>
      <c r="T15" s="126"/>
      <c r="U15" s="125">
        <v>3</v>
      </c>
      <c r="V15" s="125">
        <v>263.23190299999999</v>
      </c>
      <c r="W15" s="126">
        <v>9.1773006723197419</v>
      </c>
      <c r="X15" s="125">
        <v>3</v>
      </c>
      <c r="Y15" s="125">
        <v>261.72957799999995</v>
      </c>
      <c r="Z15" s="126">
        <v>8.9238994094118151</v>
      </c>
      <c r="AA15" s="125">
        <v>3</v>
      </c>
      <c r="AB15" s="125">
        <v>268.00001199999997</v>
      </c>
      <c r="AC15" s="126">
        <v>8.7923681882725369</v>
      </c>
      <c r="AD15" s="125">
        <v>3</v>
      </c>
      <c r="AE15" s="125">
        <v>268.08785799999998</v>
      </c>
      <c r="AF15" s="126">
        <v>8.7187125150014033</v>
      </c>
      <c r="AG15" s="126"/>
      <c r="AH15" s="125">
        <v>3</v>
      </c>
      <c r="AI15" s="125">
        <v>286.61817000000002</v>
      </c>
      <c r="AJ15" s="126">
        <v>9.2219103310250361</v>
      </c>
      <c r="AK15" s="125">
        <v>3</v>
      </c>
      <c r="AL15" s="125">
        <v>277.4794</v>
      </c>
      <c r="AM15" s="126">
        <v>8.9937067901336594</v>
      </c>
      <c r="AN15" s="125">
        <v>3</v>
      </c>
      <c r="AO15" s="125">
        <v>287.74680000000001</v>
      </c>
      <c r="AP15" s="126">
        <v>9.222357075432571</v>
      </c>
      <c r="AQ15" s="125">
        <v>3</v>
      </c>
      <c r="AR15" s="125">
        <v>295.87530000000004</v>
      </c>
      <c r="AS15" s="126">
        <v>9.4238489912821013</v>
      </c>
      <c r="AT15" s="126"/>
      <c r="AU15" s="125">
        <v>3</v>
      </c>
      <c r="AV15" s="125">
        <v>298.59530000000001</v>
      </c>
      <c r="AW15" s="126">
        <v>9.69078855278517</v>
      </c>
      <c r="AX15" s="126"/>
      <c r="AY15" s="125">
        <v>3</v>
      </c>
      <c r="AZ15" s="125">
        <v>303.87423699999999</v>
      </c>
      <c r="BA15" s="126">
        <f t="shared" si="0"/>
        <v>9.4166377477418699</v>
      </c>
      <c r="BB15" s="126"/>
      <c r="BC15" s="125">
        <v>3</v>
      </c>
      <c r="BD15" s="125">
        <v>315.98134900000002</v>
      </c>
      <c r="BE15" s="126">
        <v>9.492454406665086</v>
      </c>
    </row>
    <row r="16" spans="1:57">
      <c r="A16" s="124" t="s">
        <v>54</v>
      </c>
      <c r="B16" s="125">
        <v>4</v>
      </c>
      <c r="C16" s="125">
        <v>386.712897</v>
      </c>
      <c r="D16" s="126">
        <v>19.442593032575779</v>
      </c>
      <c r="E16" s="125">
        <v>4</v>
      </c>
      <c r="F16" s="125">
        <v>453.744801</v>
      </c>
      <c r="G16" s="126">
        <v>19.079812754766039</v>
      </c>
      <c r="H16" s="125">
        <v>4</v>
      </c>
      <c r="I16" s="125">
        <v>468.60376000000002</v>
      </c>
      <c r="J16" s="126">
        <v>16.982435575092467</v>
      </c>
      <c r="K16" s="125"/>
      <c r="L16" s="125"/>
      <c r="M16" s="126"/>
      <c r="N16" s="125"/>
      <c r="O16" s="125"/>
      <c r="P16" s="126"/>
      <c r="Q16" s="125"/>
      <c r="R16" s="125"/>
      <c r="S16" s="126"/>
      <c r="T16" s="126"/>
      <c r="U16" s="125">
        <v>4</v>
      </c>
      <c r="V16" s="125">
        <v>492.87384700000001</v>
      </c>
      <c r="W16" s="126">
        <v>17.183523106019251</v>
      </c>
      <c r="X16" s="125">
        <v>3</v>
      </c>
      <c r="Y16" s="125">
        <v>416.81617399999999</v>
      </c>
      <c r="Z16" s="126">
        <v>14.211712858039657</v>
      </c>
      <c r="AA16" s="125">
        <v>3</v>
      </c>
      <c r="AB16" s="125">
        <v>437.41476999999998</v>
      </c>
      <c r="AC16" s="126">
        <v>14.350416181431171</v>
      </c>
      <c r="AD16" s="125">
        <v>3</v>
      </c>
      <c r="AE16" s="125">
        <v>456.83432399999998</v>
      </c>
      <c r="AF16" s="126">
        <v>14.857096355109844</v>
      </c>
      <c r="AG16" s="126"/>
      <c r="AH16" s="125">
        <v>3</v>
      </c>
      <c r="AI16" s="125">
        <v>448.760651</v>
      </c>
      <c r="AJ16" s="126">
        <v>14.438828088304453</v>
      </c>
      <c r="AK16" s="125">
        <v>3</v>
      </c>
      <c r="AL16" s="125">
        <v>446.75140000000005</v>
      </c>
      <c r="AM16" s="126">
        <v>14.480177986840499</v>
      </c>
      <c r="AN16" s="125">
        <v>3</v>
      </c>
      <c r="AO16" s="125">
        <v>451.18620000000004</v>
      </c>
      <c r="AP16" s="126">
        <v>14.460630818162098</v>
      </c>
      <c r="AQ16" s="125">
        <v>3</v>
      </c>
      <c r="AR16" s="125">
        <v>449.45670000000001</v>
      </c>
      <c r="AS16" s="126">
        <v>14.315531133960764</v>
      </c>
      <c r="AT16" s="126"/>
      <c r="AU16" s="125">
        <v>3</v>
      </c>
      <c r="AV16" s="125">
        <v>428.82890000000003</v>
      </c>
      <c r="AW16" s="126">
        <v>13.9174668697848</v>
      </c>
      <c r="AX16" s="126"/>
      <c r="AY16" s="125">
        <v>3</v>
      </c>
      <c r="AZ16" s="125">
        <v>440.57493899999997</v>
      </c>
      <c r="BA16" s="126">
        <f t="shared" si="0"/>
        <v>13.652801376829032</v>
      </c>
      <c r="BB16" s="126"/>
      <c r="BC16" s="125">
        <v>3</v>
      </c>
      <c r="BD16" s="125">
        <v>453.427415</v>
      </c>
      <c r="BE16" s="126">
        <v>13.621497209379623</v>
      </c>
    </row>
    <row r="17" spans="1:57">
      <c r="A17" s="124" t="s">
        <v>53</v>
      </c>
      <c r="B17" s="125">
        <v>7</v>
      </c>
      <c r="C17" s="125">
        <v>192.5712480000002</v>
      </c>
      <c r="D17" s="126">
        <v>9.6818193385446527</v>
      </c>
      <c r="E17" s="125">
        <v>7</v>
      </c>
      <c r="F17" s="125">
        <v>202.28387100000009</v>
      </c>
      <c r="G17" s="126">
        <v>8.5059671724795152</v>
      </c>
      <c r="H17" s="125">
        <v>8</v>
      </c>
      <c r="I17" s="125">
        <v>238.23960000000011</v>
      </c>
      <c r="J17" s="126">
        <v>8.633922737700189</v>
      </c>
      <c r="K17" s="125">
        <v>21</v>
      </c>
      <c r="L17" s="125">
        <v>1778.382075</v>
      </c>
      <c r="M17" s="126">
        <v>66.527339803624173</v>
      </c>
      <c r="N17" s="125">
        <v>21</v>
      </c>
      <c r="O17" s="125">
        <v>1805.9247060000002</v>
      </c>
      <c r="P17" s="126">
        <v>66.966339220737993</v>
      </c>
      <c r="Q17" s="125">
        <v>21</v>
      </c>
      <c r="R17" s="125">
        <v>1859.738627</v>
      </c>
      <c r="S17" s="126">
        <v>67.542385068889004</v>
      </c>
      <c r="T17" s="126"/>
      <c r="U17" s="125">
        <v>8</v>
      </c>
      <c r="V17" s="125">
        <v>224.99180000000001</v>
      </c>
      <c r="W17" s="126">
        <v>7.8441001028907493</v>
      </c>
      <c r="X17" s="125">
        <v>9</v>
      </c>
      <c r="Y17" s="125">
        <v>309.08373699999993</v>
      </c>
      <c r="Z17" s="126">
        <v>10.530270874984936</v>
      </c>
      <c r="AA17" s="125">
        <v>9</v>
      </c>
      <c r="AB17" s="125">
        <v>328.2089689999998</v>
      </c>
      <c r="AC17" s="126">
        <v>10.767664063169242</v>
      </c>
      <c r="AD17" s="125">
        <v>9</v>
      </c>
      <c r="AE17" s="125">
        <v>329.20817899999975</v>
      </c>
      <c r="AF17" s="126">
        <v>10.706458292072742</v>
      </c>
      <c r="AG17" s="126"/>
      <c r="AH17" s="125">
        <v>9</v>
      </c>
      <c r="AI17" s="125">
        <v>345.03333299999986</v>
      </c>
      <c r="AJ17" s="126">
        <v>11.101412231264684</v>
      </c>
      <c r="AK17" s="125">
        <v>9</v>
      </c>
      <c r="AL17" s="125">
        <v>331.39870000000002</v>
      </c>
      <c r="AM17" s="126">
        <v>10.7413477844895</v>
      </c>
      <c r="AN17" s="125">
        <v>9</v>
      </c>
      <c r="AO17" s="125">
        <v>333.71930000000003</v>
      </c>
      <c r="AP17" s="126">
        <v>10.6957872253085</v>
      </c>
      <c r="AQ17" s="125">
        <v>9</v>
      </c>
      <c r="AR17" s="125">
        <v>311.82390000000004</v>
      </c>
      <c r="AS17" s="126">
        <v>9.9318237969599039</v>
      </c>
      <c r="AT17" s="126"/>
      <c r="AU17" s="125">
        <v>9</v>
      </c>
      <c r="AV17" s="125">
        <v>301.44150000000002</v>
      </c>
      <c r="AW17" s="126">
        <v>9.7831608117555504</v>
      </c>
      <c r="AX17" s="126"/>
      <c r="AY17" s="125">
        <v>9</v>
      </c>
      <c r="AZ17" s="125">
        <v>310.24660299999999</v>
      </c>
      <c r="BA17" s="126">
        <f t="shared" si="0"/>
        <v>9.6141084606606064</v>
      </c>
      <c r="BB17" s="126"/>
      <c r="BC17" s="125">
        <v>11</v>
      </c>
      <c r="BD17" s="125">
        <v>359.11095799999998</v>
      </c>
      <c r="BE17" s="126">
        <v>10.788119003026411</v>
      </c>
    </row>
    <row r="18" spans="1:57" ht="7.5" customHeight="1">
      <c r="A18" s="82"/>
      <c r="B18" s="122"/>
      <c r="C18" s="122"/>
      <c r="D18" s="123"/>
      <c r="E18" s="122"/>
      <c r="F18" s="122"/>
      <c r="G18" s="123"/>
      <c r="H18" s="122"/>
      <c r="I18" s="122"/>
      <c r="J18" s="123"/>
      <c r="K18" s="122"/>
      <c r="L18" s="122"/>
      <c r="M18" s="123"/>
      <c r="N18" s="122"/>
      <c r="O18" s="122"/>
      <c r="P18" s="123"/>
      <c r="Q18" s="122"/>
      <c r="R18" s="122"/>
      <c r="S18" s="123"/>
      <c r="T18" s="123"/>
      <c r="U18" s="122"/>
      <c r="V18" s="122"/>
      <c r="W18" s="123"/>
      <c r="X18" s="122"/>
      <c r="Y18" s="122"/>
      <c r="Z18" s="123"/>
      <c r="AA18" s="122"/>
      <c r="AB18" s="122"/>
      <c r="AC18" s="123"/>
      <c r="AD18" s="122"/>
      <c r="AE18" s="122"/>
      <c r="AF18" s="123"/>
      <c r="AG18" s="123"/>
      <c r="AH18" s="122"/>
      <c r="AI18" s="122"/>
      <c r="AJ18" s="123"/>
      <c r="AK18" s="122"/>
      <c r="AL18" s="122"/>
      <c r="AM18" s="123"/>
      <c r="AN18" s="122"/>
      <c r="AO18" s="122"/>
      <c r="AP18" s="123"/>
      <c r="AQ18" s="122"/>
      <c r="AR18" s="122"/>
      <c r="AS18" s="123"/>
      <c r="AT18" s="123"/>
      <c r="AU18" s="122"/>
      <c r="AV18" s="122"/>
      <c r="AW18" s="123"/>
      <c r="AX18" s="123"/>
      <c r="AY18" s="122"/>
      <c r="AZ18" s="122"/>
      <c r="BA18" s="123"/>
      <c r="BB18" s="123"/>
      <c r="BC18" s="122"/>
      <c r="BD18" s="122"/>
      <c r="BE18" s="123"/>
    </row>
    <row r="19" spans="1:57" ht="21.75" customHeight="1">
      <c r="A19" s="81" t="s">
        <v>52</v>
      </c>
      <c r="B19" s="122">
        <v>51</v>
      </c>
      <c r="C19" s="122">
        <v>211.99856799999998</v>
      </c>
      <c r="D19" s="123">
        <v>10.65855810108356</v>
      </c>
      <c r="E19" s="122">
        <v>54</v>
      </c>
      <c r="F19" s="122">
        <v>217.72945399999998</v>
      </c>
      <c r="G19" s="123">
        <v>9.1554486230189234</v>
      </c>
      <c r="H19" s="122">
        <v>51</v>
      </c>
      <c r="I19" s="122">
        <v>225.81367179864</v>
      </c>
      <c r="J19" s="123">
        <v>8.1836008599151615</v>
      </c>
      <c r="K19" s="122">
        <v>51</v>
      </c>
      <c r="L19" s="122">
        <v>220.30746995021002</v>
      </c>
      <c r="M19" s="123">
        <v>8.2414629120991023</v>
      </c>
      <c r="N19" s="122">
        <v>52</v>
      </c>
      <c r="O19" s="122">
        <v>220.47751778757998</v>
      </c>
      <c r="P19" s="123">
        <v>8.1756300235860291</v>
      </c>
      <c r="Q19" s="122">
        <v>53</v>
      </c>
      <c r="R19" s="122">
        <v>215.09108651559001</v>
      </c>
      <c r="S19" s="123">
        <v>7.811724066707626</v>
      </c>
      <c r="T19" s="123"/>
      <c r="U19" s="122">
        <v>54</v>
      </c>
      <c r="V19" s="122">
        <v>218.36581636591001</v>
      </c>
      <c r="W19" s="123">
        <v>7.6130922221327992</v>
      </c>
      <c r="X19" s="122">
        <v>54</v>
      </c>
      <c r="Y19" s="122">
        <v>229.07180400000001</v>
      </c>
      <c r="Z19" s="123">
        <v>7.8103999999999996</v>
      </c>
      <c r="AA19" s="122">
        <v>53</v>
      </c>
      <c r="AB19" s="122">
        <v>237.62</v>
      </c>
      <c r="AC19" s="123">
        <v>7.7956807289147445</v>
      </c>
      <c r="AD19" s="122">
        <v>53</v>
      </c>
      <c r="AE19" s="122">
        <v>231.24872566728999</v>
      </c>
      <c r="AF19" s="123">
        <v>7.5206358601795671</v>
      </c>
      <c r="AG19" s="123"/>
      <c r="AH19" s="122">
        <v>53</v>
      </c>
      <c r="AI19" s="122">
        <v>228.49400000000003</v>
      </c>
      <c r="AJ19" s="123">
        <v>7.3517711008246085</v>
      </c>
      <c r="AK19" s="122">
        <v>53</v>
      </c>
      <c r="AL19" s="122">
        <v>230.07080000000002</v>
      </c>
      <c r="AM19" s="123">
        <v>7.45709164778172</v>
      </c>
      <c r="AN19" s="122">
        <v>52</v>
      </c>
      <c r="AO19" s="122">
        <v>237.81630000000001</v>
      </c>
      <c r="AP19" s="123">
        <v>7.6220720333230307</v>
      </c>
      <c r="AQ19" s="122">
        <v>52</v>
      </c>
      <c r="AR19" s="122">
        <v>234.92430000000002</v>
      </c>
      <c r="AS19" s="123">
        <f>+AR19*100/$AR$6</f>
        <v>7.4825141793946761</v>
      </c>
      <c r="AT19" s="123"/>
      <c r="AU19" s="122">
        <v>50</v>
      </c>
      <c r="AV19" s="122">
        <v>235.00390000000002</v>
      </c>
      <c r="AW19" s="123">
        <v>7.6269556285041009</v>
      </c>
      <c r="AX19" s="123"/>
      <c r="AY19" s="122">
        <v>49</v>
      </c>
      <c r="AZ19" s="122">
        <v>258.0924</v>
      </c>
      <c r="BA19" s="123">
        <f t="shared" si="0"/>
        <v>7.997922628252601</v>
      </c>
      <c r="BB19" s="123"/>
      <c r="BC19" s="122">
        <v>47</v>
      </c>
      <c r="BD19" s="122">
        <v>280.93889999999999</v>
      </c>
      <c r="BE19" s="123">
        <v>8.4397376862538867</v>
      </c>
    </row>
    <row r="20" spans="1:57">
      <c r="A20" s="127" t="s">
        <v>51</v>
      </c>
      <c r="B20" s="111">
        <v>24</v>
      </c>
      <c r="C20" s="111">
        <v>84.807422000000003</v>
      </c>
      <c r="D20" s="113">
        <v>4.2638251914518221</v>
      </c>
      <c r="E20" s="111">
        <v>26</v>
      </c>
      <c r="F20" s="111">
        <v>99.227322999999998</v>
      </c>
      <c r="G20" s="113">
        <v>4.1724747894063245</v>
      </c>
      <c r="H20" s="111">
        <v>26</v>
      </c>
      <c r="I20" s="111">
        <v>117.116508</v>
      </c>
      <c r="J20" s="113">
        <v>4.2443610608028441</v>
      </c>
      <c r="K20" s="111">
        <v>26</v>
      </c>
      <c r="L20" s="111">
        <v>121.15473</v>
      </c>
      <c r="M20" s="113">
        <v>4.5322667186275707</v>
      </c>
      <c r="N20" s="111">
        <v>27</v>
      </c>
      <c r="O20" s="111">
        <v>125.147047</v>
      </c>
      <c r="P20" s="113">
        <v>4.6406362203428646</v>
      </c>
      <c r="Q20" s="111">
        <v>27</v>
      </c>
      <c r="R20" s="111">
        <v>124.015418</v>
      </c>
      <c r="S20" s="113">
        <v>4.5040184655126954</v>
      </c>
      <c r="T20" s="113"/>
      <c r="U20" s="111">
        <v>28</v>
      </c>
      <c r="V20" s="111">
        <v>125.7</v>
      </c>
      <c r="W20" s="113">
        <v>4.3823969715045967</v>
      </c>
      <c r="X20" s="111">
        <v>28</v>
      </c>
      <c r="Y20" s="111">
        <v>133.4</v>
      </c>
      <c r="Z20" s="113">
        <v>4.5481999999999996</v>
      </c>
      <c r="AA20" s="111">
        <v>28</v>
      </c>
      <c r="AB20" s="111">
        <v>140.9</v>
      </c>
      <c r="AC20" s="113">
        <v>4.6225545606602454</v>
      </c>
      <c r="AD20" s="111">
        <v>28</v>
      </c>
      <c r="AE20" s="111">
        <v>140.69999999999999</v>
      </c>
      <c r="AF20" s="113">
        <v>4.5758239855111134</v>
      </c>
      <c r="AG20" s="113"/>
      <c r="AH20" s="111">
        <v>28</v>
      </c>
      <c r="AI20" s="111">
        <v>140.4948</v>
      </c>
      <c r="AJ20" s="113">
        <v>4.5204058332215862</v>
      </c>
      <c r="AK20" s="111">
        <v>28</v>
      </c>
      <c r="AL20" s="111">
        <v>144.14930000000001</v>
      </c>
      <c r="AM20" s="113">
        <v>4.6721902173747498</v>
      </c>
      <c r="AN20" s="111">
        <v>28</v>
      </c>
      <c r="AO20" s="111">
        <v>150.9264</v>
      </c>
      <c r="AP20" s="113">
        <v>4.8372289558374497</v>
      </c>
      <c r="AQ20" s="111">
        <v>28</v>
      </c>
      <c r="AR20" s="111">
        <v>147.8407</v>
      </c>
      <c r="AS20" s="113">
        <f>+AR20*100/$AR$6</f>
        <v>4.7088365658283733</v>
      </c>
      <c r="AT20" s="113"/>
      <c r="AU20" s="111">
        <v>28</v>
      </c>
      <c r="AV20" s="111">
        <v>147.8407</v>
      </c>
      <c r="AW20" s="113">
        <v>4.7981095589774707</v>
      </c>
      <c r="AX20" s="113"/>
      <c r="AY20" s="111">
        <v>27</v>
      </c>
      <c r="AZ20" s="111">
        <v>169.08760000000001</v>
      </c>
      <c r="BA20" s="113">
        <f t="shared" si="0"/>
        <v>5.239788316885444</v>
      </c>
      <c r="BB20" s="113"/>
      <c r="BC20" s="111">
        <v>24</v>
      </c>
      <c r="BD20" s="111" t="s">
        <v>194</v>
      </c>
      <c r="BE20" s="113">
        <v>5.7618994315970324</v>
      </c>
    </row>
    <row r="21" spans="1:57" ht="21.75" customHeight="1">
      <c r="A21" s="128" t="s">
        <v>50</v>
      </c>
      <c r="B21" s="111">
        <v>10</v>
      </c>
      <c r="C21" s="111">
        <v>4.6406099999999997</v>
      </c>
      <c r="D21" s="113">
        <v>0.23331389346681522</v>
      </c>
      <c r="E21" s="111">
        <v>11</v>
      </c>
      <c r="F21" s="111">
        <v>7.1882000000000001</v>
      </c>
      <c r="G21" s="113">
        <v>0.30226133664021698</v>
      </c>
      <c r="H21" s="111">
        <v>8</v>
      </c>
      <c r="I21" s="111">
        <v>9.8627374764399995</v>
      </c>
      <c r="J21" s="113">
        <v>0.35743055878956737</v>
      </c>
      <c r="K21" s="111">
        <v>8</v>
      </c>
      <c r="L21" s="111">
        <v>10.435106950210001</v>
      </c>
      <c r="M21" s="113">
        <v>0.39036600499011498</v>
      </c>
      <c r="N21" s="111">
        <v>8</v>
      </c>
      <c r="O21" s="111">
        <v>11.06710678758</v>
      </c>
      <c r="P21" s="113">
        <v>0.41038456634814657</v>
      </c>
      <c r="Q21" s="111">
        <v>9</v>
      </c>
      <c r="R21" s="111">
        <v>11.58743351559</v>
      </c>
      <c r="S21" s="113">
        <v>0.42083488782110989</v>
      </c>
      <c r="T21" s="113"/>
      <c r="U21" s="111">
        <v>9</v>
      </c>
      <c r="V21" s="111">
        <v>12.452339365909999</v>
      </c>
      <c r="W21" s="113">
        <v>0.43413758413135595</v>
      </c>
      <c r="X21" s="111">
        <v>9</v>
      </c>
      <c r="Y21" s="111">
        <v>13.42</v>
      </c>
      <c r="Z21" s="113">
        <v>0.45760000000000001</v>
      </c>
      <c r="AA21" s="111">
        <v>9</v>
      </c>
      <c r="AB21" s="111">
        <v>13.42</v>
      </c>
      <c r="AC21" s="113">
        <v>0.44027453657956345</v>
      </c>
      <c r="AD21" s="111">
        <v>9</v>
      </c>
      <c r="AE21" s="111">
        <v>14.948725667289999</v>
      </c>
      <c r="AF21" s="113">
        <v>0.48616018096098934</v>
      </c>
      <c r="AG21" s="113"/>
      <c r="AH21" s="111">
        <v>9</v>
      </c>
      <c r="AI21" s="111">
        <v>16.011400000000002</v>
      </c>
      <c r="AJ21" s="113">
        <v>0.51516515883893299</v>
      </c>
      <c r="AK21" s="111">
        <v>9</v>
      </c>
      <c r="AL21" s="111">
        <v>17.045000000000002</v>
      </c>
      <c r="AM21" s="113">
        <v>0.55246527215291708</v>
      </c>
      <c r="AN21" s="111">
        <v>8</v>
      </c>
      <c r="AO21" s="111">
        <v>18.041</v>
      </c>
      <c r="AP21" s="113">
        <v>0.57821857271003207</v>
      </c>
      <c r="AQ21" s="111">
        <v>8</v>
      </c>
      <c r="AR21" s="111">
        <v>18.840600000000002</v>
      </c>
      <c r="AS21" s="113">
        <f>+AR21*100/$AR$6</f>
        <v>0.60008716275116425</v>
      </c>
      <c r="AT21" s="113"/>
      <c r="AU21" s="111">
        <v>6</v>
      </c>
      <c r="AV21" s="111">
        <v>19.700700000000001</v>
      </c>
      <c r="AW21" s="113">
        <v>0.63937817521526608</v>
      </c>
      <c r="AX21" s="113"/>
      <c r="AY21" s="111">
        <v>6</v>
      </c>
      <c r="AZ21" s="111">
        <v>23.565300000000001</v>
      </c>
      <c r="BA21" s="113">
        <f t="shared" si="0"/>
        <v>0.7302556995539623</v>
      </c>
      <c r="BB21" s="113"/>
      <c r="BC21" s="111">
        <v>7</v>
      </c>
      <c r="BD21" s="111">
        <v>28.874700000000001</v>
      </c>
      <c r="BE21" s="113">
        <v>0.86743022689017124</v>
      </c>
    </row>
    <row r="22" spans="1:57">
      <c r="A22" s="129" t="s">
        <v>49</v>
      </c>
      <c r="B22" s="130">
        <v>17</v>
      </c>
      <c r="C22" s="130">
        <v>122.55053599999999</v>
      </c>
      <c r="D22" s="131">
        <v>6.1614190161649223</v>
      </c>
      <c r="E22" s="130">
        <v>17</v>
      </c>
      <c r="F22" s="130">
        <v>111.313931</v>
      </c>
      <c r="G22" s="131">
        <v>4.680712496972383</v>
      </c>
      <c r="H22" s="130">
        <v>17</v>
      </c>
      <c r="I22" s="130">
        <v>98.834426322200002</v>
      </c>
      <c r="J22" s="131">
        <v>3.5818092403227504</v>
      </c>
      <c r="K22" s="130">
        <v>17</v>
      </c>
      <c r="L22" s="130">
        <v>88.717633000000006</v>
      </c>
      <c r="M22" s="131">
        <v>3.3188301884814164</v>
      </c>
      <c r="N22" s="130">
        <v>17</v>
      </c>
      <c r="O22" s="130">
        <v>84.263363999999996</v>
      </c>
      <c r="P22" s="131">
        <v>3.1246092368950182</v>
      </c>
      <c r="Q22" s="130">
        <v>17</v>
      </c>
      <c r="R22" s="130">
        <v>79.488235000000003</v>
      </c>
      <c r="S22" s="131">
        <v>2.886870713373821</v>
      </c>
      <c r="T22" s="131"/>
      <c r="U22" s="130">
        <v>17</v>
      </c>
      <c r="V22" s="130">
        <v>80.213476999999997</v>
      </c>
      <c r="W22" s="131">
        <v>2.7965576664968461</v>
      </c>
      <c r="X22" s="130">
        <v>17</v>
      </c>
      <c r="Y22" s="130">
        <v>82.251804000000007</v>
      </c>
      <c r="Z22" s="131">
        <v>2.8043999999999998</v>
      </c>
      <c r="AA22" s="130">
        <v>16</v>
      </c>
      <c r="AB22" s="130">
        <v>83.3</v>
      </c>
      <c r="AC22" s="131">
        <v>2.7328516316749356</v>
      </c>
      <c r="AD22" s="130">
        <v>16</v>
      </c>
      <c r="AE22" s="130">
        <v>75.599999999999994</v>
      </c>
      <c r="AF22" s="131">
        <v>2.4586516937074641</v>
      </c>
      <c r="AG22" s="131"/>
      <c r="AH22" s="130">
        <v>16</v>
      </c>
      <c r="AI22" s="130">
        <v>71.987800000000007</v>
      </c>
      <c r="AJ22" s="131">
        <v>2.3162001087640891</v>
      </c>
      <c r="AK22" s="130">
        <v>16</v>
      </c>
      <c r="AL22" s="130">
        <v>68.876500000000007</v>
      </c>
      <c r="AM22" s="131">
        <v>2.2324361582540604</v>
      </c>
      <c r="AN22" s="130">
        <v>16</v>
      </c>
      <c r="AO22" s="130">
        <v>68.8489</v>
      </c>
      <c r="AP22" s="131">
        <v>2.2066245047755499</v>
      </c>
      <c r="AQ22" s="130">
        <v>16</v>
      </c>
      <c r="AR22" s="130">
        <v>68.243000000000009</v>
      </c>
      <c r="AS22" s="131">
        <f>+AR22*100/$AR$6</f>
        <v>2.1735904508151389</v>
      </c>
      <c r="AT22" s="131"/>
      <c r="AU22" s="130">
        <v>16</v>
      </c>
      <c r="AV22" s="130">
        <v>67.462500000000006</v>
      </c>
      <c r="AW22" s="131">
        <v>2.1894678943113601</v>
      </c>
      <c r="AX22" s="131"/>
      <c r="AY22" s="130">
        <v>16</v>
      </c>
      <c r="AZ22" s="130">
        <v>65.43950000000001</v>
      </c>
      <c r="BA22" s="131">
        <f t="shared" si="0"/>
        <v>2.0278786118131964</v>
      </c>
      <c r="BB22" s="131"/>
      <c r="BC22" s="130">
        <v>16</v>
      </c>
      <c r="BD22" s="130">
        <v>60.264200000000002</v>
      </c>
      <c r="BE22" s="131">
        <v>1.8104080277666834</v>
      </c>
    </row>
    <row r="23" spans="1:57" ht="23.25" customHeight="1">
      <c r="A23" s="255" t="s">
        <v>335</v>
      </c>
      <c r="B23" s="255"/>
      <c r="C23" s="255"/>
      <c r="D23" s="255"/>
      <c r="E23" s="255"/>
      <c r="F23" s="255"/>
      <c r="G23" s="255"/>
      <c r="H23" s="255"/>
      <c r="I23" s="255"/>
      <c r="J23" s="255"/>
      <c r="K23" s="255"/>
      <c r="L23" s="255"/>
      <c r="M23" s="255"/>
      <c r="N23" s="255"/>
      <c r="O23" s="255"/>
      <c r="P23" s="255"/>
      <c r="Q23" s="255"/>
      <c r="R23" s="255"/>
      <c r="S23" s="255"/>
      <c r="T23" s="255"/>
      <c r="U23" s="255"/>
      <c r="V23" s="255"/>
      <c r="W23" s="255"/>
      <c r="X23" s="255"/>
      <c r="Y23" s="255"/>
      <c r="Z23" s="255"/>
      <c r="AA23" s="255"/>
      <c r="AB23" s="255"/>
      <c r="AC23" s="255"/>
      <c r="AD23" s="255"/>
      <c r="AE23" s="255"/>
      <c r="AF23" s="255"/>
      <c r="AG23" s="255"/>
      <c r="AH23" s="255"/>
      <c r="AI23" s="255"/>
      <c r="AJ23" s="132"/>
      <c r="AK23" s="133"/>
      <c r="AL23" s="133"/>
      <c r="AM23" s="132"/>
      <c r="AN23" s="133"/>
      <c r="AO23" s="133"/>
      <c r="AP23" s="132"/>
      <c r="AQ23" s="133"/>
      <c r="AR23" s="133"/>
      <c r="AS23" s="132"/>
      <c r="AT23" s="132"/>
      <c r="AU23" s="133"/>
      <c r="AV23" s="133"/>
      <c r="AW23" s="132"/>
      <c r="AX23" s="132"/>
      <c r="AY23" s="133"/>
      <c r="AZ23" s="133"/>
      <c r="BA23" s="132"/>
      <c r="BB23" s="132"/>
      <c r="BC23" s="133"/>
      <c r="BD23" s="133"/>
      <c r="BE23" s="132"/>
    </row>
    <row r="24" spans="1:57" ht="3.75" customHeight="1"/>
  </sheetData>
  <sheetProtection selectLockedCells="1" selectUnlockedCells="1"/>
  <mergeCells count="52">
    <mergeCell ref="A23:AI23"/>
    <mergeCell ref="AL4:AM4"/>
    <mergeCell ref="AN4:AN5"/>
    <mergeCell ref="AO4:AP4"/>
    <mergeCell ref="AQ4:AQ5"/>
    <mergeCell ref="X4:X5"/>
    <mergeCell ref="Y4:Z4"/>
    <mergeCell ref="AA4:AA5"/>
    <mergeCell ref="AV4:AW4"/>
    <mergeCell ref="AY4:AY5"/>
    <mergeCell ref="AZ4:BA4"/>
    <mergeCell ref="BC4:BC5"/>
    <mergeCell ref="BD4:BE4"/>
    <mergeCell ref="AR4:AS4"/>
    <mergeCell ref="AU4:AU5"/>
    <mergeCell ref="AB4:AC4"/>
    <mergeCell ref="AD4:AD5"/>
    <mergeCell ref="AE4:AF4"/>
    <mergeCell ref="AH4:AH5"/>
    <mergeCell ref="AI4:AJ4"/>
    <mergeCell ref="AK4:AK5"/>
    <mergeCell ref="AY3:BA3"/>
    <mergeCell ref="BC3:BE3"/>
    <mergeCell ref="B4:B5"/>
    <mergeCell ref="C4:D4"/>
    <mergeCell ref="E4:E5"/>
    <mergeCell ref="F4:G4"/>
    <mergeCell ref="H4:H5"/>
    <mergeCell ref="I4:J4"/>
    <mergeCell ref="K4:K5"/>
    <mergeCell ref="L4:M4"/>
    <mergeCell ref="N4:N5"/>
    <mergeCell ref="O4:P4"/>
    <mergeCell ref="Q4:Q5"/>
    <mergeCell ref="R4:S4"/>
    <mergeCell ref="U4:U5"/>
    <mergeCell ref="V4:W4"/>
    <mergeCell ref="AH3:AJ3"/>
    <mergeCell ref="AK3:AM3"/>
    <mergeCell ref="AN3:AP3"/>
    <mergeCell ref="AQ3:AS3"/>
    <mergeCell ref="AU3:AW3"/>
    <mergeCell ref="Q3:S3"/>
    <mergeCell ref="U3:W3"/>
    <mergeCell ref="X3:Z3"/>
    <mergeCell ref="AA3:AC3"/>
    <mergeCell ref="AD3:AF3"/>
    <mergeCell ref="B3:D3"/>
    <mergeCell ref="E3:G3"/>
    <mergeCell ref="H3:J3"/>
    <mergeCell ref="K3:M3"/>
    <mergeCell ref="N3:P3"/>
  </mergeCells>
  <printOptions horizontalCentered="1"/>
  <pageMargins left="0.70866141732283472" right="0.47244094488188981" top="0.55118110236220474" bottom="0.55118110236220474" header="0" footer="0"/>
  <pageSetup paperSize="9" firstPageNumber="7" fitToWidth="0" fitToHeight="0" orientation="landscape" useFirstPageNumber="1" r:id="rId1"/>
  <headerFooter>
    <oddFooter>&amp;R&amp;"Arial,Regular"&amp;10&amp;K8C8C8C&amp;P</oddFooter>
  </headerFooter>
  <ignoredErrors>
    <ignoredError sqref="H3:BE3" numberStoredAsText="1"/>
  </ignoredError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34"/>
  <sheetViews>
    <sheetView showGridLines="0" view="pageBreakPreview" zoomScaleNormal="100" zoomScaleSheetLayoutView="100" workbookViewId="0">
      <selection activeCell="B2" sqref="B2:F34"/>
    </sheetView>
  </sheetViews>
  <sheetFormatPr defaultRowHeight="15"/>
  <cols>
    <col min="1" max="1" width="40.28515625" customWidth="1"/>
    <col min="4" max="6" width="19.7109375" customWidth="1"/>
  </cols>
  <sheetData>
    <row r="1" spans="2:6" ht="216.75" customHeight="1"/>
    <row r="2" spans="2:6">
      <c r="B2" s="134"/>
      <c r="C2" s="135"/>
      <c r="D2" s="135" t="s">
        <v>195</v>
      </c>
      <c r="E2" s="135" t="s">
        <v>196</v>
      </c>
      <c r="F2" s="135" t="s">
        <v>197</v>
      </c>
    </row>
    <row r="3" spans="2:6">
      <c r="B3" s="136" t="s">
        <v>106</v>
      </c>
      <c r="C3" s="137">
        <v>11.95</v>
      </c>
      <c r="D3" s="137"/>
      <c r="E3" s="137"/>
      <c r="F3" s="137"/>
    </row>
    <row r="4" spans="2:6">
      <c r="B4" s="136" t="s">
        <v>8</v>
      </c>
      <c r="C4" s="137">
        <v>15.64</v>
      </c>
      <c r="D4" s="137"/>
      <c r="E4" s="137"/>
      <c r="F4" s="137"/>
    </row>
    <row r="5" spans="2:6">
      <c r="B5" s="136" t="s">
        <v>5</v>
      </c>
      <c r="C5" s="137">
        <v>16.23</v>
      </c>
      <c r="D5" s="137"/>
      <c r="E5" s="137"/>
      <c r="F5" s="137"/>
    </row>
    <row r="6" spans="2:6">
      <c r="B6" s="136" t="s">
        <v>6</v>
      </c>
      <c r="C6" s="137">
        <v>16.830000000000002</v>
      </c>
      <c r="D6" s="137"/>
      <c r="E6" s="137"/>
      <c r="F6" s="137"/>
    </row>
    <row r="7" spans="2:6">
      <c r="B7" s="136" t="s">
        <v>107</v>
      </c>
      <c r="C7" s="137">
        <v>15.479999999999999</v>
      </c>
      <c r="D7" s="137"/>
      <c r="E7" s="137"/>
      <c r="F7" s="137"/>
    </row>
    <row r="8" spans="2:6">
      <c r="B8" s="138" t="s">
        <v>8</v>
      </c>
      <c r="C8" s="137">
        <v>16.950000000000003</v>
      </c>
      <c r="D8" s="137"/>
      <c r="E8" s="137"/>
      <c r="F8" s="137"/>
    </row>
    <row r="9" spans="2:6">
      <c r="B9" s="138" t="s">
        <v>5</v>
      </c>
      <c r="C9" s="137">
        <v>17.32</v>
      </c>
      <c r="D9" s="137"/>
      <c r="E9" s="137"/>
      <c r="F9" s="137"/>
    </row>
    <row r="10" spans="2:6">
      <c r="B10" s="138" t="s">
        <v>6</v>
      </c>
      <c r="C10" s="137">
        <v>17.41</v>
      </c>
      <c r="D10" s="137"/>
      <c r="E10" s="137"/>
      <c r="F10" s="137"/>
    </row>
    <row r="11" spans="2:6">
      <c r="B11" s="138" t="s">
        <v>108</v>
      </c>
      <c r="C11" s="137">
        <v>17.23</v>
      </c>
      <c r="D11" s="137"/>
      <c r="E11" s="137"/>
      <c r="F11" s="137"/>
    </row>
    <row r="12" spans="2:6">
      <c r="B12" s="138" t="s">
        <v>8</v>
      </c>
      <c r="C12" s="137">
        <v>18.45</v>
      </c>
      <c r="D12" s="137"/>
      <c r="E12" s="137"/>
      <c r="F12" s="137"/>
    </row>
    <row r="13" spans="2:6">
      <c r="B13" s="138" t="s">
        <v>5</v>
      </c>
      <c r="C13" s="137">
        <v>18.2</v>
      </c>
      <c r="D13" s="137"/>
      <c r="E13" s="137"/>
      <c r="F13" s="137"/>
    </row>
    <row r="14" spans="2:6">
      <c r="B14" s="138" t="s">
        <v>6</v>
      </c>
      <c r="C14" s="137">
        <v>19.3</v>
      </c>
      <c r="D14" s="137"/>
      <c r="E14" s="137"/>
      <c r="F14" s="137"/>
    </row>
    <row r="15" spans="2:6">
      <c r="B15" s="138" t="s">
        <v>109</v>
      </c>
      <c r="C15" s="137">
        <v>20.36223</v>
      </c>
      <c r="D15" s="137"/>
      <c r="E15" s="137"/>
      <c r="F15" s="137"/>
    </row>
    <row r="16" spans="2:6">
      <c r="B16" s="138" t="s">
        <v>8</v>
      </c>
      <c r="C16" s="137">
        <v>19.500640000000001</v>
      </c>
      <c r="D16" s="137"/>
      <c r="E16" s="137"/>
      <c r="F16" s="137"/>
    </row>
    <row r="17" spans="2:6">
      <c r="B17" s="138" t="s">
        <v>5</v>
      </c>
      <c r="C17" s="137">
        <v>19.91</v>
      </c>
      <c r="D17" s="137"/>
      <c r="E17" s="137"/>
      <c r="F17" s="137"/>
    </row>
    <row r="18" spans="2:6">
      <c r="B18" s="138" t="s">
        <v>6</v>
      </c>
      <c r="C18" s="137">
        <v>18.625391369999999</v>
      </c>
      <c r="D18" s="137"/>
      <c r="E18" s="137"/>
      <c r="F18" s="137"/>
    </row>
    <row r="19" spans="2:6">
      <c r="B19" s="138" t="s">
        <v>110</v>
      </c>
      <c r="C19" s="137">
        <v>19.875754499999999</v>
      </c>
      <c r="D19" s="137"/>
      <c r="E19" s="137"/>
      <c r="F19" s="137"/>
    </row>
    <row r="20" spans="2:6">
      <c r="B20" s="138" t="s">
        <v>8</v>
      </c>
      <c r="C20" s="137">
        <v>19.929447209999999</v>
      </c>
      <c r="D20" s="137"/>
      <c r="E20" s="137"/>
      <c r="F20" s="137"/>
    </row>
    <row r="21" spans="2:6">
      <c r="B21" s="138" t="s">
        <v>5</v>
      </c>
      <c r="C21" s="137">
        <v>21.062833479999998</v>
      </c>
      <c r="D21" s="137"/>
      <c r="E21" s="137"/>
      <c r="F21" s="137"/>
    </row>
    <row r="22" spans="2:6">
      <c r="B22" s="138" t="s">
        <v>6</v>
      </c>
      <c r="C22" s="137">
        <v>21.374107800000001</v>
      </c>
      <c r="D22" s="137"/>
      <c r="E22" s="137"/>
      <c r="F22" s="137"/>
    </row>
    <row r="23" spans="2:6">
      <c r="B23" s="138" t="s">
        <v>102</v>
      </c>
      <c r="C23" s="137">
        <v>22.249009999999998</v>
      </c>
      <c r="D23" s="137"/>
      <c r="E23" s="137"/>
      <c r="F23" s="137"/>
    </row>
    <row r="24" spans="2:6">
      <c r="B24" s="138" t="s">
        <v>8</v>
      </c>
      <c r="C24" s="137">
        <v>23.0093504188</v>
      </c>
      <c r="D24" s="137"/>
      <c r="E24" s="137"/>
      <c r="F24" s="137"/>
    </row>
    <row r="25" spans="2:6">
      <c r="B25" s="138" t="s">
        <v>5</v>
      </c>
      <c r="C25" s="137">
        <v>23.010480885401098</v>
      </c>
      <c r="D25" s="137"/>
      <c r="E25" s="137"/>
      <c r="F25" s="137"/>
    </row>
    <row r="26" spans="2:6">
      <c r="B26" s="138" t="s">
        <v>6</v>
      </c>
      <c r="C26" s="137">
        <v>21.538279599999999</v>
      </c>
      <c r="D26" s="137"/>
      <c r="E26" s="137"/>
      <c r="F26" s="137"/>
    </row>
    <row r="27" spans="2:6">
      <c r="B27" s="138" t="s">
        <v>175</v>
      </c>
      <c r="C27" s="137">
        <v>22.6</v>
      </c>
      <c r="D27" s="137"/>
      <c r="E27" s="137"/>
      <c r="F27" s="137"/>
    </row>
    <row r="28" spans="2:6">
      <c r="B28" s="138" t="s">
        <v>8</v>
      </c>
      <c r="C28" s="137">
        <v>22.784444955000001</v>
      </c>
      <c r="D28" s="137"/>
      <c r="E28" s="137"/>
      <c r="F28" s="137"/>
    </row>
    <row r="29" spans="2:6">
      <c r="B29" s="138" t="s">
        <v>5</v>
      </c>
      <c r="C29" s="137">
        <v>21.982367740000001</v>
      </c>
      <c r="D29" s="137"/>
      <c r="E29" s="137"/>
      <c r="F29" s="137"/>
    </row>
    <row r="30" spans="2:6">
      <c r="B30" s="138" t="s">
        <v>6</v>
      </c>
      <c r="C30" s="137">
        <v>21.58443997837</v>
      </c>
      <c r="D30" s="137">
        <v>21.58443997837</v>
      </c>
      <c r="E30" s="137">
        <v>21.58443997837</v>
      </c>
      <c r="F30" s="137">
        <v>21.58443997837</v>
      </c>
    </row>
    <row r="31" spans="2:6">
      <c r="B31" s="138" t="s">
        <v>198</v>
      </c>
      <c r="C31" s="137"/>
      <c r="D31" s="137">
        <v>22.250441581820297</v>
      </c>
      <c r="E31" s="137">
        <v>22.250441581820297</v>
      </c>
      <c r="F31" s="137">
        <v>22.250441581820297</v>
      </c>
    </row>
    <row r="32" spans="2:6">
      <c r="B32" s="138" t="s">
        <v>8</v>
      </c>
      <c r="C32" s="137"/>
      <c r="D32" s="137">
        <v>22.87199297298358</v>
      </c>
      <c r="E32" s="137">
        <v>22.895569097151068</v>
      </c>
      <c r="F32" s="137">
        <v>22.891449421767415</v>
      </c>
    </row>
    <row r="33" spans="2:6">
      <c r="B33" s="138" t="s">
        <v>5</v>
      </c>
      <c r="C33" s="137"/>
      <c r="D33" s="137">
        <v>21.719443989407409</v>
      </c>
      <c r="E33" s="137">
        <v>22.415948573880048</v>
      </c>
      <c r="F33" s="137">
        <v>23.314300372382682</v>
      </c>
    </row>
    <row r="34" spans="2:6">
      <c r="B34" s="138" t="s">
        <v>6</v>
      </c>
      <c r="C34" s="137"/>
      <c r="D34" s="137">
        <v>21.779119338843859</v>
      </c>
      <c r="E34" s="137">
        <v>23.465890540860741</v>
      </c>
      <c r="F34" s="137">
        <v>25.351571173958671</v>
      </c>
    </row>
  </sheetData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E13"/>
  <sheetViews>
    <sheetView showGridLines="0" view="pageBreakPreview" zoomScaleNormal="100" zoomScaleSheetLayoutView="100" workbookViewId="0">
      <selection activeCell="J34" sqref="J34:M40"/>
    </sheetView>
  </sheetViews>
  <sheetFormatPr defaultRowHeight="15"/>
  <cols>
    <col min="1" max="1" width="1.85546875" customWidth="1"/>
    <col min="2" max="2" width="0.7109375" customWidth="1"/>
    <col min="3" max="3" width="17.7109375" customWidth="1"/>
    <col min="4" max="4" width="9.42578125" customWidth="1"/>
    <col min="5" max="5" width="9.28515625" customWidth="1"/>
    <col min="6" max="6" width="0.7109375" customWidth="1"/>
    <col min="7" max="7" width="1.140625" customWidth="1"/>
  </cols>
  <sheetData>
    <row r="1" spans="3:5" ht="8.25" customHeight="1"/>
    <row r="2" spans="3:5" ht="3.75" customHeight="1"/>
    <row r="3" spans="3:5" ht="10.5" customHeight="1">
      <c r="C3" s="256" t="s">
        <v>199</v>
      </c>
      <c r="D3" s="256"/>
      <c r="E3" s="256"/>
    </row>
    <row r="4" spans="3:5" ht="21.75" customHeight="1">
      <c r="C4" s="256"/>
      <c r="D4" s="256"/>
      <c r="E4" s="256"/>
    </row>
    <row r="5" spans="3:5" ht="8.25" customHeight="1">
      <c r="C5" s="256"/>
      <c r="D5" s="256"/>
      <c r="E5" s="256"/>
    </row>
    <row r="6" spans="3:5">
      <c r="C6" s="257" t="s">
        <v>200</v>
      </c>
      <c r="D6" s="258"/>
      <c r="E6" s="258"/>
    </row>
    <row r="7" spans="3:5" ht="28.5" customHeight="1">
      <c r="C7" s="139"/>
      <c r="D7" s="140" t="s">
        <v>201</v>
      </c>
      <c r="E7" s="140" t="s">
        <v>202</v>
      </c>
    </row>
    <row r="8" spans="3:5" ht="15.75" customHeight="1">
      <c r="C8" s="141" t="s">
        <v>203</v>
      </c>
      <c r="D8" s="142">
        <v>0.435668</v>
      </c>
      <c r="E8" s="143">
        <v>31</v>
      </c>
    </row>
    <row r="9" spans="3:5">
      <c r="C9" s="144" t="s">
        <v>204</v>
      </c>
      <c r="D9" s="145">
        <v>-0.31120700000000001</v>
      </c>
      <c r="E9" s="146">
        <v>50</v>
      </c>
    </row>
    <row r="10" spans="3:5" ht="15.75" customHeight="1">
      <c r="C10" s="147" t="s">
        <v>205</v>
      </c>
      <c r="D10" s="148">
        <v>0.12875800000000001</v>
      </c>
      <c r="E10" s="149">
        <v>19</v>
      </c>
    </row>
    <row r="11" spans="3:5" ht="14.25" customHeight="1">
      <c r="C11" s="150" t="s">
        <v>206</v>
      </c>
      <c r="D11" s="151"/>
      <c r="E11" s="151"/>
    </row>
    <row r="12" spans="3:5" ht="3.75" customHeight="1"/>
    <row r="13" spans="3:5" ht="7.5" customHeight="1"/>
  </sheetData>
  <mergeCells count="2">
    <mergeCell ref="C3:E5"/>
    <mergeCell ref="C6:E6"/>
  </mergeCells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F15"/>
  <sheetViews>
    <sheetView showGridLines="0" view="pageBreakPreview" zoomScaleNormal="100" zoomScaleSheetLayoutView="100" workbookViewId="0">
      <selection activeCell="K14" sqref="K14"/>
    </sheetView>
  </sheetViews>
  <sheetFormatPr defaultRowHeight="15"/>
  <cols>
    <col min="1" max="1" width="2" customWidth="1"/>
    <col min="2" max="2" width="0.7109375" customWidth="1"/>
    <col min="3" max="3" width="21.28515625" customWidth="1"/>
    <col min="4" max="4" width="7.42578125" customWidth="1"/>
    <col min="5" max="5" width="6.5703125" customWidth="1"/>
    <col min="6" max="6" width="6.85546875" customWidth="1"/>
    <col min="7" max="7" width="0.7109375" customWidth="1"/>
    <col min="8" max="8" width="3.28515625" customWidth="1"/>
  </cols>
  <sheetData>
    <row r="1" spans="3:6" ht="7.5" customHeight="1"/>
    <row r="2" spans="3:6" ht="3.75" customHeight="1"/>
    <row r="3" spans="3:6" ht="27.75" customHeight="1">
      <c r="C3" s="259" t="s">
        <v>207</v>
      </c>
      <c r="D3" s="260"/>
      <c r="E3" s="260"/>
      <c r="F3" s="260"/>
    </row>
    <row r="4" spans="3:6" ht="27" customHeight="1">
      <c r="C4" s="140"/>
      <c r="D4" s="140" t="s">
        <v>195</v>
      </c>
      <c r="E4" s="140" t="s">
        <v>196</v>
      </c>
      <c r="F4" s="140" t="s">
        <v>197</v>
      </c>
    </row>
    <row r="5" spans="3:6" ht="27.75" customHeight="1">
      <c r="C5" s="141" t="s">
        <v>208</v>
      </c>
      <c r="D5" s="152">
        <v>0.19467936047385948</v>
      </c>
      <c r="E5" s="152">
        <v>1.8814505624907412</v>
      </c>
      <c r="F5" s="152">
        <v>3.7671311955886715</v>
      </c>
    </row>
    <row r="6" spans="3:6" ht="22.5" customHeight="1">
      <c r="C6" s="153" t="s">
        <v>336</v>
      </c>
      <c r="D6" s="154" t="s">
        <v>209</v>
      </c>
      <c r="E6" s="154">
        <v>17.600000000000001</v>
      </c>
      <c r="F6" s="155">
        <v>35.79</v>
      </c>
    </row>
    <row r="7" spans="3:6" ht="22.5" customHeight="1">
      <c r="C7" s="153" t="s">
        <v>210</v>
      </c>
      <c r="D7" s="154" t="s">
        <v>209</v>
      </c>
      <c r="E7" s="154">
        <v>11</v>
      </c>
      <c r="F7" s="154">
        <v>22.25</v>
      </c>
    </row>
    <row r="8" spans="3:6" ht="22.5" customHeight="1">
      <c r="C8" s="147" t="s">
        <v>211</v>
      </c>
      <c r="D8" s="148">
        <v>-1.56</v>
      </c>
      <c r="E8" s="148">
        <v>-5.14</v>
      </c>
      <c r="F8" s="148">
        <v>-7.18</v>
      </c>
    </row>
    <row r="9" spans="3:6">
      <c r="C9" s="150" t="s">
        <v>65</v>
      </c>
      <c r="D9" s="150"/>
      <c r="E9" s="150"/>
      <c r="F9" s="150"/>
    </row>
    <row r="10" spans="3:6" ht="3.75" customHeight="1"/>
    <row r="15" spans="3:6">
      <c r="C15" s="261"/>
      <c r="D15" s="261"/>
      <c r="E15" s="261"/>
      <c r="F15" s="261"/>
    </row>
  </sheetData>
  <mergeCells count="2">
    <mergeCell ref="C3:F3"/>
    <mergeCell ref="C15:F15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M15"/>
  <sheetViews>
    <sheetView showGridLines="0" view="pageBreakPreview" zoomScaleNormal="100" zoomScaleSheetLayoutView="100" workbookViewId="0">
      <selection activeCell="N1" sqref="N1"/>
    </sheetView>
  </sheetViews>
  <sheetFormatPr defaultRowHeight="15"/>
  <cols>
    <col min="1" max="1" width="40.28515625" customWidth="1"/>
    <col min="2" max="2" width="9.28515625" customWidth="1"/>
    <col min="3" max="11" width="9.28515625" hidden="1" customWidth="1"/>
    <col min="12" max="13" width="9.28515625" customWidth="1"/>
    <col min="16" max="16" width="12.5703125" customWidth="1"/>
  </cols>
  <sheetData>
    <row r="1" spans="2:13" ht="230.25" customHeight="1"/>
    <row r="2" spans="2:13" ht="12.95" customHeight="1">
      <c r="B2" s="10"/>
      <c r="C2" s="10" t="s">
        <v>22</v>
      </c>
      <c r="D2" s="10" t="s">
        <v>23</v>
      </c>
      <c r="E2" s="10" t="s">
        <v>3</v>
      </c>
      <c r="F2" s="10" t="s">
        <v>4</v>
      </c>
      <c r="G2" s="10" t="s">
        <v>2</v>
      </c>
      <c r="H2" s="10" t="s">
        <v>0</v>
      </c>
      <c r="I2" s="10" t="s">
        <v>1</v>
      </c>
      <c r="J2" s="10" t="s">
        <v>80</v>
      </c>
      <c r="K2" s="10" t="s">
        <v>95</v>
      </c>
      <c r="L2" s="10" t="s">
        <v>176</v>
      </c>
      <c r="M2" s="10" t="s">
        <v>31</v>
      </c>
    </row>
    <row r="3" spans="2:13" ht="12.95" customHeight="1">
      <c r="B3" s="11" t="s">
        <v>18</v>
      </c>
      <c r="C3" s="11">
        <v>24.7</v>
      </c>
      <c r="D3" s="11">
        <v>27.9</v>
      </c>
      <c r="E3" s="11">
        <v>21.885339589725099</v>
      </c>
      <c r="F3" s="11">
        <v>21.4426992437464</v>
      </c>
      <c r="G3" s="11">
        <v>19.908041479162598</v>
      </c>
      <c r="H3" s="11">
        <v>19.113189838409198</v>
      </c>
      <c r="I3" s="11">
        <v>19.899999999999999</v>
      </c>
      <c r="J3" s="11">
        <v>20.94</v>
      </c>
      <c r="K3" s="11">
        <v>21.3</v>
      </c>
      <c r="L3" s="11">
        <v>24.8348016500066</v>
      </c>
      <c r="M3" s="11">
        <f t="shared" ref="M3:M15" si="0">+AVERAGE($L$3:$L$15)</f>
        <v>18.38352241602869</v>
      </c>
    </row>
    <row r="4" spans="2:13" ht="12.95" customHeight="1">
      <c r="B4" s="11" t="s">
        <v>182</v>
      </c>
      <c r="C4" s="11">
        <v>14.0090296558972</v>
      </c>
      <c r="D4" s="11">
        <v>16.342334516468899</v>
      </c>
      <c r="E4" s="11">
        <v>15.1445313175506</v>
      </c>
      <c r="F4" s="11">
        <v>16.429190595022401</v>
      </c>
      <c r="G4" s="11">
        <v>18.789232083823901</v>
      </c>
      <c r="H4" s="11">
        <v>19.149999999999999</v>
      </c>
      <c r="I4" s="11">
        <v>20.52</v>
      </c>
      <c r="J4" s="11">
        <v>20.87</v>
      </c>
      <c r="K4" s="11">
        <v>21.9</v>
      </c>
      <c r="L4" s="11">
        <v>21.9</v>
      </c>
      <c r="M4" s="11">
        <f t="shared" si="0"/>
        <v>18.38352241602869</v>
      </c>
    </row>
    <row r="5" spans="2:13" ht="12.95" customHeight="1">
      <c r="B5" s="11" t="s">
        <v>19</v>
      </c>
      <c r="C5" s="11">
        <v>11</v>
      </c>
      <c r="D5" s="11">
        <v>10.4</v>
      </c>
      <c r="E5" s="11">
        <v>12.283401024858399</v>
      </c>
      <c r="F5" s="11">
        <v>13.8835150125496</v>
      </c>
      <c r="G5" s="11">
        <v>13.8916818376352</v>
      </c>
      <c r="H5" s="11">
        <v>14.15</v>
      </c>
      <c r="I5" s="11">
        <v>15.939</v>
      </c>
      <c r="J5" s="11">
        <v>16.877122287220502</v>
      </c>
      <c r="K5" s="11">
        <v>19.7</v>
      </c>
      <c r="L5" s="11">
        <v>21.319123417233499</v>
      </c>
      <c r="M5" s="11">
        <f t="shared" si="0"/>
        <v>18.38352241602869</v>
      </c>
    </row>
    <row r="6" spans="2:13" ht="12.95" customHeight="1">
      <c r="B6" s="11" t="s">
        <v>13</v>
      </c>
      <c r="C6" s="11">
        <v>10.199999999999999</v>
      </c>
      <c r="D6" s="11">
        <v>11.1</v>
      </c>
      <c r="E6" s="11">
        <v>11.8</v>
      </c>
      <c r="F6" s="11">
        <v>14.6</v>
      </c>
      <c r="G6" s="11">
        <v>14.6</v>
      </c>
      <c r="H6" s="11">
        <v>17.399999999999999</v>
      </c>
      <c r="I6" s="11">
        <v>15.244</v>
      </c>
      <c r="J6" s="11">
        <v>17.360706070995601</v>
      </c>
      <c r="K6" s="11">
        <v>21.5</v>
      </c>
      <c r="L6" s="11">
        <v>20.98</v>
      </c>
      <c r="M6" s="11">
        <f t="shared" si="0"/>
        <v>18.38352241602869</v>
      </c>
    </row>
    <row r="7" spans="2:13" ht="12.95" customHeight="1">
      <c r="B7" s="11" t="s">
        <v>21</v>
      </c>
      <c r="C7" s="11">
        <v>10.8</v>
      </c>
      <c r="D7" s="11">
        <v>10.9</v>
      </c>
      <c r="E7" s="11">
        <v>12.9</v>
      </c>
      <c r="F7" s="11">
        <v>14.2</v>
      </c>
      <c r="G7" s="11">
        <v>15.6</v>
      </c>
      <c r="H7" s="11">
        <v>14</v>
      </c>
      <c r="I7" s="11">
        <v>16.745999999999999</v>
      </c>
      <c r="J7" s="11">
        <v>18.051897558212801</v>
      </c>
      <c r="K7" s="11">
        <v>19.96</v>
      </c>
      <c r="L7" s="11">
        <v>20.89</v>
      </c>
      <c r="M7" s="11">
        <f t="shared" si="0"/>
        <v>18.38352241602869</v>
      </c>
    </row>
    <row r="8" spans="2:13" ht="12.95" customHeight="1">
      <c r="B8" s="11" t="s">
        <v>15</v>
      </c>
      <c r="C8" s="11">
        <v>17.678294406403499</v>
      </c>
      <c r="D8" s="11">
        <v>17.1194128095967</v>
      </c>
      <c r="E8" s="11">
        <v>16.2612482593949</v>
      </c>
      <c r="F8" s="11">
        <v>16.068981816486001</v>
      </c>
      <c r="G8" s="11">
        <v>16.1713775860804</v>
      </c>
      <c r="H8" s="11">
        <v>17.170000000000002</v>
      </c>
      <c r="I8" s="11">
        <v>17.007000000000001</v>
      </c>
      <c r="J8" s="11">
        <v>17.004293308854901</v>
      </c>
      <c r="K8" s="11">
        <v>17.100000000000001</v>
      </c>
      <c r="L8" s="11">
        <v>18.7</v>
      </c>
      <c r="M8" s="11">
        <f t="shared" si="0"/>
        <v>18.38352241602869</v>
      </c>
    </row>
    <row r="9" spans="2:13" ht="12.95" customHeight="1">
      <c r="B9" s="11" t="s">
        <v>14</v>
      </c>
      <c r="C9" s="11">
        <v>18.072343876723401</v>
      </c>
      <c r="D9" s="11">
        <v>17.082412666015902</v>
      </c>
      <c r="E9" s="11">
        <v>17.2293566542258</v>
      </c>
      <c r="F9" s="11">
        <v>16.1708958557142</v>
      </c>
      <c r="G9" s="11">
        <v>15.384868066688901</v>
      </c>
      <c r="H9" s="11">
        <v>15.6</v>
      </c>
      <c r="I9" s="11">
        <v>15.6</v>
      </c>
      <c r="J9" s="11">
        <v>17.899999999999999</v>
      </c>
      <c r="K9" s="11">
        <v>17.899999999999999</v>
      </c>
      <c r="L9" s="11">
        <v>16.5944403952704</v>
      </c>
      <c r="M9" s="11">
        <f t="shared" si="0"/>
        <v>18.38352241602869</v>
      </c>
    </row>
    <row r="10" spans="2:13" ht="12.95" customHeight="1">
      <c r="B10" s="11" t="s">
        <v>10</v>
      </c>
      <c r="C10" s="11">
        <v>21.276906537991302</v>
      </c>
      <c r="D10" s="11">
        <v>17.119194564416301</v>
      </c>
      <c r="E10" s="11">
        <v>15.0366850070394</v>
      </c>
      <c r="F10" s="11">
        <v>15.8</v>
      </c>
      <c r="G10" s="11">
        <v>15.85</v>
      </c>
      <c r="H10" s="11">
        <v>16.5</v>
      </c>
      <c r="I10" s="11">
        <v>16.5</v>
      </c>
      <c r="J10" s="11">
        <v>14.7</v>
      </c>
      <c r="K10" s="11">
        <v>14.9</v>
      </c>
      <c r="L10" s="11">
        <v>16.4623979211494</v>
      </c>
      <c r="M10" s="11">
        <f t="shared" si="0"/>
        <v>18.38352241602869</v>
      </c>
    </row>
    <row r="11" spans="2:13" ht="12.95" customHeight="1">
      <c r="B11" s="11" t="s">
        <v>20</v>
      </c>
      <c r="C11" s="11">
        <v>14.5</v>
      </c>
      <c r="D11" s="11">
        <v>13.8</v>
      </c>
      <c r="E11" s="11">
        <v>14.9</v>
      </c>
      <c r="F11" s="11">
        <v>17</v>
      </c>
      <c r="G11" s="11">
        <v>17.5</v>
      </c>
      <c r="H11" s="11">
        <v>17.5</v>
      </c>
      <c r="I11" s="11">
        <v>16.5</v>
      </c>
      <c r="J11" s="11">
        <v>16.600000000000001</v>
      </c>
      <c r="K11" s="11">
        <v>16.8</v>
      </c>
      <c r="L11" s="11">
        <v>15.7</v>
      </c>
      <c r="M11" s="11">
        <f t="shared" si="0"/>
        <v>18.38352241602869</v>
      </c>
    </row>
    <row r="12" spans="2:13" ht="12.95" customHeight="1">
      <c r="B12" s="11" t="s">
        <v>9</v>
      </c>
      <c r="C12" s="11">
        <v>18.100000000000001</v>
      </c>
      <c r="D12" s="11">
        <v>13.775049256871201</v>
      </c>
      <c r="E12" s="11">
        <v>13.7647164731847</v>
      </c>
      <c r="F12" s="11">
        <v>14.674818719377599</v>
      </c>
      <c r="G12" s="11">
        <v>15.0180832434505</v>
      </c>
      <c r="H12" s="11">
        <v>13.426327748263899</v>
      </c>
      <c r="I12" s="11">
        <v>14.6</v>
      </c>
      <c r="J12" s="11">
        <v>13.915237126144699</v>
      </c>
      <c r="K12" s="11">
        <v>15.9</v>
      </c>
      <c r="L12" s="11">
        <v>15.5694518494464</v>
      </c>
      <c r="M12" s="11">
        <f t="shared" si="0"/>
        <v>18.38352241602869</v>
      </c>
    </row>
    <row r="13" spans="2:13" ht="12.95" customHeight="1">
      <c r="B13" s="11" t="s">
        <v>17</v>
      </c>
      <c r="C13" s="11">
        <v>13.2394281918949</v>
      </c>
      <c r="D13" s="11">
        <v>12</v>
      </c>
      <c r="E13" s="11">
        <v>11.2</v>
      </c>
      <c r="F13" s="11">
        <v>13.3</v>
      </c>
      <c r="G13" s="11">
        <v>13.9</v>
      </c>
      <c r="H13" s="11">
        <v>13.1</v>
      </c>
      <c r="I13" s="11">
        <v>14.8</v>
      </c>
      <c r="J13" s="11">
        <v>15.2462810079428</v>
      </c>
      <c r="K13" s="11">
        <v>15.05</v>
      </c>
      <c r="L13" s="11">
        <v>15.5</v>
      </c>
      <c r="M13" s="11">
        <f t="shared" si="0"/>
        <v>18.38352241602869</v>
      </c>
    </row>
    <row r="14" spans="2:13" ht="12.95" customHeight="1">
      <c r="B14" s="11" t="s">
        <v>11</v>
      </c>
      <c r="C14" s="11">
        <v>21.9</v>
      </c>
      <c r="D14" s="11">
        <v>18.899999999999999</v>
      </c>
      <c r="E14" s="11">
        <v>18.000081855406901</v>
      </c>
      <c r="F14" s="11">
        <v>20.622736132406299</v>
      </c>
      <c r="G14" s="11">
        <v>18.971938327864599</v>
      </c>
      <c r="H14" s="11">
        <v>16.5</v>
      </c>
      <c r="I14" s="11">
        <v>17.885999999999999</v>
      </c>
      <c r="J14" s="11">
        <v>15.7438370474013</v>
      </c>
      <c r="K14" s="11">
        <v>15.7</v>
      </c>
      <c r="L14" s="11">
        <v>15.490676175266699</v>
      </c>
      <c r="M14" s="11">
        <f t="shared" si="0"/>
        <v>18.38352241602869</v>
      </c>
    </row>
    <row r="15" spans="2:13" ht="12.95" customHeight="1">
      <c r="B15" s="11" t="s">
        <v>12</v>
      </c>
      <c r="C15" s="11">
        <v>18.307404548329</v>
      </c>
      <c r="D15" s="11">
        <v>16.9997290365406</v>
      </c>
      <c r="E15" s="11">
        <v>16.158967894842501</v>
      </c>
      <c r="F15" s="11">
        <v>16.399999999999999</v>
      </c>
      <c r="G15" s="11">
        <v>16.100000000000001</v>
      </c>
      <c r="H15" s="11">
        <v>16.8</v>
      </c>
      <c r="I15" s="11">
        <v>17.062000000000001</v>
      </c>
      <c r="J15" s="11">
        <v>16.849259944808001</v>
      </c>
      <c r="K15" s="11">
        <v>16.3</v>
      </c>
      <c r="L15" s="11">
        <v>15.0449</v>
      </c>
      <c r="M15" s="11">
        <f t="shared" si="0"/>
        <v>18.38352241602869</v>
      </c>
    </row>
  </sheetData>
  <pageMargins left="0.70866141732283472" right="0.70866141732283472" top="0.74803149606299213" bottom="0.74803149606299213" header="0.31496062992125984" footer="0.31496062992125984"/>
  <pageSetup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N97"/>
  <sheetViews>
    <sheetView showGridLines="0" view="pageBreakPreview" zoomScaleNormal="100" zoomScaleSheetLayoutView="100" workbookViewId="0">
      <selection activeCell="B2" sqref="B2:N97"/>
    </sheetView>
  </sheetViews>
  <sheetFormatPr defaultRowHeight="15"/>
  <cols>
    <col min="1" max="1" width="40.28515625" customWidth="1"/>
    <col min="3" max="4" width="10.85546875" bestFit="1" customWidth="1"/>
    <col min="5" max="5" width="10.5703125" bestFit="1" customWidth="1"/>
    <col min="6" max="14" width="10" bestFit="1" customWidth="1"/>
    <col min="239" max="239" width="3.42578125" customWidth="1"/>
    <col min="240" max="240" width="1" customWidth="1"/>
    <col min="241" max="241" width="81.42578125" customWidth="1"/>
    <col min="242" max="242" width="1.42578125" customWidth="1"/>
    <col min="243" max="243" width="1.7109375" customWidth="1"/>
    <col min="244" max="244" width="82.7109375" customWidth="1"/>
    <col min="245" max="245" width="1.7109375" customWidth="1"/>
  </cols>
  <sheetData>
    <row r="1" spans="2:14" ht="198" customHeight="1">
      <c r="B1" s="261"/>
      <c r="C1" s="261"/>
      <c r="D1" s="261"/>
      <c r="E1" s="261"/>
      <c r="F1" s="261"/>
      <c r="G1" s="261"/>
      <c r="H1" s="261"/>
    </row>
    <row r="2" spans="2:14" ht="23.25">
      <c r="B2" s="156" t="s">
        <v>73</v>
      </c>
      <c r="C2" s="157">
        <v>12.012460000000001</v>
      </c>
      <c r="D2" s="157">
        <v>12.012460000000001</v>
      </c>
      <c r="E2" s="157">
        <v>0</v>
      </c>
      <c r="F2" s="157">
        <v>0</v>
      </c>
      <c r="G2" s="157">
        <v>0</v>
      </c>
      <c r="H2" s="157">
        <v>0</v>
      </c>
      <c r="I2" s="157">
        <v>0</v>
      </c>
      <c r="J2" s="157">
        <v>0</v>
      </c>
      <c r="K2" s="157">
        <v>0</v>
      </c>
      <c r="L2" s="157">
        <v>0</v>
      </c>
      <c r="M2" s="157">
        <v>0</v>
      </c>
      <c r="N2" s="157">
        <v>0</v>
      </c>
    </row>
    <row r="3" spans="2:14">
      <c r="B3" s="156">
        <v>2</v>
      </c>
      <c r="C3" s="157">
        <v>12.61054</v>
      </c>
      <c r="D3" s="157">
        <v>12.61054</v>
      </c>
      <c r="E3" s="157">
        <v>0</v>
      </c>
      <c r="F3" s="157">
        <v>0</v>
      </c>
      <c r="G3" s="157">
        <v>0</v>
      </c>
      <c r="H3" s="157">
        <v>0</v>
      </c>
      <c r="I3" s="157">
        <v>0</v>
      </c>
      <c r="J3" s="157">
        <v>0</v>
      </c>
      <c r="K3" s="157">
        <v>0</v>
      </c>
      <c r="L3" s="157">
        <v>0</v>
      </c>
      <c r="M3" s="157">
        <v>0</v>
      </c>
      <c r="N3" s="157">
        <v>0</v>
      </c>
    </row>
    <row r="4" spans="2:14" ht="12.75" customHeight="1">
      <c r="B4" s="156">
        <v>3</v>
      </c>
      <c r="C4" s="157">
        <v>14.222619999999999</v>
      </c>
      <c r="D4" s="157">
        <v>14.222619999999999</v>
      </c>
      <c r="E4" s="157">
        <v>0</v>
      </c>
      <c r="F4" s="157">
        <v>0</v>
      </c>
      <c r="G4" s="157">
        <v>0</v>
      </c>
      <c r="H4" s="157">
        <v>0</v>
      </c>
      <c r="I4" s="157">
        <v>0</v>
      </c>
      <c r="J4" s="157">
        <v>0</v>
      </c>
      <c r="K4" s="157">
        <v>0</v>
      </c>
      <c r="L4" s="157">
        <v>0</v>
      </c>
      <c r="M4" s="157">
        <v>0</v>
      </c>
      <c r="N4" s="157">
        <v>0</v>
      </c>
    </row>
    <row r="5" spans="2:14" ht="12.75" customHeight="1">
      <c r="B5" s="156">
        <v>4</v>
      </c>
      <c r="C5" s="157">
        <v>14.047269999999999</v>
      </c>
      <c r="D5" s="157">
        <v>14.047269999999999</v>
      </c>
      <c r="E5" s="157">
        <v>0</v>
      </c>
      <c r="F5" s="157">
        <v>0</v>
      </c>
      <c r="G5" s="157">
        <v>0</v>
      </c>
      <c r="H5" s="157">
        <v>0</v>
      </c>
      <c r="I5" s="157">
        <v>0</v>
      </c>
      <c r="J5" s="157">
        <v>0</v>
      </c>
      <c r="K5" s="157">
        <v>0</v>
      </c>
      <c r="L5" s="157">
        <v>0</v>
      </c>
      <c r="M5" s="157">
        <v>0</v>
      </c>
      <c r="N5" s="157">
        <v>0</v>
      </c>
    </row>
    <row r="6" spans="2:14">
      <c r="B6" s="156">
        <v>5</v>
      </c>
      <c r="C6" s="157">
        <v>16.334029999999998</v>
      </c>
      <c r="D6" s="157">
        <v>16.334029999999998</v>
      </c>
      <c r="E6" s="157">
        <v>0</v>
      </c>
      <c r="F6" s="157">
        <v>0</v>
      </c>
      <c r="G6" s="157">
        <v>0</v>
      </c>
      <c r="H6" s="157">
        <v>0</v>
      </c>
      <c r="I6" s="157">
        <v>0</v>
      </c>
      <c r="J6" s="157">
        <v>0</v>
      </c>
      <c r="K6" s="157">
        <v>0</v>
      </c>
      <c r="L6" s="157">
        <v>0</v>
      </c>
      <c r="M6" s="157">
        <v>0</v>
      </c>
      <c r="N6" s="157">
        <v>0</v>
      </c>
    </row>
    <row r="7" spans="2:14">
      <c r="B7" s="156">
        <v>6</v>
      </c>
      <c r="C7" s="157">
        <v>16.536059999999999</v>
      </c>
      <c r="D7" s="157">
        <v>16.536059999999999</v>
      </c>
      <c r="E7" s="157">
        <v>0</v>
      </c>
      <c r="F7" s="157">
        <v>0</v>
      </c>
      <c r="G7" s="157">
        <v>0</v>
      </c>
      <c r="H7" s="157">
        <v>0</v>
      </c>
      <c r="I7" s="157">
        <v>0</v>
      </c>
      <c r="J7" s="157">
        <v>0</v>
      </c>
      <c r="K7" s="157">
        <v>0</v>
      </c>
      <c r="L7" s="157">
        <v>0</v>
      </c>
      <c r="M7" s="157">
        <v>0</v>
      </c>
      <c r="N7" s="157">
        <v>0</v>
      </c>
    </row>
    <row r="8" spans="2:14">
      <c r="B8" s="156">
        <v>7</v>
      </c>
      <c r="C8" s="157">
        <v>16.4438</v>
      </c>
      <c r="D8" s="157">
        <v>16.4438</v>
      </c>
      <c r="E8" s="157">
        <v>0</v>
      </c>
      <c r="F8" s="157">
        <v>0</v>
      </c>
      <c r="G8" s="157">
        <v>0</v>
      </c>
      <c r="H8" s="157">
        <v>0</v>
      </c>
      <c r="I8" s="157">
        <v>0</v>
      </c>
      <c r="J8" s="157">
        <v>0</v>
      </c>
      <c r="K8" s="157">
        <v>0</v>
      </c>
      <c r="L8" s="157">
        <v>0</v>
      </c>
      <c r="M8" s="157">
        <v>0</v>
      </c>
      <c r="N8" s="157">
        <v>0</v>
      </c>
    </row>
    <row r="9" spans="2:14" ht="12" customHeight="1">
      <c r="B9" s="156">
        <v>8</v>
      </c>
      <c r="C9" s="157">
        <v>17.02768</v>
      </c>
      <c r="D9" s="157">
        <v>17.02768</v>
      </c>
      <c r="E9" s="157">
        <v>0</v>
      </c>
      <c r="F9" s="157">
        <v>0</v>
      </c>
      <c r="G9" s="157">
        <v>0</v>
      </c>
      <c r="H9" s="157">
        <v>0</v>
      </c>
      <c r="I9" s="157">
        <v>0</v>
      </c>
      <c r="J9" s="157">
        <v>0</v>
      </c>
      <c r="K9" s="157">
        <v>0</v>
      </c>
      <c r="L9" s="157">
        <v>0</v>
      </c>
      <c r="M9" s="157">
        <v>0</v>
      </c>
      <c r="N9" s="157">
        <v>0</v>
      </c>
    </row>
    <row r="10" spans="2:14" ht="11.25" customHeight="1">
      <c r="B10" s="156">
        <v>9</v>
      </c>
      <c r="C10" s="157">
        <v>17.659330000000001</v>
      </c>
      <c r="D10" s="157">
        <v>17.659330000000001</v>
      </c>
      <c r="E10" s="157">
        <v>0</v>
      </c>
      <c r="F10" s="157">
        <v>0</v>
      </c>
      <c r="G10" s="157">
        <v>0</v>
      </c>
      <c r="H10" s="157">
        <v>0</v>
      </c>
      <c r="I10" s="157">
        <v>0</v>
      </c>
      <c r="J10" s="157">
        <v>0</v>
      </c>
      <c r="K10" s="157">
        <v>0</v>
      </c>
      <c r="L10" s="157">
        <v>0</v>
      </c>
      <c r="M10" s="157">
        <v>0</v>
      </c>
      <c r="N10" s="157">
        <v>0</v>
      </c>
    </row>
    <row r="11" spans="2:14">
      <c r="B11" s="156">
        <v>10</v>
      </c>
      <c r="C11" s="157">
        <v>17.632949999999902</v>
      </c>
      <c r="D11" s="157">
        <v>17.632949999999902</v>
      </c>
      <c r="E11" s="157">
        <v>0</v>
      </c>
      <c r="F11" s="157">
        <v>0</v>
      </c>
      <c r="G11" s="157">
        <v>0</v>
      </c>
      <c r="H11" s="157">
        <v>0</v>
      </c>
      <c r="I11" s="157">
        <v>0</v>
      </c>
      <c r="J11" s="157">
        <v>0</v>
      </c>
      <c r="K11" s="157">
        <v>0</v>
      </c>
      <c r="L11" s="157">
        <v>0</v>
      </c>
      <c r="M11" s="157">
        <v>0</v>
      </c>
      <c r="N11" s="157">
        <v>0</v>
      </c>
    </row>
    <row r="12" spans="2:14">
      <c r="B12" s="156">
        <v>11</v>
      </c>
      <c r="C12" s="157">
        <v>17.497979999999899</v>
      </c>
      <c r="D12" s="157">
        <v>17.497979999999899</v>
      </c>
      <c r="E12" s="157">
        <v>0</v>
      </c>
      <c r="F12" s="157">
        <v>0</v>
      </c>
      <c r="G12" s="157">
        <v>0</v>
      </c>
      <c r="H12" s="157">
        <v>0</v>
      </c>
      <c r="I12" s="157">
        <v>0</v>
      </c>
      <c r="J12" s="157">
        <v>0</v>
      </c>
      <c r="K12" s="157">
        <v>0</v>
      </c>
      <c r="L12" s="157">
        <v>0</v>
      </c>
      <c r="M12" s="157">
        <v>0</v>
      </c>
      <c r="N12" s="157">
        <v>0</v>
      </c>
    </row>
    <row r="13" spans="2:14">
      <c r="B13" s="156">
        <v>12</v>
      </c>
      <c r="C13" s="158">
        <v>15.68708</v>
      </c>
      <c r="D13" s="158">
        <v>15.68708</v>
      </c>
      <c r="E13" s="158">
        <v>0</v>
      </c>
      <c r="F13" s="158">
        <v>0</v>
      </c>
      <c r="G13" s="158">
        <v>0</v>
      </c>
      <c r="H13" s="158">
        <v>0</v>
      </c>
      <c r="I13" s="158">
        <v>0</v>
      </c>
      <c r="J13" s="158">
        <v>0</v>
      </c>
      <c r="K13" s="158">
        <v>0</v>
      </c>
      <c r="L13" s="158">
        <v>0</v>
      </c>
      <c r="M13" s="158">
        <v>0</v>
      </c>
      <c r="N13" s="158">
        <v>0</v>
      </c>
    </row>
    <row r="14" spans="2:14" ht="26.25" customHeight="1">
      <c r="B14" s="156" t="s">
        <v>74</v>
      </c>
      <c r="C14" s="157">
        <v>15.967499999999999</v>
      </c>
      <c r="D14" s="157">
        <v>15.967499999999999</v>
      </c>
      <c r="E14" s="157">
        <v>0</v>
      </c>
      <c r="F14" s="157">
        <v>0</v>
      </c>
      <c r="G14" s="157">
        <v>0</v>
      </c>
      <c r="H14" s="157">
        <v>0</v>
      </c>
      <c r="I14" s="157">
        <v>0</v>
      </c>
      <c r="J14" s="157">
        <v>0</v>
      </c>
      <c r="K14" s="157">
        <v>0</v>
      </c>
      <c r="L14" s="157">
        <v>0</v>
      </c>
      <c r="M14" s="157">
        <v>0</v>
      </c>
      <c r="N14" s="157">
        <v>0</v>
      </c>
    </row>
    <row r="15" spans="2:14" ht="12.75" customHeight="1">
      <c r="B15" s="156">
        <v>2</v>
      </c>
      <c r="C15" s="158">
        <v>15.85547</v>
      </c>
      <c r="D15" s="158">
        <v>15.85547</v>
      </c>
      <c r="E15" s="158">
        <v>0</v>
      </c>
      <c r="F15" s="158">
        <v>0</v>
      </c>
      <c r="G15" s="158">
        <v>0</v>
      </c>
      <c r="H15" s="158">
        <v>0</v>
      </c>
      <c r="I15" s="158">
        <v>0</v>
      </c>
      <c r="J15" s="158">
        <v>0</v>
      </c>
      <c r="K15" s="158">
        <v>0</v>
      </c>
      <c r="L15" s="158">
        <v>0</v>
      </c>
      <c r="M15" s="158">
        <v>0</v>
      </c>
      <c r="N15" s="158">
        <v>0</v>
      </c>
    </row>
    <row r="16" spans="2:14" ht="12.75" customHeight="1">
      <c r="B16" s="156">
        <v>3</v>
      </c>
      <c r="C16" s="157">
        <v>16.513739999999999</v>
      </c>
      <c r="D16" s="157">
        <v>16.513739999999999</v>
      </c>
      <c r="E16" s="157">
        <v>0</v>
      </c>
      <c r="F16" s="157">
        <v>0</v>
      </c>
      <c r="G16" s="157">
        <v>0</v>
      </c>
      <c r="H16" s="157">
        <v>0</v>
      </c>
      <c r="I16" s="157">
        <v>0</v>
      </c>
      <c r="J16" s="157">
        <v>0</v>
      </c>
      <c r="K16" s="157">
        <v>0</v>
      </c>
      <c r="L16" s="157">
        <v>0</v>
      </c>
      <c r="M16" s="157">
        <v>0</v>
      </c>
      <c r="N16" s="157">
        <v>0</v>
      </c>
    </row>
    <row r="17" spans="2:14">
      <c r="B17" s="156">
        <v>4</v>
      </c>
      <c r="C17" s="158">
        <v>16.022570000000002</v>
      </c>
      <c r="D17" s="158">
        <v>16.022570000000002</v>
      </c>
      <c r="E17" s="158">
        <v>0</v>
      </c>
      <c r="F17" s="158">
        <v>0</v>
      </c>
      <c r="G17" s="158">
        <v>0</v>
      </c>
      <c r="H17" s="158">
        <v>0</v>
      </c>
      <c r="I17" s="158">
        <v>0</v>
      </c>
      <c r="J17" s="158">
        <v>0</v>
      </c>
      <c r="K17" s="158">
        <v>0</v>
      </c>
      <c r="L17" s="158">
        <v>0</v>
      </c>
      <c r="M17" s="158">
        <v>0</v>
      </c>
      <c r="N17" s="158">
        <v>0</v>
      </c>
    </row>
    <row r="18" spans="2:14">
      <c r="B18" s="156">
        <v>5</v>
      </c>
      <c r="C18" s="158">
        <v>16.999790000000001</v>
      </c>
      <c r="D18" s="158">
        <v>16.999790000000001</v>
      </c>
      <c r="E18" s="158">
        <v>0</v>
      </c>
      <c r="F18" s="158">
        <v>0</v>
      </c>
      <c r="G18" s="158">
        <v>0</v>
      </c>
      <c r="H18" s="158">
        <v>0</v>
      </c>
      <c r="I18" s="158">
        <v>0</v>
      </c>
      <c r="J18" s="158">
        <v>0</v>
      </c>
      <c r="K18" s="158">
        <v>0</v>
      </c>
      <c r="L18" s="158">
        <v>0</v>
      </c>
      <c r="M18" s="158">
        <v>0</v>
      </c>
      <c r="N18" s="158">
        <v>0</v>
      </c>
    </row>
    <row r="19" spans="2:14">
      <c r="B19" s="156">
        <v>6</v>
      </c>
      <c r="C19" s="158">
        <v>17.514849999999999</v>
      </c>
      <c r="D19" s="158">
        <v>17.514849999999999</v>
      </c>
      <c r="E19" s="158">
        <v>0</v>
      </c>
      <c r="F19" s="158">
        <v>0</v>
      </c>
      <c r="G19" s="158">
        <v>0</v>
      </c>
      <c r="H19" s="158">
        <v>0</v>
      </c>
      <c r="I19" s="158">
        <v>0</v>
      </c>
      <c r="J19" s="158">
        <v>0</v>
      </c>
      <c r="K19" s="158">
        <v>0</v>
      </c>
      <c r="L19" s="158">
        <v>0</v>
      </c>
      <c r="M19" s="158">
        <v>0</v>
      </c>
      <c r="N19" s="158">
        <v>0</v>
      </c>
    </row>
    <row r="20" spans="2:14">
      <c r="B20" s="156">
        <v>7</v>
      </c>
      <c r="C20" s="158">
        <v>17.472159999999899</v>
      </c>
      <c r="D20" s="158">
        <v>17.472159999999899</v>
      </c>
      <c r="E20" s="158">
        <v>0</v>
      </c>
      <c r="F20" s="158">
        <v>0</v>
      </c>
      <c r="G20" s="158">
        <v>0</v>
      </c>
      <c r="H20" s="158">
        <v>0</v>
      </c>
      <c r="I20" s="158">
        <v>0</v>
      </c>
      <c r="J20" s="158">
        <v>0</v>
      </c>
      <c r="K20" s="158">
        <v>0</v>
      </c>
      <c r="L20" s="158">
        <v>0</v>
      </c>
      <c r="M20" s="158">
        <v>0</v>
      </c>
      <c r="N20" s="158">
        <v>0</v>
      </c>
    </row>
    <row r="21" spans="2:14">
      <c r="B21" s="156">
        <v>8</v>
      </c>
      <c r="C21" s="158">
        <v>17.36337</v>
      </c>
      <c r="D21" s="158">
        <v>17.36337</v>
      </c>
      <c r="E21" s="158">
        <v>0</v>
      </c>
      <c r="F21" s="158">
        <v>0</v>
      </c>
      <c r="G21" s="158">
        <v>0</v>
      </c>
      <c r="H21" s="158">
        <v>0</v>
      </c>
      <c r="I21" s="158">
        <v>0</v>
      </c>
      <c r="J21" s="158">
        <v>0</v>
      </c>
      <c r="K21" s="158">
        <v>0</v>
      </c>
      <c r="L21" s="158">
        <v>0</v>
      </c>
      <c r="M21" s="158">
        <v>0</v>
      </c>
      <c r="N21" s="158">
        <v>0</v>
      </c>
    </row>
    <row r="22" spans="2:14">
      <c r="B22" s="156">
        <v>9</v>
      </c>
      <c r="C22" s="158">
        <v>17.823080000000001</v>
      </c>
      <c r="D22" s="158">
        <v>17.823080000000001</v>
      </c>
      <c r="E22" s="158">
        <v>0</v>
      </c>
      <c r="F22" s="158">
        <v>0</v>
      </c>
      <c r="G22" s="158">
        <v>0</v>
      </c>
      <c r="H22" s="158">
        <v>0</v>
      </c>
      <c r="I22" s="158">
        <v>0</v>
      </c>
      <c r="J22" s="158">
        <v>0</v>
      </c>
      <c r="K22" s="158">
        <v>0</v>
      </c>
      <c r="L22" s="158">
        <v>0</v>
      </c>
      <c r="M22" s="158">
        <v>0</v>
      </c>
      <c r="N22" s="158">
        <v>0</v>
      </c>
    </row>
    <row r="23" spans="2:14">
      <c r="B23" s="159">
        <v>10</v>
      </c>
      <c r="C23" s="160">
        <v>17.692630000000001</v>
      </c>
      <c r="D23" s="160">
        <v>17.692630000000001</v>
      </c>
      <c r="E23" s="160">
        <v>0</v>
      </c>
      <c r="F23" s="160">
        <v>0</v>
      </c>
      <c r="G23" s="160">
        <v>0</v>
      </c>
      <c r="H23" s="160">
        <v>0</v>
      </c>
      <c r="I23" s="160">
        <v>0</v>
      </c>
      <c r="J23" s="160">
        <v>0</v>
      </c>
      <c r="K23" s="160">
        <v>0</v>
      </c>
      <c r="L23" s="160">
        <v>0</v>
      </c>
      <c r="M23" s="160">
        <v>0</v>
      </c>
      <c r="N23" s="160">
        <v>0</v>
      </c>
    </row>
    <row r="24" spans="2:14">
      <c r="B24" s="159">
        <v>11</v>
      </c>
      <c r="C24" s="160">
        <v>17.41431</v>
      </c>
      <c r="D24" s="160">
        <v>17.41431</v>
      </c>
      <c r="E24" s="160">
        <v>0</v>
      </c>
      <c r="F24" s="160">
        <v>0</v>
      </c>
      <c r="G24" s="160">
        <v>0</v>
      </c>
      <c r="H24" s="160">
        <v>0</v>
      </c>
      <c r="I24" s="160">
        <v>0</v>
      </c>
      <c r="J24" s="160">
        <v>0</v>
      </c>
      <c r="K24" s="160">
        <v>0</v>
      </c>
      <c r="L24" s="160">
        <v>0</v>
      </c>
      <c r="M24" s="160">
        <v>0</v>
      </c>
      <c r="N24" s="160">
        <v>0</v>
      </c>
    </row>
    <row r="25" spans="2:14">
      <c r="B25" s="159">
        <v>12</v>
      </c>
      <c r="C25" s="160">
        <v>16.915109999999899</v>
      </c>
      <c r="D25" s="160">
        <v>16.915109999999899</v>
      </c>
      <c r="E25" s="160">
        <v>0</v>
      </c>
      <c r="F25" s="160">
        <v>0</v>
      </c>
      <c r="G25" s="160">
        <v>0</v>
      </c>
      <c r="H25" s="160">
        <v>0</v>
      </c>
      <c r="I25" s="160">
        <v>0</v>
      </c>
      <c r="J25" s="160">
        <v>0</v>
      </c>
      <c r="K25" s="160">
        <v>0</v>
      </c>
      <c r="L25" s="160">
        <v>0</v>
      </c>
      <c r="M25" s="160">
        <v>0</v>
      </c>
      <c r="N25" s="160">
        <v>0</v>
      </c>
    </row>
    <row r="26" spans="2:14" ht="23.25">
      <c r="B26" s="156" t="s">
        <v>75</v>
      </c>
      <c r="C26" s="160">
        <v>16.9514</v>
      </c>
      <c r="D26" s="160">
        <v>16.9514</v>
      </c>
      <c r="E26" s="160">
        <v>0</v>
      </c>
      <c r="F26" s="160">
        <v>0</v>
      </c>
      <c r="G26" s="160">
        <v>0</v>
      </c>
      <c r="H26" s="160">
        <v>0</v>
      </c>
      <c r="I26" s="160">
        <v>0</v>
      </c>
      <c r="J26" s="160">
        <v>0</v>
      </c>
      <c r="K26" s="160">
        <v>0</v>
      </c>
      <c r="L26" s="160">
        <v>0</v>
      </c>
      <c r="M26" s="160">
        <v>0</v>
      </c>
      <c r="N26" s="160">
        <v>0</v>
      </c>
    </row>
    <row r="27" spans="2:14">
      <c r="B27" s="159">
        <v>2</v>
      </c>
      <c r="C27" s="160">
        <v>17.234190000000002</v>
      </c>
      <c r="D27" s="160">
        <v>17.234190000000002</v>
      </c>
      <c r="E27" s="160">
        <v>0</v>
      </c>
      <c r="F27" s="160">
        <v>0</v>
      </c>
      <c r="G27" s="160">
        <v>0</v>
      </c>
      <c r="H27" s="160">
        <v>0</v>
      </c>
      <c r="I27" s="160">
        <v>0</v>
      </c>
      <c r="J27" s="160">
        <v>0</v>
      </c>
      <c r="K27" s="160">
        <v>0</v>
      </c>
      <c r="L27" s="160">
        <v>0</v>
      </c>
      <c r="M27" s="160">
        <v>0</v>
      </c>
      <c r="N27" s="160">
        <v>0</v>
      </c>
    </row>
    <row r="28" spans="2:14">
      <c r="B28" s="159">
        <v>3</v>
      </c>
      <c r="C28" s="160">
        <v>17.104299999999899</v>
      </c>
      <c r="D28" s="160">
        <v>17.104299999999899</v>
      </c>
      <c r="E28" s="160">
        <v>0</v>
      </c>
      <c r="F28" s="160">
        <v>0</v>
      </c>
      <c r="G28" s="160">
        <v>0</v>
      </c>
      <c r="H28" s="160">
        <v>0</v>
      </c>
      <c r="I28" s="160">
        <v>0</v>
      </c>
      <c r="J28" s="160">
        <v>0</v>
      </c>
      <c r="K28" s="160">
        <v>0</v>
      </c>
      <c r="L28" s="160">
        <v>0</v>
      </c>
      <c r="M28" s="160">
        <v>0</v>
      </c>
      <c r="N28" s="160">
        <v>0</v>
      </c>
    </row>
    <row r="29" spans="2:14">
      <c r="B29" s="159">
        <v>4</v>
      </c>
      <c r="C29" s="160">
        <v>17.440449999999998</v>
      </c>
      <c r="D29" s="160">
        <v>17.440449999999998</v>
      </c>
      <c r="E29" s="160">
        <v>0</v>
      </c>
      <c r="F29" s="160">
        <v>0</v>
      </c>
      <c r="G29" s="160">
        <v>0</v>
      </c>
      <c r="H29" s="160">
        <v>0</v>
      </c>
      <c r="I29" s="160">
        <v>0</v>
      </c>
      <c r="J29" s="160">
        <v>0</v>
      </c>
      <c r="K29" s="160">
        <v>0</v>
      </c>
      <c r="L29" s="160">
        <v>0</v>
      </c>
      <c r="M29" s="160">
        <v>0</v>
      </c>
      <c r="N29" s="160">
        <v>0</v>
      </c>
    </row>
    <row r="30" spans="2:14">
      <c r="B30" s="159">
        <v>5</v>
      </c>
      <c r="C30" s="160">
        <v>18.44652</v>
      </c>
      <c r="D30" s="160">
        <v>18.44652</v>
      </c>
      <c r="E30" s="160">
        <v>0</v>
      </c>
      <c r="F30" s="160">
        <v>0</v>
      </c>
      <c r="G30" s="160">
        <v>0</v>
      </c>
      <c r="H30" s="160">
        <v>0</v>
      </c>
      <c r="I30" s="160">
        <v>0</v>
      </c>
      <c r="J30" s="160">
        <v>0</v>
      </c>
      <c r="K30" s="160">
        <v>0</v>
      </c>
      <c r="L30" s="160">
        <v>0</v>
      </c>
      <c r="M30" s="160">
        <v>0</v>
      </c>
      <c r="N30" s="160">
        <v>0</v>
      </c>
    </row>
    <row r="31" spans="2:14">
      <c r="B31" s="159">
        <v>6</v>
      </c>
      <c r="C31" s="160">
        <v>18.556569999999901</v>
      </c>
      <c r="D31" s="160">
        <v>18.556569999999901</v>
      </c>
      <c r="E31" s="160">
        <v>0</v>
      </c>
      <c r="F31" s="160">
        <v>0</v>
      </c>
      <c r="G31" s="160">
        <v>0</v>
      </c>
      <c r="H31" s="160">
        <v>0</v>
      </c>
      <c r="I31" s="160">
        <v>0</v>
      </c>
      <c r="J31" s="160">
        <v>0</v>
      </c>
      <c r="K31" s="160">
        <v>0</v>
      </c>
      <c r="L31" s="160">
        <v>0</v>
      </c>
      <c r="M31" s="160">
        <v>0</v>
      </c>
      <c r="N31" s="160">
        <v>0</v>
      </c>
    </row>
    <row r="32" spans="2:14">
      <c r="B32" s="159">
        <v>7</v>
      </c>
      <c r="C32" s="160">
        <v>18.302620000000001</v>
      </c>
      <c r="D32" s="160">
        <v>18.302620000000001</v>
      </c>
      <c r="E32" s="160">
        <v>0</v>
      </c>
      <c r="F32" s="160">
        <v>0</v>
      </c>
      <c r="G32" s="160">
        <v>0</v>
      </c>
      <c r="H32" s="160">
        <v>0</v>
      </c>
      <c r="I32" s="160">
        <v>0</v>
      </c>
      <c r="J32" s="160">
        <v>0</v>
      </c>
      <c r="K32" s="160">
        <v>0</v>
      </c>
      <c r="L32" s="160">
        <v>0</v>
      </c>
      <c r="M32" s="160">
        <v>0</v>
      </c>
      <c r="N32" s="160">
        <v>0</v>
      </c>
    </row>
    <row r="33" spans="2:14">
      <c r="B33" s="159">
        <v>8</v>
      </c>
      <c r="C33" s="160">
        <v>18.20308</v>
      </c>
      <c r="D33" s="160">
        <v>18.20308</v>
      </c>
      <c r="E33" s="160">
        <v>0</v>
      </c>
      <c r="F33" s="160">
        <v>0</v>
      </c>
      <c r="G33" s="160">
        <v>0</v>
      </c>
      <c r="H33" s="160">
        <v>0</v>
      </c>
      <c r="I33" s="160">
        <v>0</v>
      </c>
      <c r="J33" s="160">
        <v>0</v>
      </c>
      <c r="K33" s="160">
        <v>0</v>
      </c>
      <c r="L33" s="160">
        <v>0</v>
      </c>
      <c r="M33" s="160">
        <v>0</v>
      </c>
      <c r="N33" s="160">
        <v>0</v>
      </c>
    </row>
    <row r="34" spans="2:14">
      <c r="B34" s="159">
        <v>9</v>
      </c>
      <c r="C34" s="160">
        <v>18.761330000000001</v>
      </c>
      <c r="D34" s="160">
        <v>18.761330000000001</v>
      </c>
      <c r="E34" s="160">
        <v>0</v>
      </c>
      <c r="F34" s="160">
        <v>0</v>
      </c>
      <c r="G34" s="160">
        <v>0</v>
      </c>
      <c r="H34" s="160">
        <v>0</v>
      </c>
      <c r="I34" s="160">
        <v>0</v>
      </c>
      <c r="J34" s="160">
        <v>0</v>
      </c>
      <c r="K34" s="160">
        <v>0</v>
      </c>
      <c r="L34" s="160">
        <v>0</v>
      </c>
      <c r="M34" s="160">
        <v>0</v>
      </c>
      <c r="N34" s="160">
        <v>0</v>
      </c>
    </row>
    <row r="35" spans="2:14">
      <c r="B35" s="159">
        <v>10</v>
      </c>
      <c r="C35" s="160">
        <v>19.129919999999899</v>
      </c>
      <c r="D35" s="160">
        <v>19.129919999999899</v>
      </c>
      <c r="E35" s="160">
        <v>0</v>
      </c>
      <c r="F35" s="160">
        <v>0</v>
      </c>
      <c r="G35" s="160">
        <v>0</v>
      </c>
      <c r="H35" s="160">
        <v>0</v>
      </c>
      <c r="I35" s="160">
        <v>0</v>
      </c>
      <c r="J35" s="160">
        <v>0</v>
      </c>
      <c r="K35" s="160">
        <v>0</v>
      </c>
      <c r="L35" s="160">
        <v>0</v>
      </c>
      <c r="M35" s="160">
        <v>0</v>
      </c>
      <c r="N35" s="160">
        <v>0</v>
      </c>
    </row>
    <row r="36" spans="2:14">
      <c r="B36" s="159">
        <v>11</v>
      </c>
      <c r="C36" s="160">
        <v>19.30424</v>
      </c>
      <c r="D36" s="160">
        <v>19.30424</v>
      </c>
      <c r="E36" s="160">
        <v>0</v>
      </c>
      <c r="F36" s="160">
        <v>0</v>
      </c>
      <c r="G36" s="160">
        <v>0</v>
      </c>
      <c r="H36" s="160">
        <v>0</v>
      </c>
      <c r="I36" s="160">
        <v>0</v>
      </c>
      <c r="J36" s="160">
        <v>0</v>
      </c>
      <c r="K36" s="160">
        <v>0</v>
      </c>
      <c r="L36" s="160">
        <v>0</v>
      </c>
      <c r="M36" s="160">
        <v>0</v>
      </c>
      <c r="N36" s="160">
        <v>0</v>
      </c>
    </row>
    <row r="37" spans="2:14">
      <c r="B37" s="159">
        <v>12</v>
      </c>
      <c r="C37" s="160">
        <v>19.034140000000001</v>
      </c>
      <c r="D37" s="160">
        <v>19.034140000000001</v>
      </c>
      <c r="E37" s="160">
        <v>0</v>
      </c>
      <c r="F37" s="160">
        <v>0</v>
      </c>
      <c r="G37" s="160">
        <v>0</v>
      </c>
      <c r="H37" s="160">
        <v>0</v>
      </c>
      <c r="I37" s="160">
        <v>0</v>
      </c>
      <c r="J37" s="160">
        <v>0</v>
      </c>
      <c r="K37" s="160">
        <v>0</v>
      </c>
      <c r="L37" s="160">
        <v>0</v>
      </c>
      <c r="M37" s="160">
        <v>0</v>
      </c>
      <c r="N37" s="160">
        <v>0</v>
      </c>
    </row>
    <row r="38" spans="2:14" ht="23.25">
      <c r="B38" s="156" t="s">
        <v>76</v>
      </c>
      <c r="C38" s="160">
        <v>18.996690000000001</v>
      </c>
      <c r="D38" s="160">
        <v>18.996690000000001</v>
      </c>
      <c r="E38" s="160">
        <v>0</v>
      </c>
      <c r="F38" s="160">
        <v>0</v>
      </c>
      <c r="G38" s="160">
        <v>0</v>
      </c>
      <c r="H38" s="160">
        <v>0</v>
      </c>
      <c r="I38" s="160">
        <v>0</v>
      </c>
      <c r="J38" s="160">
        <v>0</v>
      </c>
      <c r="K38" s="160">
        <v>0</v>
      </c>
      <c r="L38" s="160">
        <v>0</v>
      </c>
      <c r="M38" s="160">
        <v>0</v>
      </c>
      <c r="N38" s="160">
        <v>0</v>
      </c>
    </row>
    <row r="39" spans="2:14">
      <c r="B39" s="159">
        <v>2</v>
      </c>
      <c r="C39" s="160">
        <v>19.38729</v>
      </c>
      <c r="D39" s="160">
        <v>19.38729</v>
      </c>
      <c r="E39" s="160">
        <v>0</v>
      </c>
      <c r="F39" s="160">
        <v>0</v>
      </c>
      <c r="G39" s="160">
        <v>0</v>
      </c>
      <c r="H39" s="160">
        <v>0</v>
      </c>
      <c r="I39" s="160">
        <v>0</v>
      </c>
      <c r="J39" s="160">
        <v>0</v>
      </c>
      <c r="K39" s="160">
        <v>0</v>
      </c>
      <c r="L39" s="160">
        <v>0</v>
      </c>
      <c r="M39" s="160">
        <v>0</v>
      </c>
      <c r="N39" s="160">
        <v>0</v>
      </c>
    </row>
    <row r="40" spans="2:14">
      <c r="B40" s="159">
        <v>3</v>
      </c>
      <c r="C40" s="160">
        <v>20.36223</v>
      </c>
      <c r="D40" s="160">
        <v>20.36223</v>
      </c>
      <c r="E40" s="160">
        <v>0</v>
      </c>
      <c r="F40" s="160">
        <v>0</v>
      </c>
      <c r="G40" s="160">
        <v>0</v>
      </c>
      <c r="H40" s="160">
        <v>0</v>
      </c>
      <c r="I40" s="160">
        <v>0</v>
      </c>
      <c r="J40" s="160">
        <v>0</v>
      </c>
      <c r="K40" s="160">
        <v>0</v>
      </c>
      <c r="L40" s="160">
        <v>0</v>
      </c>
      <c r="M40" s="160">
        <v>0</v>
      </c>
      <c r="N40" s="160">
        <v>0</v>
      </c>
    </row>
    <row r="41" spans="2:14">
      <c r="B41" s="159">
        <v>4</v>
      </c>
      <c r="C41" s="160">
        <v>20.11</v>
      </c>
      <c r="D41" s="160">
        <v>20.11</v>
      </c>
      <c r="E41" s="160">
        <v>0</v>
      </c>
      <c r="F41" s="160">
        <v>0</v>
      </c>
      <c r="G41" s="160">
        <v>0</v>
      </c>
      <c r="H41" s="160">
        <v>0</v>
      </c>
      <c r="I41" s="160">
        <v>0</v>
      </c>
      <c r="J41" s="160">
        <v>0</v>
      </c>
      <c r="K41" s="160">
        <v>0</v>
      </c>
      <c r="L41" s="160">
        <v>0</v>
      </c>
      <c r="M41" s="160">
        <v>0</v>
      </c>
      <c r="N41" s="160">
        <v>0</v>
      </c>
    </row>
    <row r="42" spans="2:14">
      <c r="B42" s="159">
        <v>5</v>
      </c>
      <c r="C42" s="160">
        <v>20.417739999999998</v>
      </c>
      <c r="D42" s="160">
        <v>20.417739999999998</v>
      </c>
      <c r="E42" s="160">
        <v>0</v>
      </c>
      <c r="F42" s="160">
        <v>0</v>
      </c>
      <c r="G42" s="160">
        <v>0</v>
      </c>
      <c r="H42" s="160">
        <v>0</v>
      </c>
      <c r="I42" s="160">
        <v>0</v>
      </c>
      <c r="J42" s="160">
        <v>0</v>
      </c>
      <c r="K42" s="160">
        <v>0</v>
      </c>
      <c r="L42" s="160">
        <v>0</v>
      </c>
      <c r="M42" s="160">
        <v>0</v>
      </c>
      <c r="N42" s="160">
        <v>0</v>
      </c>
    </row>
    <row r="43" spans="2:14">
      <c r="B43" s="159">
        <v>6</v>
      </c>
      <c r="C43" s="160">
        <v>19.500640000000001</v>
      </c>
      <c r="D43" s="160">
        <v>19.500640000000001</v>
      </c>
      <c r="E43" s="160">
        <v>0</v>
      </c>
      <c r="F43" s="160">
        <v>0</v>
      </c>
      <c r="G43" s="160">
        <v>0</v>
      </c>
      <c r="H43" s="160">
        <v>0</v>
      </c>
      <c r="I43" s="160">
        <v>0</v>
      </c>
      <c r="J43" s="160">
        <v>0</v>
      </c>
      <c r="K43" s="160">
        <v>0</v>
      </c>
      <c r="L43" s="160">
        <v>0</v>
      </c>
      <c r="M43" s="160">
        <v>0</v>
      </c>
      <c r="N43" s="160">
        <v>0</v>
      </c>
    </row>
    <row r="44" spans="2:14">
      <c r="B44" s="159">
        <v>7</v>
      </c>
      <c r="C44" s="160">
        <v>19.677620000000001</v>
      </c>
      <c r="D44" s="160">
        <v>19.677620000000001</v>
      </c>
      <c r="E44" s="160">
        <v>0</v>
      </c>
      <c r="F44" s="160">
        <v>0</v>
      </c>
      <c r="G44" s="160">
        <v>0</v>
      </c>
      <c r="H44" s="160">
        <v>0</v>
      </c>
      <c r="I44" s="160">
        <v>0</v>
      </c>
      <c r="J44" s="160">
        <v>0</v>
      </c>
      <c r="K44" s="160">
        <v>0</v>
      </c>
      <c r="L44" s="160">
        <v>0</v>
      </c>
      <c r="M44" s="160">
        <v>0</v>
      </c>
      <c r="N44" s="160">
        <v>0</v>
      </c>
    </row>
    <row r="45" spans="2:14">
      <c r="B45" s="159">
        <v>8</v>
      </c>
      <c r="C45" s="160">
        <v>19.86833</v>
      </c>
      <c r="D45" s="160">
        <v>19.86833</v>
      </c>
      <c r="E45" s="160">
        <v>0</v>
      </c>
      <c r="F45" s="160">
        <v>0</v>
      </c>
      <c r="G45" s="160">
        <v>0</v>
      </c>
      <c r="H45" s="160">
        <v>0</v>
      </c>
      <c r="I45" s="160">
        <v>0</v>
      </c>
      <c r="J45" s="160">
        <v>0</v>
      </c>
      <c r="K45" s="160">
        <v>0</v>
      </c>
      <c r="L45" s="160">
        <v>0</v>
      </c>
      <c r="M45" s="160">
        <v>0</v>
      </c>
      <c r="N45" s="160">
        <v>0</v>
      </c>
    </row>
    <row r="46" spans="2:14">
      <c r="B46" s="159">
        <v>9</v>
      </c>
      <c r="C46" s="160">
        <v>19.90579</v>
      </c>
      <c r="D46" s="160">
        <v>19.90579</v>
      </c>
      <c r="E46" s="160">
        <v>0</v>
      </c>
      <c r="F46" s="160">
        <v>0</v>
      </c>
      <c r="G46" s="160">
        <v>0</v>
      </c>
      <c r="H46" s="160">
        <v>0</v>
      </c>
      <c r="I46" s="160">
        <v>0</v>
      </c>
      <c r="J46" s="160">
        <v>0</v>
      </c>
      <c r="K46" s="160">
        <v>0</v>
      </c>
      <c r="L46" s="160">
        <v>0</v>
      </c>
      <c r="M46" s="160">
        <v>0</v>
      </c>
      <c r="N46" s="160">
        <v>0</v>
      </c>
    </row>
    <row r="47" spans="2:14">
      <c r="B47" s="159">
        <v>10</v>
      </c>
      <c r="C47" s="160">
        <v>18.848999999999901</v>
      </c>
      <c r="D47" s="160">
        <v>18.848999999999901</v>
      </c>
      <c r="E47" s="160">
        <v>0</v>
      </c>
      <c r="F47" s="160">
        <v>0</v>
      </c>
      <c r="G47" s="160">
        <v>0</v>
      </c>
      <c r="H47" s="160">
        <v>0</v>
      </c>
      <c r="I47" s="160">
        <v>0</v>
      </c>
      <c r="J47" s="160">
        <v>0</v>
      </c>
      <c r="K47" s="160">
        <v>0</v>
      </c>
      <c r="L47" s="160">
        <v>0</v>
      </c>
      <c r="M47" s="160">
        <v>0</v>
      </c>
      <c r="N47" s="160">
        <v>0</v>
      </c>
    </row>
    <row r="48" spans="2:14">
      <c r="B48" s="159">
        <v>11</v>
      </c>
      <c r="C48" s="160">
        <v>18.906486999999899</v>
      </c>
      <c r="D48" s="160">
        <v>18.906486999999899</v>
      </c>
      <c r="E48" s="160">
        <v>0</v>
      </c>
      <c r="F48" s="160">
        <v>0</v>
      </c>
      <c r="G48" s="160">
        <v>0</v>
      </c>
      <c r="H48" s="160">
        <v>0</v>
      </c>
      <c r="I48" s="160">
        <v>0</v>
      </c>
      <c r="J48" s="160">
        <v>0</v>
      </c>
      <c r="K48" s="160">
        <v>0</v>
      </c>
      <c r="L48" s="160">
        <v>0</v>
      </c>
      <c r="M48" s="160">
        <v>0</v>
      </c>
      <c r="N48" s="160">
        <v>0</v>
      </c>
    </row>
    <row r="49" spans="2:14">
      <c r="B49" s="159">
        <v>12</v>
      </c>
      <c r="C49" s="160">
        <v>18.625399999999999</v>
      </c>
      <c r="D49" s="160">
        <v>18.625399999999999</v>
      </c>
      <c r="E49" s="160">
        <v>0</v>
      </c>
      <c r="F49" s="160">
        <v>0</v>
      </c>
      <c r="G49" s="160">
        <v>0</v>
      </c>
      <c r="H49" s="160">
        <v>0</v>
      </c>
      <c r="I49" s="160">
        <v>0</v>
      </c>
      <c r="J49" s="160">
        <v>0</v>
      </c>
      <c r="K49" s="160">
        <v>0</v>
      </c>
      <c r="L49" s="160">
        <v>0</v>
      </c>
      <c r="M49" s="160">
        <v>0</v>
      </c>
      <c r="N49" s="160">
        <v>0</v>
      </c>
    </row>
    <row r="50" spans="2:14" ht="23.25">
      <c r="B50" s="156" t="s">
        <v>81</v>
      </c>
      <c r="C50" s="160">
        <v>19.53</v>
      </c>
      <c r="D50" s="160">
        <v>19.53</v>
      </c>
      <c r="E50" s="160">
        <v>0</v>
      </c>
      <c r="F50" s="160">
        <v>0</v>
      </c>
      <c r="G50" s="160">
        <v>0</v>
      </c>
      <c r="H50" s="160">
        <v>0</v>
      </c>
      <c r="I50" s="160">
        <v>0</v>
      </c>
      <c r="J50" s="160">
        <v>0</v>
      </c>
      <c r="K50" s="160">
        <v>0</v>
      </c>
      <c r="L50" s="160">
        <v>0</v>
      </c>
      <c r="M50" s="160">
        <v>0</v>
      </c>
      <c r="N50" s="160">
        <v>0</v>
      </c>
    </row>
    <row r="51" spans="2:14">
      <c r="B51" s="159">
        <v>2</v>
      </c>
      <c r="C51" s="160">
        <v>20.05</v>
      </c>
      <c r="D51" s="160">
        <v>20.05</v>
      </c>
      <c r="E51" s="160">
        <v>0</v>
      </c>
      <c r="F51" s="160">
        <v>0</v>
      </c>
      <c r="G51" s="160">
        <v>0</v>
      </c>
      <c r="H51" s="160">
        <v>0</v>
      </c>
      <c r="I51" s="160">
        <v>0</v>
      </c>
      <c r="J51" s="160">
        <v>0</v>
      </c>
      <c r="K51" s="160">
        <v>0</v>
      </c>
      <c r="L51" s="160">
        <v>0</v>
      </c>
      <c r="M51" s="160">
        <v>0</v>
      </c>
      <c r="N51" s="160">
        <v>0</v>
      </c>
    </row>
    <row r="52" spans="2:14">
      <c r="B52" s="159">
        <v>3</v>
      </c>
      <c r="C52" s="160">
        <v>19.875754499999999</v>
      </c>
      <c r="D52" s="160">
        <v>19.875754499999999</v>
      </c>
      <c r="E52" s="160">
        <v>0</v>
      </c>
      <c r="F52" s="160">
        <v>0</v>
      </c>
      <c r="G52" s="160">
        <v>0</v>
      </c>
      <c r="H52" s="160">
        <v>0</v>
      </c>
      <c r="I52" s="160">
        <v>0</v>
      </c>
      <c r="J52" s="160">
        <v>0</v>
      </c>
      <c r="K52" s="160">
        <v>0</v>
      </c>
      <c r="L52" s="160">
        <v>0</v>
      </c>
      <c r="M52" s="160">
        <v>0</v>
      </c>
      <c r="N52" s="160">
        <v>0</v>
      </c>
    </row>
    <row r="53" spans="2:14">
      <c r="B53" s="159">
        <v>4</v>
      </c>
      <c r="C53" s="160">
        <v>19.311810510000001</v>
      </c>
      <c r="D53" s="160">
        <v>19.311810510000001</v>
      </c>
      <c r="E53" s="160">
        <v>0</v>
      </c>
      <c r="F53" s="160">
        <v>0</v>
      </c>
      <c r="G53" s="160">
        <v>0</v>
      </c>
      <c r="H53" s="160">
        <v>0</v>
      </c>
      <c r="I53" s="160">
        <v>0</v>
      </c>
      <c r="J53" s="160">
        <v>0</v>
      </c>
      <c r="K53" s="160">
        <v>0</v>
      </c>
      <c r="L53" s="160">
        <v>0</v>
      </c>
      <c r="M53" s="160">
        <v>0</v>
      </c>
      <c r="N53" s="160">
        <v>0</v>
      </c>
    </row>
    <row r="54" spans="2:14">
      <c r="B54" s="159">
        <v>5</v>
      </c>
      <c r="C54" s="160">
        <v>19.885046580000001</v>
      </c>
      <c r="D54" s="160">
        <v>19.885046580000001</v>
      </c>
      <c r="E54" s="160">
        <v>0</v>
      </c>
      <c r="F54" s="160">
        <v>0</v>
      </c>
      <c r="G54" s="160">
        <v>0</v>
      </c>
      <c r="H54" s="160">
        <v>0</v>
      </c>
      <c r="I54" s="160">
        <v>0</v>
      </c>
      <c r="J54" s="160">
        <v>0</v>
      </c>
      <c r="K54" s="160">
        <v>0</v>
      </c>
      <c r="L54" s="160">
        <v>0</v>
      </c>
      <c r="M54" s="160">
        <v>0</v>
      </c>
      <c r="N54" s="160">
        <v>0</v>
      </c>
    </row>
    <row r="55" spans="2:14">
      <c r="B55" s="159">
        <v>6</v>
      </c>
      <c r="C55" s="160">
        <v>19.929447209999999</v>
      </c>
      <c r="D55" s="160">
        <v>19.929447209999999</v>
      </c>
      <c r="E55" s="160">
        <v>0</v>
      </c>
      <c r="F55" s="160">
        <v>0</v>
      </c>
      <c r="G55" s="160">
        <v>0</v>
      </c>
      <c r="H55" s="160">
        <v>0</v>
      </c>
      <c r="I55" s="160">
        <v>0</v>
      </c>
      <c r="J55" s="160">
        <v>0</v>
      </c>
      <c r="K55" s="160">
        <v>0</v>
      </c>
      <c r="L55" s="160">
        <v>0</v>
      </c>
      <c r="M55" s="160">
        <v>0</v>
      </c>
      <c r="N55" s="160">
        <v>0</v>
      </c>
    </row>
    <row r="56" spans="2:14">
      <c r="B56" s="159">
        <v>7</v>
      </c>
      <c r="C56" s="160">
        <v>20.357707520000002</v>
      </c>
      <c r="D56" s="160">
        <v>20.357707520000002</v>
      </c>
      <c r="E56" s="160">
        <v>0</v>
      </c>
      <c r="F56" s="160">
        <v>0</v>
      </c>
      <c r="G56" s="160">
        <v>0</v>
      </c>
      <c r="H56" s="160">
        <v>0</v>
      </c>
      <c r="I56" s="160">
        <v>0</v>
      </c>
      <c r="J56" s="160">
        <v>0</v>
      </c>
      <c r="K56" s="160">
        <v>0</v>
      </c>
      <c r="L56" s="160">
        <v>0</v>
      </c>
      <c r="M56" s="160">
        <v>0</v>
      </c>
      <c r="N56" s="160">
        <v>0</v>
      </c>
    </row>
    <row r="57" spans="2:14">
      <c r="B57" s="159">
        <v>8</v>
      </c>
      <c r="C57" s="160">
        <v>20.254856700000001</v>
      </c>
      <c r="D57" s="160">
        <v>20.254856700000001</v>
      </c>
      <c r="E57" s="160">
        <v>0</v>
      </c>
      <c r="F57" s="160">
        <v>0</v>
      </c>
      <c r="G57" s="160">
        <v>0</v>
      </c>
      <c r="H57" s="160">
        <v>0</v>
      </c>
      <c r="I57" s="160">
        <v>0</v>
      </c>
      <c r="J57" s="160">
        <v>0</v>
      </c>
      <c r="K57" s="160">
        <v>0</v>
      </c>
      <c r="L57" s="160">
        <v>0</v>
      </c>
      <c r="M57" s="160">
        <v>0</v>
      </c>
      <c r="N57" s="160">
        <v>0</v>
      </c>
    </row>
    <row r="58" spans="2:14">
      <c r="B58" s="159">
        <v>9</v>
      </c>
      <c r="C58" s="160">
        <v>21.062833479999998</v>
      </c>
      <c r="D58" s="160">
        <v>21.062833479999998</v>
      </c>
      <c r="E58" s="160">
        <v>0</v>
      </c>
      <c r="F58" s="160">
        <v>0</v>
      </c>
      <c r="G58" s="160">
        <v>0</v>
      </c>
      <c r="H58" s="160">
        <v>0</v>
      </c>
      <c r="I58" s="160">
        <v>0</v>
      </c>
      <c r="J58" s="160">
        <v>0</v>
      </c>
      <c r="K58" s="160">
        <v>0</v>
      </c>
      <c r="L58" s="160">
        <v>0</v>
      </c>
      <c r="M58" s="160">
        <v>0</v>
      </c>
      <c r="N58" s="160">
        <v>0</v>
      </c>
    </row>
    <row r="59" spans="2:14">
      <c r="B59" s="159">
        <v>10</v>
      </c>
      <c r="C59" s="160">
        <v>20.6059734</v>
      </c>
      <c r="D59" s="160">
        <v>20.6059734</v>
      </c>
      <c r="E59" s="160">
        <v>0</v>
      </c>
      <c r="F59" s="160">
        <v>0</v>
      </c>
      <c r="G59" s="160">
        <v>0</v>
      </c>
      <c r="H59" s="160">
        <v>0</v>
      </c>
      <c r="I59" s="160">
        <v>0</v>
      </c>
      <c r="J59" s="160">
        <v>0</v>
      </c>
      <c r="K59" s="160">
        <v>0</v>
      </c>
      <c r="L59" s="160">
        <v>0</v>
      </c>
      <c r="M59" s="160">
        <v>0</v>
      </c>
      <c r="N59" s="160">
        <v>0</v>
      </c>
    </row>
    <row r="60" spans="2:14">
      <c r="B60" s="159">
        <v>11</v>
      </c>
      <c r="C60" s="160">
        <v>20.6374149</v>
      </c>
      <c r="D60" s="160">
        <v>20.6374149</v>
      </c>
      <c r="E60" s="160">
        <v>0</v>
      </c>
      <c r="F60" s="160">
        <v>0</v>
      </c>
      <c r="G60" s="160">
        <v>0</v>
      </c>
      <c r="H60" s="160">
        <v>0</v>
      </c>
      <c r="I60" s="160">
        <v>0</v>
      </c>
      <c r="J60" s="160">
        <v>0</v>
      </c>
      <c r="K60" s="160">
        <v>0</v>
      </c>
      <c r="L60" s="160">
        <v>0</v>
      </c>
      <c r="M60" s="160">
        <v>0</v>
      </c>
      <c r="N60" s="160">
        <v>0</v>
      </c>
    </row>
    <row r="61" spans="2:14">
      <c r="B61" s="159">
        <v>12</v>
      </c>
      <c r="C61" s="160">
        <v>21.374107800000001</v>
      </c>
      <c r="D61" s="160">
        <v>21.374107800000001</v>
      </c>
      <c r="E61" s="160">
        <v>0</v>
      </c>
      <c r="F61" s="160">
        <v>0</v>
      </c>
      <c r="G61" s="160">
        <v>0</v>
      </c>
      <c r="H61" s="160">
        <v>0</v>
      </c>
      <c r="I61" s="160">
        <v>0</v>
      </c>
      <c r="J61" s="160">
        <v>0</v>
      </c>
      <c r="K61" s="160">
        <v>0</v>
      </c>
      <c r="L61" s="160">
        <v>0</v>
      </c>
      <c r="M61" s="160">
        <v>0</v>
      </c>
      <c r="N61" s="160">
        <v>0</v>
      </c>
    </row>
    <row r="62" spans="2:14" ht="23.25">
      <c r="B62" s="156" t="s">
        <v>101</v>
      </c>
      <c r="C62" s="160">
        <v>21.616029000000001</v>
      </c>
      <c r="D62" s="160">
        <v>21.616029000000001</v>
      </c>
      <c r="E62" s="160">
        <v>0</v>
      </c>
      <c r="F62" s="160">
        <v>0</v>
      </c>
      <c r="G62" s="160">
        <v>0</v>
      </c>
      <c r="H62" s="160">
        <v>0</v>
      </c>
      <c r="I62" s="160">
        <v>0</v>
      </c>
      <c r="J62" s="160">
        <v>0</v>
      </c>
      <c r="K62" s="160">
        <v>0</v>
      </c>
      <c r="L62" s="160">
        <v>0</v>
      </c>
      <c r="M62" s="160">
        <v>0</v>
      </c>
      <c r="N62" s="160">
        <v>0</v>
      </c>
    </row>
    <row r="63" spans="2:14">
      <c r="B63" s="159">
        <v>2</v>
      </c>
      <c r="C63" s="160">
        <v>21.987245999999999</v>
      </c>
      <c r="D63" s="160">
        <v>21.987245999999999</v>
      </c>
      <c r="E63" s="160">
        <v>0</v>
      </c>
      <c r="F63" s="160">
        <v>0</v>
      </c>
      <c r="G63" s="160">
        <v>0</v>
      </c>
      <c r="H63" s="160">
        <v>0</v>
      </c>
      <c r="I63" s="160">
        <v>0</v>
      </c>
      <c r="J63" s="160">
        <v>0</v>
      </c>
      <c r="K63" s="160">
        <v>0</v>
      </c>
      <c r="L63" s="160">
        <v>0</v>
      </c>
      <c r="M63" s="160">
        <v>0</v>
      </c>
      <c r="N63" s="160">
        <v>0</v>
      </c>
    </row>
    <row r="64" spans="2:14">
      <c r="B64" s="159">
        <v>3</v>
      </c>
      <c r="C64" s="160">
        <v>22.249009999999998</v>
      </c>
      <c r="D64" s="160">
        <v>22.249009999999998</v>
      </c>
      <c r="E64" s="160">
        <v>0</v>
      </c>
      <c r="F64" s="160">
        <v>0</v>
      </c>
      <c r="G64" s="160">
        <v>0</v>
      </c>
      <c r="H64" s="160">
        <v>0</v>
      </c>
      <c r="I64" s="160">
        <v>0</v>
      </c>
      <c r="J64" s="160">
        <v>0</v>
      </c>
      <c r="K64" s="160">
        <v>0</v>
      </c>
      <c r="L64" s="160">
        <v>0</v>
      </c>
      <c r="M64" s="160">
        <v>0</v>
      </c>
      <c r="N64" s="160">
        <v>0</v>
      </c>
    </row>
    <row r="65" spans="2:14">
      <c r="B65" s="159">
        <v>4</v>
      </c>
      <c r="C65" s="160">
        <v>22.9119290563</v>
      </c>
      <c r="D65" s="160">
        <v>22.9119290563</v>
      </c>
      <c r="E65" s="160">
        <v>0</v>
      </c>
      <c r="F65" s="160">
        <v>0</v>
      </c>
      <c r="G65" s="160">
        <v>0</v>
      </c>
      <c r="H65" s="160">
        <v>0</v>
      </c>
      <c r="I65" s="160">
        <v>0</v>
      </c>
      <c r="J65" s="160">
        <v>0</v>
      </c>
      <c r="K65" s="160">
        <v>0</v>
      </c>
      <c r="L65" s="160">
        <v>0</v>
      </c>
      <c r="M65" s="160">
        <v>0</v>
      </c>
      <c r="N65" s="160">
        <v>0</v>
      </c>
    </row>
    <row r="66" spans="2:14">
      <c r="B66" s="159">
        <v>5</v>
      </c>
      <c r="C66" s="160">
        <v>23.156686430499999</v>
      </c>
      <c r="D66" s="160">
        <v>23.156686430499999</v>
      </c>
      <c r="E66" s="160">
        <v>0</v>
      </c>
      <c r="F66" s="160">
        <v>0</v>
      </c>
      <c r="G66" s="160">
        <v>0</v>
      </c>
      <c r="H66" s="160">
        <v>0</v>
      </c>
      <c r="I66" s="160">
        <v>0</v>
      </c>
      <c r="J66" s="160">
        <v>0</v>
      </c>
      <c r="K66" s="160">
        <v>0</v>
      </c>
      <c r="L66" s="160">
        <v>0</v>
      </c>
      <c r="M66" s="160">
        <v>0</v>
      </c>
      <c r="N66" s="160">
        <v>0</v>
      </c>
    </row>
    <row r="67" spans="2:14">
      <c r="B67" s="159">
        <v>6</v>
      </c>
      <c r="C67" s="160">
        <v>23.0093504188</v>
      </c>
      <c r="D67" s="160">
        <v>23.0093504188</v>
      </c>
      <c r="E67" s="160">
        <v>0</v>
      </c>
      <c r="F67" s="160">
        <v>0</v>
      </c>
      <c r="G67" s="160">
        <v>0</v>
      </c>
      <c r="H67" s="160">
        <v>0</v>
      </c>
      <c r="I67" s="160">
        <v>0</v>
      </c>
      <c r="J67" s="160">
        <v>0</v>
      </c>
      <c r="K67" s="160">
        <v>0</v>
      </c>
      <c r="L67" s="160">
        <v>0</v>
      </c>
      <c r="M67" s="160">
        <v>0</v>
      </c>
      <c r="N67" s="160">
        <v>0</v>
      </c>
    </row>
    <row r="68" spans="2:14">
      <c r="B68" s="159">
        <v>7</v>
      </c>
      <c r="C68" s="160">
        <v>22.799816685787309</v>
      </c>
      <c r="D68" s="160">
        <v>22.799816685787309</v>
      </c>
      <c r="E68" s="160">
        <v>0</v>
      </c>
      <c r="F68" s="160">
        <v>0</v>
      </c>
      <c r="G68" s="160">
        <v>0</v>
      </c>
      <c r="H68" s="160">
        <v>0</v>
      </c>
      <c r="I68" s="160">
        <v>0</v>
      </c>
      <c r="J68" s="160">
        <v>0</v>
      </c>
      <c r="K68" s="160">
        <v>0</v>
      </c>
      <c r="L68" s="160">
        <v>0</v>
      </c>
      <c r="M68" s="160">
        <v>0</v>
      </c>
      <c r="N68" s="160">
        <v>0</v>
      </c>
    </row>
    <row r="69" spans="2:14">
      <c r="B69" s="159">
        <v>8</v>
      </c>
      <c r="C69" s="160">
        <v>22.823291066622087</v>
      </c>
      <c r="D69" s="160">
        <v>22.823291066622087</v>
      </c>
      <c r="E69" s="160">
        <v>0</v>
      </c>
      <c r="F69" s="160">
        <v>0</v>
      </c>
      <c r="G69" s="160">
        <v>0</v>
      </c>
      <c r="H69" s="160">
        <v>0</v>
      </c>
      <c r="I69" s="160">
        <v>0</v>
      </c>
      <c r="J69" s="160">
        <v>0</v>
      </c>
      <c r="K69" s="160">
        <v>0</v>
      </c>
      <c r="L69" s="160">
        <v>0</v>
      </c>
      <c r="M69" s="160">
        <v>0</v>
      </c>
      <c r="N69" s="160">
        <v>0</v>
      </c>
    </row>
    <row r="70" spans="2:14">
      <c r="B70" s="159">
        <v>9</v>
      </c>
      <c r="C70" s="160">
        <v>23.010480885401098</v>
      </c>
      <c r="D70" s="160">
        <v>23.010480885401098</v>
      </c>
      <c r="E70" s="160">
        <v>0</v>
      </c>
      <c r="F70" s="160">
        <v>0</v>
      </c>
      <c r="G70" s="160">
        <v>0</v>
      </c>
      <c r="H70" s="160">
        <v>0</v>
      </c>
      <c r="I70" s="160">
        <v>0</v>
      </c>
      <c r="J70" s="160">
        <v>0</v>
      </c>
      <c r="K70" s="160">
        <v>0</v>
      </c>
      <c r="L70" s="160">
        <v>0</v>
      </c>
      <c r="M70" s="160">
        <v>0</v>
      </c>
      <c r="N70" s="160">
        <v>0</v>
      </c>
    </row>
    <row r="71" spans="2:14">
      <c r="B71" s="159">
        <v>10</v>
      </c>
      <c r="C71" s="160">
        <v>23.054542099999999</v>
      </c>
      <c r="D71" s="160">
        <v>23.054542099999999</v>
      </c>
      <c r="E71" s="160">
        <v>0</v>
      </c>
      <c r="F71" s="160">
        <v>0</v>
      </c>
      <c r="G71" s="160">
        <v>0</v>
      </c>
      <c r="H71" s="160">
        <v>0</v>
      </c>
      <c r="I71" s="160">
        <v>0</v>
      </c>
      <c r="J71" s="160">
        <v>0</v>
      </c>
      <c r="K71" s="160">
        <v>0</v>
      </c>
      <c r="L71" s="160">
        <v>0</v>
      </c>
      <c r="M71" s="160">
        <v>0</v>
      </c>
      <c r="N71" s="160">
        <v>0</v>
      </c>
    </row>
    <row r="72" spans="2:14">
      <c r="B72" s="159">
        <v>11</v>
      </c>
      <c r="C72" s="160">
        <v>22.4771368</v>
      </c>
      <c r="D72" s="160">
        <v>22.4771368</v>
      </c>
      <c r="E72" s="160">
        <v>0</v>
      </c>
      <c r="F72" s="160">
        <v>0</v>
      </c>
      <c r="G72" s="160">
        <v>0</v>
      </c>
      <c r="H72" s="160">
        <v>0</v>
      </c>
      <c r="I72" s="160">
        <v>0</v>
      </c>
      <c r="J72" s="160">
        <v>0</v>
      </c>
      <c r="K72" s="160">
        <v>0</v>
      </c>
      <c r="L72" s="160">
        <v>0</v>
      </c>
      <c r="M72" s="160">
        <v>0</v>
      </c>
      <c r="N72" s="160">
        <v>0</v>
      </c>
    </row>
    <row r="73" spans="2:14">
      <c r="B73" s="159">
        <v>12</v>
      </c>
      <c r="C73" s="160">
        <v>21.538279599999999</v>
      </c>
      <c r="D73" s="160">
        <v>21.538279599999999</v>
      </c>
      <c r="E73" s="160">
        <v>0</v>
      </c>
      <c r="F73" s="160">
        <v>0</v>
      </c>
      <c r="G73" s="160">
        <v>0</v>
      </c>
      <c r="H73" s="160">
        <v>0</v>
      </c>
      <c r="I73" s="160">
        <v>0</v>
      </c>
      <c r="J73" s="160">
        <v>0</v>
      </c>
      <c r="K73" s="160">
        <v>0</v>
      </c>
      <c r="L73" s="160">
        <v>0</v>
      </c>
      <c r="M73" s="160">
        <v>0</v>
      </c>
      <c r="N73" s="160">
        <v>0</v>
      </c>
    </row>
    <row r="74" spans="2:14" ht="23.25">
      <c r="B74" s="156" t="s">
        <v>183</v>
      </c>
      <c r="C74" s="160">
        <v>21.817651000000001</v>
      </c>
      <c r="D74" s="160">
        <v>21.817651000000001</v>
      </c>
      <c r="E74" s="160">
        <v>0</v>
      </c>
      <c r="F74" s="160">
        <v>0</v>
      </c>
      <c r="G74" s="160">
        <v>0</v>
      </c>
      <c r="H74" s="160">
        <v>0</v>
      </c>
      <c r="I74" s="160">
        <v>0</v>
      </c>
      <c r="J74" s="160">
        <v>0</v>
      </c>
      <c r="K74" s="160">
        <v>0</v>
      </c>
      <c r="L74" s="160">
        <v>0</v>
      </c>
      <c r="M74" s="160">
        <v>0</v>
      </c>
      <c r="N74" s="160">
        <v>0</v>
      </c>
    </row>
    <row r="75" spans="2:14">
      <c r="B75" s="159">
        <v>2</v>
      </c>
      <c r="C75" s="160">
        <v>21.818676700000001</v>
      </c>
      <c r="D75" s="160">
        <v>21.818676700000001</v>
      </c>
      <c r="E75" s="160">
        <v>0</v>
      </c>
      <c r="F75" s="160">
        <v>0</v>
      </c>
      <c r="G75" s="160">
        <v>0</v>
      </c>
      <c r="H75" s="160">
        <v>0</v>
      </c>
      <c r="I75" s="160">
        <v>0</v>
      </c>
      <c r="J75" s="160">
        <v>0</v>
      </c>
      <c r="K75" s="160">
        <v>0</v>
      </c>
      <c r="L75" s="160">
        <v>0</v>
      </c>
      <c r="M75" s="160">
        <v>0</v>
      </c>
      <c r="N75" s="160">
        <v>0</v>
      </c>
    </row>
    <row r="76" spans="2:14">
      <c r="B76" s="159">
        <v>3</v>
      </c>
      <c r="C76" s="160">
        <v>22.6</v>
      </c>
      <c r="D76" s="160">
        <v>22.6</v>
      </c>
      <c r="E76" s="160">
        <v>0</v>
      </c>
      <c r="F76" s="160">
        <v>0</v>
      </c>
      <c r="G76" s="160">
        <v>0</v>
      </c>
      <c r="H76" s="160">
        <v>0</v>
      </c>
      <c r="I76" s="160">
        <v>0</v>
      </c>
      <c r="J76" s="160">
        <v>0</v>
      </c>
      <c r="K76" s="160">
        <v>0</v>
      </c>
      <c r="L76" s="160">
        <v>0</v>
      </c>
      <c r="M76" s="160">
        <v>0</v>
      </c>
      <c r="N76" s="160">
        <v>0</v>
      </c>
    </row>
    <row r="77" spans="2:14">
      <c r="B77" s="159">
        <v>4</v>
      </c>
      <c r="C77" s="160">
        <v>23.031550890999998</v>
      </c>
      <c r="D77" s="160">
        <v>23.031550890999998</v>
      </c>
      <c r="E77" s="160">
        <v>0</v>
      </c>
      <c r="F77" s="160">
        <v>0</v>
      </c>
      <c r="G77" s="160">
        <v>0</v>
      </c>
      <c r="H77" s="160">
        <v>0</v>
      </c>
      <c r="I77" s="160">
        <v>0</v>
      </c>
      <c r="J77" s="160">
        <v>0</v>
      </c>
      <c r="K77" s="160">
        <v>0</v>
      </c>
      <c r="L77" s="160">
        <v>0</v>
      </c>
      <c r="M77" s="160">
        <v>0</v>
      </c>
      <c r="N77" s="160">
        <v>0</v>
      </c>
    </row>
    <row r="78" spans="2:14">
      <c r="B78" s="159">
        <v>5</v>
      </c>
      <c r="C78" s="160">
        <v>23.181343155</v>
      </c>
      <c r="D78" s="160">
        <v>23.181343155</v>
      </c>
      <c r="E78" s="160">
        <v>0</v>
      </c>
      <c r="F78" s="160">
        <v>0</v>
      </c>
      <c r="G78" s="160">
        <v>0</v>
      </c>
      <c r="H78" s="160">
        <v>0</v>
      </c>
      <c r="I78" s="160">
        <v>0</v>
      </c>
      <c r="J78" s="160">
        <v>0</v>
      </c>
      <c r="K78" s="160">
        <v>0</v>
      </c>
      <c r="L78" s="160">
        <v>0</v>
      </c>
      <c r="M78" s="160">
        <v>0</v>
      </c>
      <c r="N78" s="160">
        <v>0</v>
      </c>
    </row>
    <row r="79" spans="2:14">
      <c r="B79" s="159">
        <v>6</v>
      </c>
      <c r="C79" s="160">
        <v>22.784444955000001</v>
      </c>
      <c r="D79" s="160">
        <v>22.784444955000001</v>
      </c>
      <c r="E79" s="160">
        <v>0</v>
      </c>
      <c r="F79" s="160">
        <v>0</v>
      </c>
      <c r="G79" s="160">
        <v>0</v>
      </c>
      <c r="H79" s="160">
        <v>0</v>
      </c>
      <c r="I79" s="160">
        <v>0</v>
      </c>
      <c r="J79" s="160">
        <v>0</v>
      </c>
      <c r="K79" s="160">
        <v>0</v>
      </c>
      <c r="L79" s="160">
        <v>0</v>
      </c>
      <c r="M79" s="160">
        <v>0</v>
      </c>
      <c r="N79" s="160">
        <v>0</v>
      </c>
    </row>
    <row r="80" spans="2:14">
      <c r="B80" s="159">
        <v>7</v>
      </c>
      <c r="C80" s="160">
        <v>22.392862969999999</v>
      </c>
      <c r="D80" s="160">
        <v>22.392862969999999</v>
      </c>
      <c r="E80" s="160">
        <v>0</v>
      </c>
      <c r="F80" s="160">
        <v>0</v>
      </c>
      <c r="G80" s="160">
        <v>0</v>
      </c>
      <c r="H80" s="160">
        <v>0</v>
      </c>
      <c r="I80" s="160">
        <v>0</v>
      </c>
      <c r="J80" s="160">
        <v>0</v>
      </c>
      <c r="K80" s="160">
        <v>0</v>
      </c>
      <c r="L80" s="160">
        <v>0</v>
      </c>
      <c r="M80" s="160">
        <v>0</v>
      </c>
      <c r="N80" s="160">
        <v>0</v>
      </c>
    </row>
    <row r="81" spans="2:14">
      <c r="B81" s="159">
        <v>8</v>
      </c>
      <c r="C81" s="160">
        <v>22.24771591</v>
      </c>
      <c r="D81" s="160">
        <v>22.24771591</v>
      </c>
      <c r="E81" s="160">
        <v>0</v>
      </c>
      <c r="F81" s="160">
        <v>0</v>
      </c>
      <c r="G81" s="160">
        <v>0</v>
      </c>
      <c r="H81" s="160">
        <v>0</v>
      </c>
      <c r="I81" s="160">
        <v>0</v>
      </c>
      <c r="J81" s="160">
        <v>0</v>
      </c>
      <c r="K81" s="160">
        <v>0</v>
      </c>
      <c r="L81" s="160">
        <v>0</v>
      </c>
      <c r="M81" s="160">
        <v>0</v>
      </c>
      <c r="N81" s="160">
        <v>0</v>
      </c>
    </row>
    <row r="82" spans="2:14">
      <c r="B82" s="159">
        <v>9</v>
      </c>
      <c r="C82" s="160">
        <v>21.982367740000001</v>
      </c>
      <c r="D82" s="160">
        <v>21.982367740000001</v>
      </c>
      <c r="E82" s="160">
        <v>0</v>
      </c>
      <c r="F82" s="160">
        <v>0</v>
      </c>
      <c r="G82" s="160">
        <v>0</v>
      </c>
      <c r="H82" s="160">
        <v>0</v>
      </c>
      <c r="I82" s="160">
        <v>0</v>
      </c>
      <c r="J82" s="160">
        <v>0</v>
      </c>
      <c r="K82" s="160">
        <v>0</v>
      </c>
      <c r="L82" s="160">
        <v>0</v>
      </c>
      <c r="M82" s="160">
        <v>0</v>
      </c>
      <c r="N82" s="160">
        <v>0</v>
      </c>
    </row>
    <row r="83" spans="2:14">
      <c r="B83" s="159">
        <v>10</v>
      </c>
      <c r="C83" s="160">
        <v>21.938727479579999</v>
      </c>
      <c r="D83" s="160">
        <v>21.938727479579999</v>
      </c>
      <c r="E83" s="160">
        <v>0</v>
      </c>
      <c r="F83" s="160">
        <v>0</v>
      </c>
      <c r="G83" s="160">
        <v>0</v>
      </c>
      <c r="H83" s="160">
        <v>0</v>
      </c>
      <c r="I83" s="160">
        <v>0</v>
      </c>
      <c r="J83" s="160">
        <v>0</v>
      </c>
      <c r="K83" s="160">
        <v>0</v>
      </c>
      <c r="L83" s="160">
        <v>0</v>
      </c>
      <c r="M83" s="160">
        <v>0</v>
      </c>
      <c r="N83" s="160">
        <v>0</v>
      </c>
    </row>
    <row r="84" spans="2:14">
      <c r="B84" s="159">
        <v>11</v>
      </c>
      <c r="C84" s="160">
        <v>22.326633097889999</v>
      </c>
      <c r="D84" s="160">
        <v>22.326633097889999</v>
      </c>
      <c r="E84" s="160">
        <v>0</v>
      </c>
      <c r="F84" s="160">
        <v>0</v>
      </c>
      <c r="G84" s="160">
        <v>0</v>
      </c>
      <c r="H84" s="160">
        <v>0</v>
      </c>
      <c r="I84" s="160">
        <v>0</v>
      </c>
      <c r="J84" s="160">
        <v>0</v>
      </c>
      <c r="K84" s="160">
        <v>0</v>
      </c>
      <c r="L84" s="160">
        <v>0</v>
      </c>
      <c r="M84" s="160">
        <v>0</v>
      </c>
      <c r="N84" s="160">
        <v>0</v>
      </c>
    </row>
    <row r="85" spans="2:14">
      <c r="B85" s="159">
        <v>12</v>
      </c>
      <c r="C85" s="160">
        <v>21.58443997837</v>
      </c>
      <c r="D85" s="160">
        <v>21.58443997837</v>
      </c>
      <c r="E85" s="160">
        <v>0</v>
      </c>
      <c r="F85" s="160">
        <v>0</v>
      </c>
      <c r="G85" s="160">
        <v>0</v>
      </c>
      <c r="H85" s="160">
        <v>0</v>
      </c>
      <c r="I85" s="160">
        <v>0</v>
      </c>
      <c r="J85" s="160">
        <v>0</v>
      </c>
      <c r="K85" s="160">
        <v>0</v>
      </c>
      <c r="L85" s="160">
        <v>0</v>
      </c>
      <c r="M85" s="160">
        <v>0</v>
      </c>
      <c r="N85" s="160">
        <v>0</v>
      </c>
    </row>
    <row r="86" spans="2:14" ht="23.25">
      <c r="B86" s="156" t="s">
        <v>212</v>
      </c>
      <c r="C86" s="160">
        <v>21.816775437863296</v>
      </c>
      <c r="D86" s="160">
        <v>20.895242559056481</v>
      </c>
      <c r="E86" s="160">
        <v>0.20383373719869624</v>
      </c>
      <c r="F86" s="160">
        <v>0.25856890576423197</v>
      </c>
      <c r="G86" s="160">
        <v>0.17922918053839254</v>
      </c>
      <c r="H86" s="160">
        <v>0.13656586401573279</v>
      </c>
      <c r="I86" s="160">
        <v>0.14333519128976135</v>
      </c>
      <c r="J86" s="160">
        <v>0.13469642447551067</v>
      </c>
      <c r="K86" s="160">
        <v>0.12000890910981354</v>
      </c>
      <c r="L86" s="160">
        <v>0.17715521409862234</v>
      </c>
      <c r="M86" s="160">
        <v>0.27807394898720617</v>
      </c>
      <c r="N86" s="160">
        <v>0.23054007607299809</v>
      </c>
    </row>
    <row r="87" spans="2:14">
      <c r="B87" s="159">
        <v>2</v>
      </c>
      <c r="C87" s="160">
        <v>21.696424012061875</v>
      </c>
      <c r="D87" s="160">
        <v>20.389893217238019</v>
      </c>
      <c r="E87" s="160">
        <v>0.25475063879463988</v>
      </c>
      <c r="F87" s="160">
        <v>0.38837791412561273</v>
      </c>
      <c r="G87" s="160">
        <v>0.26770935022914699</v>
      </c>
      <c r="H87" s="160">
        <v>0.19341607623563206</v>
      </c>
      <c r="I87" s="160">
        <v>0.20227681543882525</v>
      </c>
      <c r="J87" s="160">
        <v>0.21236715435222209</v>
      </c>
      <c r="K87" s="160">
        <v>0.19521130409972187</v>
      </c>
      <c r="L87" s="160">
        <v>0.22584656819173787</v>
      </c>
      <c r="M87" s="160">
        <v>0.40268664084330652</v>
      </c>
      <c r="N87" s="160">
        <v>0.33307484632161177</v>
      </c>
    </row>
    <row r="88" spans="2:14">
      <c r="B88" s="159">
        <v>3</v>
      </c>
      <c r="C88" s="160">
        <v>22.231763665728238</v>
      </c>
      <c r="D88" s="160">
        <v>20.661298709068781</v>
      </c>
      <c r="E88" s="160">
        <v>0.3056480972742861</v>
      </c>
      <c r="F88" s="160">
        <v>0.42641930959255703</v>
      </c>
      <c r="G88" s="160">
        <v>0.28698059469623161</v>
      </c>
      <c r="H88" s="160">
        <v>0.27584355891615786</v>
      </c>
      <c r="I88" s="160">
        <v>0.27557339618022425</v>
      </c>
      <c r="J88" s="160">
        <v>0.22711729683702231</v>
      </c>
      <c r="K88" s="160">
        <v>0.24183907093199508</v>
      </c>
      <c r="L88" s="160">
        <v>0.33767968007064297</v>
      </c>
      <c r="M88" s="160">
        <v>0.38299131094964523</v>
      </c>
      <c r="N88" s="160">
        <v>0.50909448011996616</v>
      </c>
    </row>
    <row r="89" spans="2:14">
      <c r="B89" s="159">
        <v>4</v>
      </c>
      <c r="C89" s="160">
        <v>21.823036373894261</v>
      </c>
      <c r="D89" s="160">
        <v>20.083332126704754</v>
      </c>
      <c r="E89" s="160">
        <v>0.36765891265923045</v>
      </c>
      <c r="F89" s="160">
        <v>0.42551628870184999</v>
      </c>
      <c r="G89" s="160">
        <v>0.34661328294840033</v>
      </c>
      <c r="H89" s="160">
        <v>0.309934744815898</v>
      </c>
      <c r="I89" s="160">
        <v>0.2899810180641289</v>
      </c>
      <c r="J89" s="160">
        <v>0.2891080686746399</v>
      </c>
      <c r="K89" s="160">
        <v>0.31865006705812604</v>
      </c>
      <c r="L89" s="160">
        <v>0.36902132837257895</v>
      </c>
      <c r="M89" s="160">
        <v>0.41997381486699581</v>
      </c>
      <c r="N89" s="160">
        <v>0.55636095929965634</v>
      </c>
    </row>
    <row r="90" spans="2:14">
      <c r="B90" s="159">
        <v>5</v>
      </c>
      <c r="C90" s="160">
        <v>23.131351167135158</v>
      </c>
      <c r="D90" s="160">
        <v>21.024227942901931</v>
      </c>
      <c r="E90" s="160">
        <v>0.4743524839284774</v>
      </c>
      <c r="F90" s="160">
        <v>0.53105757330752468</v>
      </c>
      <c r="G90" s="160">
        <v>0.40526399512746991</v>
      </c>
      <c r="H90" s="160">
        <v>0.34442821475327534</v>
      </c>
      <c r="I90" s="160">
        <v>0.35202095711647985</v>
      </c>
      <c r="J90" s="160">
        <v>0.2789321064738175</v>
      </c>
      <c r="K90" s="160">
        <v>0.38697074522686847</v>
      </c>
      <c r="L90" s="160">
        <v>0.46025223558721962</v>
      </c>
      <c r="M90" s="160">
        <v>0.60670123228431549</v>
      </c>
      <c r="N90" s="160">
        <v>0.51383058433581752</v>
      </c>
    </row>
    <row r="91" spans="2:14">
      <c r="B91" s="159">
        <v>6</v>
      </c>
      <c r="C91" s="160">
        <v>22.745448003684039</v>
      </c>
      <c r="D91" s="160">
        <v>20.600952536117994</v>
      </c>
      <c r="E91" s="160">
        <v>0.43943864003167477</v>
      </c>
      <c r="F91" s="160">
        <v>0.59145984429297727</v>
      </c>
      <c r="G91" s="160">
        <v>0.38855177911289829</v>
      </c>
      <c r="H91" s="160">
        <v>0.36334684439898268</v>
      </c>
      <c r="I91" s="160">
        <v>0.36169835972951248</v>
      </c>
      <c r="J91" s="160">
        <v>0.36097149655838479</v>
      </c>
      <c r="K91" s="160">
        <v>0.4832912604578965</v>
      </c>
      <c r="L91" s="160">
        <v>0.47673138547049732</v>
      </c>
      <c r="M91" s="160">
        <v>0.65006727190874258</v>
      </c>
      <c r="N91" s="160">
        <v>0.58725628179205813</v>
      </c>
    </row>
    <row r="92" spans="2:14">
      <c r="B92" s="159">
        <v>7</v>
      </c>
      <c r="C92" s="160">
        <v>22.332300255122842</v>
      </c>
      <c r="D92" s="160">
        <v>20.012162468567382</v>
      </c>
      <c r="E92" s="160">
        <v>0.42874474373362759</v>
      </c>
      <c r="F92" s="160">
        <v>0.59092536884687163</v>
      </c>
      <c r="G92" s="160">
        <v>0.45537755608620856</v>
      </c>
      <c r="H92" s="160">
        <v>0.43549280916212751</v>
      </c>
      <c r="I92" s="160">
        <v>0.40959730872662448</v>
      </c>
      <c r="J92" s="160">
        <v>0.37759439567870601</v>
      </c>
      <c r="K92" s="160">
        <v>0.42255664740343946</v>
      </c>
      <c r="L92" s="160">
        <v>0.52236350249139818</v>
      </c>
      <c r="M92" s="160">
        <v>0.71387881586334956</v>
      </c>
      <c r="N92" s="160">
        <v>0.67124166252159867</v>
      </c>
    </row>
    <row r="93" spans="2:14">
      <c r="B93" s="159">
        <v>8</v>
      </c>
      <c r="C93" s="160">
        <v>22.063951150478719</v>
      </c>
      <c r="D93" s="160">
        <v>19.699277393661532</v>
      </c>
      <c r="E93" s="160">
        <v>0.44924961093481741</v>
      </c>
      <c r="F93" s="160">
        <v>0.56708260903958774</v>
      </c>
      <c r="G93" s="160">
        <v>0.50507914749065108</v>
      </c>
      <c r="H93" s="160">
        <v>0.42103044668236578</v>
      </c>
      <c r="I93" s="160">
        <v>0.42223194266976449</v>
      </c>
      <c r="J93" s="160">
        <v>0.41931242279797942</v>
      </c>
      <c r="K93" s="160">
        <v>0.4176051161972012</v>
      </c>
      <c r="L93" s="160">
        <v>0.60505255474431507</v>
      </c>
      <c r="M93" s="160">
        <v>0.78745894864279009</v>
      </c>
      <c r="N93" s="160">
        <v>0.77946454100695917</v>
      </c>
    </row>
    <row r="94" spans="2:14">
      <c r="B94" s="159">
        <v>9</v>
      </c>
      <c r="C94" s="160">
        <v>21.628858829261102</v>
      </c>
      <c r="D94" s="160">
        <v>19.111115202924054</v>
      </c>
      <c r="E94" s="160">
        <v>0.47979199395125605</v>
      </c>
      <c r="F94" s="160">
        <v>0.57578544851559599</v>
      </c>
      <c r="G94" s="160">
        <v>0.61208458924171438</v>
      </c>
      <c r="H94" s="160">
        <v>0.45369856148065679</v>
      </c>
      <c r="I94" s="160">
        <v>0.39638303314782419</v>
      </c>
      <c r="J94" s="160">
        <v>0.41427613617262793</v>
      </c>
      <c r="K94" s="160">
        <v>0.47396959177025622</v>
      </c>
      <c r="L94" s="160">
        <v>0.53851585707583283</v>
      </c>
      <c r="M94" s="160">
        <v>0.93816981722890347</v>
      </c>
      <c r="N94" s="160">
        <v>0.83683258060080945</v>
      </c>
    </row>
    <row r="95" spans="2:14">
      <c r="B95" s="159">
        <v>10</v>
      </c>
      <c r="C95" s="160">
        <v>21.628995970167949</v>
      </c>
      <c r="D95" s="160">
        <v>19.001826176203881</v>
      </c>
      <c r="E95" s="160">
        <v>0.50846190662089796</v>
      </c>
      <c r="F95" s="160">
        <v>0.77249904476791187</v>
      </c>
      <c r="G95" s="160">
        <v>0.53617021267096376</v>
      </c>
      <c r="H95" s="160">
        <v>0.4011724590217689</v>
      </c>
      <c r="I95" s="160">
        <v>0.40886617088252564</v>
      </c>
      <c r="J95" s="160">
        <v>0.43254976765987507</v>
      </c>
      <c r="K95" s="160">
        <v>0.47808626101271301</v>
      </c>
      <c r="L95" s="160">
        <v>0.71178897441976119</v>
      </c>
      <c r="M95" s="160">
        <v>0.79656638455459117</v>
      </c>
      <c r="N95" s="160">
        <v>0.90880427730308</v>
      </c>
    </row>
    <row r="96" spans="2:14">
      <c r="B96" s="159">
        <v>11</v>
      </c>
      <c r="C96" s="160">
        <v>21.629130491375165</v>
      </c>
      <c r="D96" s="160">
        <v>18.830299394430448</v>
      </c>
      <c r="E96" s="160">
        <v>0.65668546728522514</v>
      </c>
      <c r="F96" s="160">
        <v>0.68732984548971032</v>
      </c>
      <c r="G96" s="160">
        <v>0.51344201681504842</v>
      </c>
      <c r="H96" s="160">
        <v>0.43395534090563714</v>
      </c>
      <c r="I96" s="160">
        <v>0.50741842644909596</v>
      </c>
      <c r="J96" s="160">
        <v>0.41011902374366827</v>
      </c>
      <c r="K96" s="160">
        <v>0.49894620820283109</v>
      </c>
      <c r="L96" s="160">
        <v>0.59674699119230468</v>
      </c>
      <c r="M96" s="160">
        <v>0.90642051885618713</v>
      </c>
      <c r="N96" s="160">
        <v>1.0385226483102166</v>
      </c>
    </row>
    <row r="97" spans="2:14">
      <c r="B97" s="159">
        <v>12</v>
      </c>
      <c r="C97" s="160">
        <v>21.646732457054082</v>
      </c>
      <c r="D97" s="160">
        <v>18.85057624214808</v>
      </c>
      <c r="E97" s="160">
        <v>0.55565920691187998</v>
      </c>
      <c r="F97" s="160">
        <v>0.71535668827706189</v>
      </c>
      <c r="G97" s="160">
        <v>0.53632763919562265</v>
      </c>
      <c r="H97" s="160">
        <v>0.50240356015990173</v>
      </c>
      <c r="I97" s="160">
        <v>0.48640912036153594</v>
      </c>
      <c r="J97" s="160">
        <v>0.48247671029566419</v>
      </c>
      <c r="K97" s="160">
        <v>0.5135664328919809</v>
      </c>
      <c r="L97" s="160">
        <v>0.69348219628954055</v>
      </c>
      <c r="M97" s="160">
        <v>0.80819530488164659</v>
      </c>
      <c r="N97" s="160">
        <v>1.2726414136121846</v>
      </c>
    </row>
  </sheetData>
  <mergeCells count="1">
    <mergeCell ref="B1:H1"/>
  </mergeCells>
  <pageMargins left="0.70866141732283505" right="0.70866141732283505" top="0.74803149606299202" bottom="0.74803149606299202" header="0.31496062992126" footer="0.31496062992126"/>
  <pageSetup paperSize="9" scale="66" orientation="portrait" r:id="rId1"/>
  <rowBreaks count="1" manualBreakCount="1">
    <brk id="73" min="1" max="13" man="1"/>
  </rowBreaks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6"/>
  <sheetViews>
    <sheetView showGridLines="0" view="pageBreakPreview" zoomScaleNormal="100" zoomScaleSheetLayoutView="100" workbookViewId="0">
      <selection activeCell="B2" sqref="B2:G46"/>
    </sheetView>
  </sheetViews>
  <sheetFormatPr defaultRowHeight="15"/>
  <cols>
    <col min="1" max="1" width="40.28515625" customWidth="1"/>
    <col min="3" max="7" width="16.5703125" customWidth="1"/>
    <col min="9" max="9" width="12" customWidth="1"/>
  </cols>
  <sheetData>
    <row r="1" spans="1:7" ht="214.5" customHeight="1"/>
    <row r="2" spans="1:7" ht="24.75" customHeight="1">
      <c r="B2" s="134"/>
      <c r="C2" s="161" t="s">
        <v>213</v>
      </c>
      <c r="D2" s="161" t="s">
        <v>195</v>
      </c>
      <c r="E2" s="161" t="s">
        <v>214</v>
      </c>
      <c r="F2" s="161" t="s">
        <v>215</v>
      </c>
      <c r="G2" s="161" t="s">
        <v>26</v>
      </c>
    </row>
    <row r="3" spans="1:7" ht="23.25">
      <c r="B3" s="162" t="s">
        <v>216</v>
      </c>
      <c r="C3" s="137">
        <v>25.049813148375161</v>
      </c>
      <c r="D3" s="137"/>
      <c r="E3" s="137"/>
      <c r="F3" s="137"/>
      <c r="G3" s="163">
        <v>12</v>
      </c>
    </row>
    <row r="4" spans="1:7">
      <c r="B4" s="136" t="s">
        <v>8</v>
      </c>
      <c r="C4" s="137">
        <v>28.861482402650985</v>
      </c>
      <c r="D4" s="137"/>
      <c r="E4" s="137"/>
      <c r="F4" s="137"/>
      <c r="G4" s="163">
        <v>12</v>
      </c>
    </row>
    <row r="5" spans="1:7">
      <c r="B5" s="136" t="s">
        <v>5</v>
      </c>
      <c r="C5" s="137">
        <v>25.291966474496107</v>
      </c>
      <c r="D5" s="137"/>
      <c r="E5" s="137"/>
      <c r="F5" s="137"/>
      <c r="G5" s="163">
        <v>12</v>
      </c>
    </row>
    <row r="6" spans="1:7">
      <c r="A6" t="s">
        <v>217</v>
      </c>
      <c r="B6" s="136" t="s">
        <v>6</v>
      </c>
      <c r="C6" s="137">
        <v>24.744808908626361</v>
      </c>
      <c r="D6" s="137"/>
      <c r="E6" s="137"/>
      <c r="F6" s="137"/>
      <c r="G6" s="163">
        <v>12</v>
      </c>
    </row>
    <row r="7" spans="1:7" ht="23.25">
      <c r="B7" s="162" t="s">
        <v>218</v>
      </c>
      <c r="C7" s="137">
        <v>24.489428144610951</v>
      </c>
      <c r="D7" s="137"/>
      <c r="E7" s="137"/>
      <c r="F7" s="137"/>
      <c r="G7" s="163">
        <v>12</v>
      </c>
    </row>
    <row r="8" spans="1:7">
      <c r="B8" s="136" t="s">
        <v>8</v>
      </c>
      <c r="C8" s="137">
        <v>25.917152654902338</v>
      </c>
      <c r="D8" s="137"/>
      <c r="E8" s="137"/>
      <c r="F8" s="137"/>
      <c r="G8" s="163">
        <v>12</v>
      </c>
    </row>
    <row r="9" spans="1:7">
      <c r="B9" s="136" t="s">
        <v>5</v>
      </c>
      <c r="C9" s="137">
        <v>24.770723301355126</v>
      </c>
      <c r="D9" s="137"/>
      <c r="E9" s="137"/>
      <c r="F9" s="137"/>
      <c r="G9" s="163">
        <v>12</v>
      </c>
    </row>
    <row r="10" spans="1:7">
      <c r="B10" s="136" t="s">
        <v>6</v>
      </c>
      <c r="C10" s="137">
        <v>27.883197501307173</v>
      </c>
      <c r="D10" s="137"/>
      <c r="E10" s="137"/>
      <c r="F10" s="137"/>
      <c r="G10" s="163">
        <v>12</v>
      </c>
    </row>
    <row r="11" spans="1:7" ht="23.25">
      <c r="B11" s="162" t="s">
        <v>219</v>
      </c>
      <c r="C11" s="137">
        <v>27.428652471870979</v>
      </c>
      <c r="D11" s="137"/>
      <c r="E11" s="137"/>
      <c r="F11" s="137"/>
      <c r="G11" s="163">
        <v>12</v>
      </c>
    </row>
    <row r="12" spans="1:7">
      <c r="B12" s="136" t="s">
        <v>8</v>
      </c>
      <c r="C12" s="137">
        <v>28.145067311942874</v>
      </c>
      <c r="D12" s="137"/>
      <c r="E12" s="137"/>
      <c r="F12" s="137"/>
      <c r="G12" s="163">
        <v>12</v>
      </c>
    </row>
    <row r="13" spans="1:7">
      <c r="B13" s="136" t="s">
        <v>5</v>
      </c>
      <c r="C13" s="137">
        <v>23.295419268050502</v>
      </c>
      <c r="D13" s="137"/>
      <c r="E13" s="137"/>
      <c r="F13" s="137"/>
      <c r="G13" s="163">
        <v>12</v>
      </c>
    </row>
    <row r="14" spans="1:7">
      <c r="B14" s="136" t="s">
        <v>6</v>
      </c>
      <c r="C14" s="137">
        <v>21.88743309261417</v>
      </c>
      <c r="D14" s="137"/>
      <c r="E14" s="137"/>
      <c r="F14" s="137"/>
      <c r="G14" s="163">
        <v>12</v>
      </c>
    </row>
    <row r="15" spans="1:7">
      <c r="B15" s="136" t="s">
        <v>106</v>
      </c>
      <c r="C15" s="137">
        <v>20.809532406018967</v>
      </c>
      <c r="D15" s="137"/>
      <c r="E15" s="137"/>
      <c r="F15" s="137"/>
      <c r="G15" s="163">
        <v>12</v>
      </c>
    </row>
    <row r="16" spans="1:7">
      <c r="B16" s="136" t="s">
        <v>8</v>
      </c>
      <c r="C16" s="137">
        <v>21.160365596623659</v>
      </c>
      <c r="D16" s="137"/>
      <c r="E16" s="137"/>
      <c r="F16" s="137"/>
      <c r="G16" s="163">
        <v>12</v>
      </c>
    </row>
    <row r="17" spans="2:7">
      <c r="B17" s="136" t="s">
        <v>5</v>
      </c>
      <c r="C17" s="137">
        <v>21.305679557664444</v>
      </c>
      <c r="D17" s="137"/>
      <c r="E17" s="137"/>
      <c r="F17" s="137"/>
      <c r="G17" s="163">
        <v>12</v>
      </c>
    </row>
    <row r="18" spans="2:7">
      <c r="B18" s="136" t="s">
        <v>6</v>
      </c>
      <c r="C18" s="137">
        <v>21.442573469714386</v>
      </c>
      <c r="D18" s="137"/>
      <c r="E18" s="137"/>
      <c r="F18" s="137"/>
      <c r="G18" s="163">
        <v>12</v>
      </c>
    </row>
    <row r="19" spans="2:7">
      <c r="B19" s="136" t="s">
        <v>107</v>
      </c>
      <c r="C19" s="137">
        <v>21.530449589194056</v>
      </c>
      <c r="D19" s="137"/>
      <c r="E19" s="137"/>
      <c r="F19" s="137"/>
      <c r="G19" s="163">
        <v>12</v>
      </c>
    </row>
    <row r="20" spans="2:7">
      <c r="B20" s="138" t="s">
        <v>8</v>
      </c>
      <c r="C20" s="137">
        <v>20.706759257598016</v>
      </c>
      <c r="D20" s="137"/>
      <c r="E20" s="137"/>
      <c r="F20" s="137"/>
      <c r="G20" s="163">
        <v>12</v>
      </c>
    </row>
    <row r="21" spans="2:7">
      <c r="B21" s="138" t="s">
        <v>5</v>
      </c>
      <c r="C21" s="137">
        <v>20.123347316747665</v>
      </c>
      <c r="D21" s="137"/>
      <c r="E21" s="137"/>
      <c r="F21" s="137"/>
      <c r="G21" s="163">
        <v>12</v>
      </c>
    </row>
    <row r="22" spans="2:7">
      <c r="B22" s="138" t="s">
        <v>6</v>
      </c>
      <c r="C22" s="137">
        <v>19.906597846691756</v>
      </c>
      <c r="D22" s="137"/>
      <c r="E22" s="137"/>
      <c r="F22" s="137"/>
      <c r="G22" s="163">
        <v>12</v>
      </c>
    </row>
    <row r="23" spans="2:7">
      <c r="B23" s="138" t="s">
        <v>108</v>
      </c>
      <c r="C23" s="137">
        <v>20.358299246649644</v>
      </c>
      <c r="D23" s="137"/>
      <c r="E23" s="137"/>
      <c r="F23" s="137"/>
      <c r="G23" s="163">
        <v>12</v>
      </c>
    </row>
    <row r="24" spans="2:7">
      <c r="B24" s="138" t="s">
        <v>8</v>
      </c>
      <c r="C24" s="137">
        <v>19.729662757062506</v>
      </c>
      <c r="D24" s="137"/>
      <c r="E24" s="137"/>
      <c r="F24" s="137"/>
      <c r="G24" s="163">
        <v>12</v>
      </c>
    </row>
    <row r="25" spans="2:7">
      <c r="B25" s="138" t="s">
        <v>5</v>
      </c>
      <c r="C25" s="137">
        <v>20.123347316747665</v>
      </c>
      <c r="D25" s="137"/>
      <c r="E25" s="137"/>
      <c r="F25" s="137"/>
      <c r="G25" s="163">
        <v>12</v>
      </c>
    </row>
    <row r="26" spans="2:7">
      <c r="B26" s="138" t="s">
        <v>6</v>
      </c>
      <c r="C26" s="137">
        <v>19.14714920614859</v>
      </c>
      <c r="D26" s="137"/>
      <c r="E26" s="137"/>
      <c r="F26" s="137"/>
      <c r="G26" s="163">
        <v>12</v>
      </c>
    </row>
    <row r="27" spans="2:7">
      <c r="B27" s="138" t="s">
        <v>109</v>
      </c>
      <c r="C27" s="137">
        <v>17.28</v>
      </c>
      <c r="D27" s="137"/>
      <c r="E27" s="137"/>
      <c r="F27" s="137"/>
      <c r="G27" s="163">
        <v>12</v>
      </c>
    </row>
    <row r="28" spans="2:7">
      <c r="B28" s="138" t="s">
        <v>8</v>
      </c>
      <c r="C28" s="137">
        <v>17.2</v>
      </c>
      <c r="D28" s="137"/>
      <c r="E28" s="137"/>
      <c r="F28" s="137"/>
      <c r="G28" s="163">
        <v>12</v>
      </c>
    </row>
    <row r="29" spans="2:7">
      <c r="B29" s="138" t="s">
        <v>5</v>
      </c>
      <c r="C29" s="137">
        <v>16.399999999999999</v>
      </c>
      <c r="D29" s="137"/>
      <c r="E29" s="137"/>
      <c r="F29" s="137"/>
      <c r="G29" s="163">
        <v>12</v>
      </c>
    </row>
    <row r="30" spans="2:7">
      <c r="B30" s="138" t="s">
        <v>6</v>
      </c>
      <c r="C30" s="137">
        <v>19.874664720544452</v>
      </c>
      <c r="D30" s="137"/>
      <c r="E30" s="137"/>
      <c r="F30" s="137"/>
      <c r="G30" s="163">
        <v>12</v>
      </c>
    </row>
    <row r="31" spans="2:7">
      <c r="B31" s="138" t="s">
        <v>110</v>
      </c>
      <c r="C31" s="137">
        <v>20.418704320845873</v>
      </c>
      <c r="D31" s="137"/>
      <c r="E31" s="137"/>
      <c r="F31" s="137"/>
      <c r="G31" s="163">
        <v>12</v>
      </c>
    </row>
    <row r="32" spans="2:7">
      <c r="B32" s="138" t="s">
        <v>8</v>
      </c>
      <c r="C32" s="137">
        <v>20.225985910863386</v>
      </c>
      <c r="D32" s="137"/>
      <c r="E32" s="137"/>
      <c r="F32" s="137"/>
      <c r="G32" s="163">
        <v>12</v>
      </c>
    </row>
    <row r="33" spans="2:7">
      <c r="B33" s="138" t="s">
        <v>5</v>
      </c>
      <c r="C33" s="137">
        <v>19.900585959620294</v>
      </c>
      <c r="D33" s="137"/>
      <c r="E33" s="137"/>
      <c r="F33" s="137"/>
      <c r="G33" s="163">
        <v>12</v>
      </c>
    </row>
    <row r="34" spans="2:7">
      <c r="B34" s="138" t="s">
        <v>6</v>
      </c>
      <c r="C34" s="137">
        <v>20.936318577140383</v>
      </c>
      <c r="D34" s="137"/>
      <c r="E34" s="137"/>
      <c r="F34" s="137"/>
      <c r="G34" s="163">
        <v>12</v>
      </c>
    </row>
    <row r="35" spans="2:7">
      <c r="B35" s="138" t="s">
        <v>102</v>
      </c>
      <c r="C35" s="137">
        <v>21.21</v>
      </c>
      <c r="D35" s="137"/>
      <c r="E35" s="137"/>
      <c r="F35" s="137"/>
      <c r="G35" s="163">
        <v>12</v>
      </c>
    </row>
    <row r="36" spans="2:7">
      <c r="B36" s="138" t="s">
        <v>8</v>
      </c>
      <c r="C36" s="137">
        <v>20.436819472848583</v>
      </c>
      <c r="D36" s="137"/>
      <c r="E36" s="137"/>
      <c r="F36" s="137"/>
      <c r="G36" s="163">
        <v>12</v>
      </c>
    </row>
    <row r="37" spans="2:7">
      <c r="B37" s="138" t="s">
        <v>5</v>
      </c>
      <c r="C37" s="137">
        <v>19.366120985047196</v>
      </c>
      <c r="D37" s="137"/>
      <c r="E37" s="137"/>
      <c r="F37" s="137"/>
      <c r="G37" s="163">
        <v>12</v>
      </c>
    </row>
    <row r="38" spans="2:7">
      <c r="B38" s="138" t="s">
        <v>6</v>
      </c>
      <c r="C38" s="137">
        <v>19.956274654978355</v>
      </c>
      <c r="D38" s="137"/>
      <c r="E38" s="137"/>
      <c r="F38" s="137"/>
      <c r="G38" s="163">
        <v>12</v>
      </c>
    </row>
    <row r="39" spans="2:7">
      <c r="B39" s="138" t="s">
        <v>175</v>
      </c>
      <c r="C39" s="137">
        <v>20.248528030582751</v>
      </c>
      <c r="D39" s="137"/>
      <c r="E39" s="137"/>
      <c r="F39" s="137"/>
      <c r="G39" s="163">
        <v>12</v>
      </c>
    </row>
    <row r="40" spans="2:7">
      <c r="B40" s="138" t="s">
        <v>8</v>
      </c>
      <c r="C40" s="137">
        <v>21.411381086348875</v>
      </c>
      <c r="D40" s="137"/>
      <c r="E40" s="137"/>
      <c r="F40" s="137"/>
      <c r="G40" s="163">
        <v>12</v>
      </c>
    </row>
    <row r="41" spans="2:7">
      <c r="B41" s="138" t="s">
        <v>5</v>
      </c>
      <c r="C41" s="137">
        <v>21.222605369150394</v>
      </c>
      <c r="D41" s="137"/>
      <c r="E41" s="137"/>
      <c r="F41" s="137"/>
      <c r="G41" s="163">
        <v>12</v>
      </c>
    </row>
    <row r="42" spans="2:7">
      <c r="B42" s="138" t="s">
        <v>6</v>
      </c>
      <c r="C42" s="137">
        <v>20.8944245565167</v>
      </c>
      <c r="D42" s="137">
        <v>20.8944245565167</v>
      </c>
      <c r="E42" s="137">
        <v>20.8944245565167</v>
      </c>
      <c r="F42" s="137">
        <v>20.8944245565167</v>
      </c>
      <c r="G42" s="163">
        <v>12</v>
      </c>
    </row>
    <row r="43" spans="2:7" ht="23.25">
      <c r="B43" s="164" t="s">
        <v>198</v>
      </c>
      <c r="C43" s="137"/>
      <c r="D43" s="137">
        <v>18.950995444792916</v>
      </c>
      <c r="E43" s="137">
        <v>18.439571447736895</v>
      </c>
      <c r="F43" s="137">
        <v>18.081436827590601</v>
      </c>
      <c r="G43" s="163">
        <v>12</v>
      </c>
    </row>
    <row r="44" spans="2:7">
      <c r="B44" s="138" t="s">
        <v>8</v>
      </c>
      <c r="C44" s="137"/>
      <c r="D44" s="137">
        <v>19.249259530663725</v>
      </c>
      <c r="E44" s="137">
        <v>18.277977911818766</v>
      </c>
      <c r="F44" s="137">
        <v>17.439275520381823</v>
      </c>
      <c r="G44" s="163">
        <v>12</v>
      </c>
    </row>
    <row r="45" spans="2:7">
      <c r="B45" s="138" t="s">
        <v>5</v>
      </c>
      <c r="C45" s="137"/>
      <c r="D45" s="137">
        <v>20.827878270954471</v>
      </c>
      <c r="E45" s="137">
        <v>18.953340161473562</v>
      </c>
      <c r="F45" s="137">
        <v>16.944920607402292</v>
      </c>
      <c r="G45" s="163">
        <v>12</v>
      </c>
    </row>
    <row r="46" spans="2:7">
      <c r="B46" s="138" t="s">
        <v>6</v>
      </c>
      <c r="C46" s="137"/>
      <c r="D46" s="137">
        <v>21.280868008078414</v>
      </c>
      <c r="E46" s="137">
        <v>18.323725972842876</v>
      </c>
      <c r="F46" s="137">
        <v>15.036233165386529</v>
      </c>
      <c r="G46" s="163">
        <v>12</v>
      </c>
    </row>
  </sheetData>
  <pageMargins left="0.7" right="0.7" top="0.75" bottom="0.75" header="0.3" footer="0.3"/>
  <pageSetup paperSize="9" scale="95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E19"/>
  <sheetViews>
    <sheetView showGridLines="0" view="pageBreakPreview" zoomScaleNormal="85" zoomScaleSheetLayoutView="100" workbookViewId="0">
      <selection activeCell="C2" sqref="C2:E9"/>
    </sheetView>
  </sheetViews>
  <sheetFormatPr defaultRowHeight="15"/>
  <cols>
    <col min="1" max="2" width="40.5703125" customWidth="1"/>
    <col min="3" max="5" width="15.42578125" customWidth="1"/>
    <col min="7" max="7" width="19.7109375" customWidth="1"/>
    <col min="12" max="12" width="2.7109375" customWidth="1"/>
    <col min="13" max="13" width="2" customWidth="1"/>
  </cols>
  <sheetData>
    <row r="1" spans="3:5" ht="238.5" customHeight="1"/>
    <row r="2" spans="3:5" ht="15" customHeight="1">
      <c r="C2" s="262" t="s">
        <v>220</v>
      </c>
      <c r="D2" s="263"/>
      <c r="E2" s="264"/>
    </row>
    <row r="3" spans="3:5" ht="27" customHeight="1">
      <c r="C3" s="165" t="s">
        <v>195</v>
      </c>
      <c r="D3" s="165" t="s">
        <v>196</v>
      </c>
      <c r="E3" s="165" t="s">
        <v>197</v>
      </c>
    </row>
    <row r="4" spans="3:5">
      <c r="C4" s="166">
        <v>363.48021167977191</v>
      </c>
      <c r="D4" s="166">
        <v>338.09620506086799</v>
      </c>
      <c r="E4" s="166">
        <v>301.09164664999122</v>
      </c>
    </row>
    <row r="5" spans="3:5">
      <c r="C5" s="167">
        <v>1.7909939199521521</v>
      </c>
      <c r="D5" s="167">
        <v>2.359888470825084</v>
      </c>
      <c r="E5" s="167">
        <v>11.278063515305769</v>
      </c>
    </row>
    <row r="6" spans="3:5" ht="15" customHeight="1">
      <c r="C6" s="262" t="s">
        <v>221</v>
      </c>
      <c r="D6" s="263"/>
      <c r="E6" s="264"/>
    </row>
    <row r="7" spans="3:5" ht="29.25" customHeight="1">
      <c r="C7" s="165" t="s">
        <v>195</v>
      </c>
      <c r="D7" s="165" t="s">
        <v>196</v>
      </c>
      <c r="E7" s="165" t="s">
        <v>197</v>
      </c>
    </row>
    <row r="8" spans="3:5" ht="15" customHeight="1">
      <c r="C8" s="166">
        <v>1708.0140318608273</v>
      </c>
      <c r="D8" s="166">
        <v>1845.1280354330033</v>
      </c>
      <c r="E8" s="166">
        <v>2002.4406600923551</v>
      </c>
    </row>
    <row r="9" spans="3:5">
      <c r="C9" s="167">
        <v>14.924949332934601</v>
      </c>
      <c r="D9" s="167">
        <v>19.665737256875701</v>
      </c>
      <c r="E9" s="167">
        <v>93.983862627548049</v>
      </c>
    </row>
    <row r="10" spans="3:5" ht="15" customHeight="1"/>
    <row r="11" spans="3:5" ht="15" customHeight="1"/>
    <row r="13" spans="3:5" ht="15" customHeight="1"/>
    <row r="14" spans="3:5" ht="15" customHeight="1"/>
    <row r="15" spans="3:5" ht="15" customHeight="1"/>
    <row r="17" ht="15" customHeight="1"/>
    <row r="18" ht="15.75" customHeight="1"/>
    <row r="19" ht="15" customHeight="1"/>
  </sheetData>
  <mergeCells count="2">
    <mergeCell ref="C2:E2"/>
    <mergeCell ref="C6:E6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N18"/>
  <sheetViews>
    <sheetView showGridLines="0" view="pageBreakPreview" zoomScaleNormal="100" zoomScaleSheetLayoutView="100" workbookViewId="0">
      <selection activeCell="A10" sqref="A10"/>
    </sheetView>
  </sheetViews>
  <sheetFormatPr defaultColWidth="9.5703125" defaultRowHeight="15"/>
  <cols>
    <col min="1" max="1" width="74.140625" customWidth="1"/>
    <col min="2" max="2" width="9.140625" customWidth="1"/>
    <col min="3" max="14" width="9.5703125" bestFit="1" customWidth="1"/>
    <col min="15" max="246" width="9.140625" customWidth="1"/>
  </cols>
  <sheetData>
    <row r="1" spans="2:14" ht="230.25" customHeight="1"/>
    <row r="2" spans="2:14" ht="22.5">
      <c r="B2" s="168" t="s">
        <v>222</v>
      </c>
      <c r="C2" s="169" t="s">
        <v>212</v>
      </c>
      <c r="D2" s="170">
        <v>2</v>
      </c>
      <c r="E2" s="170">
        <v>3</v>
      </c>
      <c r="F2" s="170">
        <v>4</v>
      </c>
      <c r="G2" s="170">
        <v>5</v>
      </c>
      <c r="H2" s="170">
        <v>6</v>
      </c>
      <c r="I2" s="170">
        <v>7</v>
      </c>
      <c r="J2" s="169">
        <v>8</v>
      </c>
      <c r="K2" s="169">
        <v>9</v>
      </c>
      <c r="L2" s="169">
        <v>10</v>
      </c>
      <c r="M2" s="169">
        <v>11</v>
      </c>
      <c r="N2" s="169" t="s">
        <v>223</v>
      </c>
    </row>
    <row r="3" spans="2:14">
      <c r="B3" s="171">
        <v>0</v>
      </c>
      <c r="C3" s="172">
        <v>0</v>
      </c>
      <c r="D3" s="172">
        <v>0</v>
      </c>
      <c r="E3" s="172">
        <v>0</v>
      </c>
      <c r="F3" s="172">
        <v>0</v>
      </c>
      <c r="G3" s="172">
        <v>0</v>
      </c>
      <c r="H3" s="172">
        <v>0</v>
      </c>
      <c r="I3" s="172">
        <v>0</v>
      </c>
      <c r="J3" s="172">
        <v>0</v>
      </c>
      <c r="K3" s="172">
        <v>0</v>
      </c>
      <c r="L3" s="172">
        <v>0</v>
      </c>
      <c r="M3" s="172">
        <v>0</v>
      </c>
      <c r="N3" s="172">
        <v>0</v>
      </c>
    </row>
    <row r="4" spans="2:14">
      <c r="B4" s="171">
        <v>1</v>
      </c>
      <c r="C4" s="172">
        <v>0</v>
      </c>
      <c r="D4" s="172">
        <v>0</v>
      </c>
      <c r="E4" s="172">
        <v>0</v>
      </c>
      <c r="F4" s="172">
        <v>0</v>
      </c>
      <c r="G4" s="172">
        <v>0</v>
      </c>
      <c r="H4" s="172">
        <v>0</v>
      </c>
      <c r="I4" s="172">
        <v>0</v>
      </c>
      <c r="J4" s="172">
        <v>0</v>
      </c>
      <c r="K4" s="172">
        <v>0</v>
      </c>
      <c r="L4" s="172">
        <v>0</v>
      </c>
      <c r="M4" s="172">
        <v>0</v>
      </c>
      <c r="N4" s="172">
        <v>0</v>
      </c>
    </row>
    <row r="5" spans="2:14">
      <c r="B5" s="171">
        <v>2</v>
      </c>
      <c r="C5" s="172">
        <v>0</v>
      </c>
      <c r="D5" s="172">
        <v>0</v>
      </c>
      <c r="E5" s="172">
        <v>0</v>
      </c>
      <c r="F5" s="172">
        <v>0</v>
      </c>
      <c r="G5" s="172">
        <v>0</v>
      </c>
      <c r="H5" s="172">
        <v>0</v>
      </c>
      <c r="I5" s="172">
        <v>0</v>
      </c>
      <c r="J5" s="172">
        <v>0</v>
      </c>
      <c r="K5" s="172">
        <v>0</v>
      </c>
      <c r="L5" s="172">
        <v>0</v>
      </c>
      <c r="M5" s="172">
        <v>0</v>
      </c>
      <c r="N5" s="172">
        <v>2.55351295663786E-15</v>
      </c>
    </row>
    <row r="6" spans="2:14">
      <c r="B6" s="171">
        <v>3</v>
      </c>
      <c r="C6" s="172">
        <v>0</v>
      </c>
      <c r="D6" s="172">
        <v>0</v>
      </c>
      <c r="E6" s="172">
        <v>0</v>
      </c>
      <c r="F6" s="172">
        <v>0</v>
      </c>
      <c r="G6" s="172">
        <v>0</v>
      </c>
      <c r="H6" s="172">
        <v>0</v>
      </c>
      <c r="I6" s="172">
        <v>0</v>
      </c>
      <c r="J6" s="172">
        <v>0</v>
      </c>
      <c r="K6" s="172">
        <v>0</v>
      </c>
      <c r="L6" s="172">
        <v>3.5527136788005009E-15</v>
      </c>
      <c r="M6" s="172">
        <v>1.3100631690576847E-14</v>
      </c>
      <c r="N6" s="172">
        <v>3.6937120029278958E-13</v>
      </c>
    </row>
    <row r="7" spans="2:14">
      <c r="B7" s="171">
        <v>4</v>
      </c>
      <c r="C7" s="172">
        <v>0</v>
      </c>
      <c r="D7" s="172">
        <v>0</v>
      </c>
      <c r="E7" s="172">
        <v>0</v>
      </c>
      <c r="F7" s="172">
        <v>0</v>
      </c>
      <c r="G7" s="172">
        <v>0</v>
      </c>
      <c r="H7" s="172">
        <v>0</v>
      </c>
      <c r="I7" s="172">
        <v>2.886579864025407E-15</v>
      </c>
      <c r="J7" s="172">
        <v>2.6423307986078726E-14</v>
      </c>
      <c r="K7" s="172">
        <v>6.8500760619372159E-14</v>
      </c>
      <c r="L7" s="172">
        <v>5.0837112297585918E-13</v>
      </c>
      <c r="M7" s="172">
        <v>1.5165646516379638E-12</v>
      </c>
      <c r="N7" s="172">
        <v>2.551703293107721E-11</v>
      </c>
    </row>
    <row r="8" spans="2:14">
      <c r="B8" s="171">
        <v>5</v>
      </c>
      <c r="C8" s="172">
        <v>0</v>
      </c>
      <c r="D8" s="172">
        <v>0</v>
      </c>
      <c r="E8" s="172">
        <v>0</v>
      </c>
      <c r="F8" s="172">
        <v>0</v>
      </c>
      <c r="G8" s="172">
        <v>3.3306690738754696E-15</v>
      </c>
      <c r="H8" s="172">
        <v>1.7119639039719914E-13</v>
      </c>
      <c r="I8" s="172">
        <v>6.0240701316160994E-13</v>
      </c>
      <c r="J8" s="172">
        <v>3.4923175462608924E-12</v>
      </c>
      <c r="K8" s="172">
        <v>6.5859540043788911E-12</v>
      </c>
      <c r="L8" s="172">
        <v>3.5964009548195008E-11</v>
      </c>
      <c r="M8" s="172">
        <v>8.8508977924561805E-11</v>
      </c>
      <c r="N8" s="172">
        <v>9.6010566164039801E-10</v>
      </c>
    </row>
    <row r="9" spans="2:14">
      <c r="B9" s="171">
        <v>6</v>
      </c>
      <c r="C9" s="172">
        <v>0</v>
      </c>
      <c r="D9" s="172">
        <v>0</v>
      </c>
      <c r="E9" s="172">
        <v>0</v>
      </c>
      <c r="F9" s="172">
        <v>0</v>
      </c>
      <c r="G9" s="172">
        <v>1.1757261830780408E-12</v>
      </c>
      <c r="H9" s="172">
        <v>2.5215496357589018E-11</v>
      </c>
      <c r="I9" s="172">
        <v>5.7897131533479751E-11</v>
      </c>
      <c r="J9" s="172">
        <v>2.2675494815160846E-10</v>
      </c>
      <c r="K9" s="172">
        <v>3.3031788415627261E-10</v>
      </c>
      <c r="L9" s="172">
        <v>1.3856082947683035E-9</v>
      </c>
      <c r="M9" s="172">
        <v>2.8968081267066736E-9</v>
      </c>
      <c r="N9" s="172">
        <v>2.156962386479222E-8</v>
      </c>
    </row>
    <row r="10" spans="2:14">
      <c r="B10" s="171">
        <v>7</v>
      </c>
      <c r="C10" s="172">
        <v>0</v>
      </c>
      <c r="D10" s="172">
        <v>0</v>
      </c>
      <c r="E10" s="172">
        <v>0</v>
      </c>
      <c r="F10" s="172">
        <v>0</v>
      </c>
      <c r="G10" s="172">
        <v>1.6932288904314419E-10</v>
      </c>
      <c r="H10" s="172">
        <v>1.7423734677279867E-9</v>
      </c>
      <c r="I10" s="172">
        <v>2.8390212403195392E-9</v>
      </c>
      <c r="J10" s="172">
        <v>8.0298476756723858E-9</v>
      </c>
      <c r="K10" s="172">
        <v>9.5069813133008552E-9</v>
      </c>
      <c r="L10" s="172">
        <v>3.1792872667857353E-8</v>
      </c>
      <c r="M10" s="172">
        <v>5.7892359572875307E-8</v>
      </c>
      <c r="N10" s="172">
        <v>3.1216851725801575E-7</v>
      </c>
    </row>
    <row r="11" spans="2:14">
      <c r="B11" s="171">
        <v>8</v>
      </c>
      <c r="C11" s="172">
        <v>0</v>
      </c>
      <c r="D11" s="172">
        <v>0</v>
      </c>
      <c r="E11" s="172">
        <v>0</v>
      </c>
      <c r="F11" s="172">
        <v>6.106226635438361E-15</v>
      </c>
      <c r="G11" s="172">
        <v>1.1206566563615183E-8</v>
      </c>
      <c r="H11" s="172">
        <v>6.309679878579999E-8</v>
      </c>
      <c r="I11" s="172">
        <v>7.8322143992615167E-8</v>
      </c>
      <c r="J11" s="172">
        <v>1.693029980653904E-7</v>
      </c>
      <c r="K11" s="172">
        <v>1.7006600749880363E-7</v>
      </c>
      <c r="L11" s="172">
        <v>4.680829307490697E-7</v>
      </c>
      <c r="M11" s="172">
        <v>7.5839901614305205E-7</v>
      </c>
      <c r="N11" s="172">
        <v>3.1006802702071568E-6</v>
      </c>
    </row>
    <row r="12" spans="2:14">
      <c r="B12" s="173">
        <v>9</v>
      </c>
      <c r="C12" s="174">
        <v>0</v>
      </c>
      <c r="D12" s="174">
        <v>0</v>
      </c>
      <c r="E12" s="174">
        <v>1.9095836023552692E-14</v>
      </c>
      <c r="F12" s="174">
        <v>1.7145174169286292E-12</v>
      </c>
      <c r="G12" s="174">
        <v>3.813245863515391E-7</v>
      </c>
      <c r="H12" s="174">
        <v>1.313886143328169E-6</v>
      </c>
      <c r="I12" s="174">
        <v>1.3193829212498898E-6</v>
      </c>
      <c r="J12" s="174">
        <v>2.2875570055980177E-6</v>
      </c>
      <c r="K12" s="174">
        <v>2.0217695391178125E-6</v>
      </c>
      <c r="L12" s="174">
        <v>4.7073869486879971E-6</v>
      </c>
      <c r="M12" s="174">
        <v>6.9117125782724997E-6</v>
      </c>
      <c r="N12" s="174">
        <v>2.2289925629359608E-5</v>
      </c>
    </row>
    <row r="13" spans="2:14">
      <c r="B13" s="171">
        <v>10</v>
      </c>
      <c r="C13" s="172">
        <v>0</v>
      </c>
      <c r="D13" s="172">
        <v>0</v>
      </c>
      <c r="E13" s="172">
        <v>7.3173689330019442E-12</v>
      </c>
      <c r="F13" s="172">
        <v>2.1122359417091729E-10</v>
      </c>
      <c r="G13" s="172">
        <v>7.3336243954225111E-6</v>
      </c>
      <c r="H13" s="172">
        <v>1.7014522096125972E-5</v>
      </c>
      <c r="I13" s="172">
        <v>1.454357954921992E-5</v>
      </c>
      <c r="J13" s="172">
        <v>2.1077428929094921E-5</v>
      </c>
      <c r="K13" s="172">
        <v>1.6902802379759052E-5</v>
      </c>
      <c r="L13" s="172">
        <v>3.4092313947686748E-5</v>
      </c>
      <c r="M13" s="172">
        <v>4.6081086018334716E-5</v>
      </c>
      <c r="N13" s="172">
        <v>1.2129335222754722E-4</v>
      </c>
    </row>
    <row r="14" spans="2:14">
      <c r="B14" s="171">
        <v>11</v>
      </c>
      <c r="C14" s="172">
        <v>0</v>
      </c>
      <c r="D14" s="172">
        <v>0</v>
      </c>
      <c r="E14" s="172">
        <v>1.1166736424428336E-9</v>
      </c>
      <c r="F14" s="172">
        <v>1.2688167960739349E-8</v>
      </c>
      <c r="G14" s="172">
        <v>8.6458748458362322E-5</v>
      </c>
      <c r="H14" s="172">
        <v>1.4654899985666603E-4</v>
      </c>
      <c r="I14" s="172">
        <v>1.1132192160623333E-4</v>
      </c>
      <c r="J14" s="172">
        <v>1.3969663230606333E-4</v>
      </c>
      <c r="K14" s="172">
        <v>1.0433471530524319E-4</v>
      </c>
      <c r="L14" s="172">
        <v>1.8607617183064029E-4</v>
      </c>
      <c r="M14" s="172">
        <v>2.3468697911865899E-4</v>
      </c>
      <c r="N14" s="172">
        <v>5.1928521509281289E-4</v>
      </c>
    </row>
    <row r="15" spans="2:14">
      <c r="B15" s="175" t="s">
        <v>224</v>
      </c>
      <c r="C15" s="176">
        <v>0</v>
      </c>
      <c r="D15" s="176">
        <v>1.3372636331610011E-12</v>
      </c>
      <c r="E15" s="176">
        <v>7.671695756439334E-8</v>
      </c>
      <c r="F15" s="176">
        <v>4.0914129917357656E-7</v>
      </c>
      <c r="G15" s="176">
        <v>6.6905349917001367E-4</v>
      </c>
      <c r="H15" s="176">
        <v>8.884014361901782E-4</v>
      </c>
      <c r="I15" s="176">
        <v>6.2199380259475578E-4</v>
      </c>
      <c r="J15" s="176">
        <v>6.9656744486101818E-4</v>
      </c>
      <c r="K15" s="176">
        <v>4.9532957339715189E-4</v>
      </c>
      <c r="L15" s="176">
        <v>7.9518138747358691E-4</v>
      </c>
      <c r="M15" s="176">
        <v>9.4680879959729847E-4</v>
      </c>
      <c r="N15" s="176">
        <v>1.8067549225990742E-3</v>
      </c>
    </row>
    <row r="16" spans="2:14">
      <c r="B16" s="171">
        <v>13</v>
      </c>
      <c r="C16" s="172">
        <v>0</v>
      </c>
      <c r="D16" s="172">
        <v>3.7564773514020544E-10</v>
      </c>
      <c r="E16" s="172">
        <v>2.6391042418083543E-6</v>
      </c>
      <c r="F16" s="172">
        <v>7.6906552334277123E-6</v>
      </c>
      <c r="G16" s="172">
        <v>3.6039913383698607E-3</v>
      </c>
      <c r="H16" s="172">
        <v>3.9791074535705517E-3</v>
      </c>
      <c r="I16" s="172">
        <v>2.647868668374409E-3</v>
      </c>
      <c r="J16" s="172">
        <v>2.715621934179846E-3</v>
      </c>
      <c r="K16" s="172">
        <v>1.8732196373342225E-3</v>
      </c>
      <c r="L16" s="172">
        <v>2.7492463916780618E-3</v>
      </c>
      <c r="M16" s="172">
        <v>3.1216380573017011E-3</v>
      </c>
      <c r="N16" s="172">
        <v>5.2529453228121747E-3</v>
      </c>
    </row>
    <row r="17" spans="2:14">
      <c r="B17" s="171">
        <v>14</v>
      </c>
      <c r="C17" s="172">
        <v>1.865174681370263E-14</v>
      </c>
      <c r="D17" s="172">
        <v>4.3014793282836195E-8</v>
      </c>
      <c r="E17" s="172">
        <v>5.0127108662589848E-5</v>
      </c>
      <c r="F17" s="172">
        <v>9.0941087455553848E-5</v>
      </c>
      <c r="G17" s="172">
        <v>1.4258365704177378E-2</v>
      </c>
      <c r="H17" s="172">
        <v>1.3767153194228277E-2</v>
      </c>
      <c r="I17" s="172">
        <v>8.9345877923080463E-3</v>
      </c>
      <c r="J17" s="172">
        <v>8.5778530939271125E-3</v>
      </c>
      <c r="K17" s="172">
        <v>5.8303827169953193E-3</v>
      </c>
      <c r="L17" s="172">
        <v>7.9283528275222448E-3</v>
      </c>
      <c r="M17" s="172">
        <v>8.6590289664852937E-3</v>
      </c>
      <c r="N17" s="172">
        <v>1.3097367738950871E-2</v>
      </c>
    </row>
    <row r="18" spans="2:14">
      <c r="B18" s="175" t="s">
        <v>225</v>
      </c>
      <c r="C18" s="176">
        <v>1.2211343047852097E-12</v>
      </c>
      <c r="D18" s="176">
        <v>3.4141924798447576E-7</v>
      </c>
      <c r="E18" s="176">
        <v>1.7936948481589443E-4</v>
      </c>
      <c r="F18" s="176">
        <v>2.6811641524293606E-4</v>
      </c>
      <c r="G18" s="176">
        <v>2.5620935805343081E-2</v>
      </c>
      <c r="H18" s="176">
        <v>2.351881980695536E-2</v>
      </c>
      <c r="I18" s="176">
        <v>1.5199081741855136E-2</v>
      </c>
      <c r="J18" s="176">
        <v>1.4220553451936735E-2</v>
      </c>
      <c r="K18" s="176">
        <v>9.6437677453147241E-3</v>
      </c>
      <c r="L18" s="176">
        <v>1.2679343447939639E-2</v>
      </c>
      <c r="M18" s="176">
        <v>1.3620109101558309E-2</v>
      </c>
      <c r="N18" s="176">
        <v>1.9656472540252157E-2</v>
      </c>
    </row>
  </sheetData>
  <pageMargins left="0.7" right="0.7" top="0.75" bottom="0.75" header="0.3" footer="0.3"/>
  <pageSetup paperSize="9"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F16"/>
  <sheetViews>
    <sheetView showGridLines="0" view="pageBreakPreview" zoomScaleNormal="100" zoomScaleSheetLayoutView="100" workbookViewId="0">
      <selection activeCell="K14" sqref="K14"/>
    </sheetView>
  </sheetViews>
  <sheetFormatPr defaultRowHeight="15"/>
  <cols>
    <col min="1" max="1" width="2.140625" customWidth="1"/>
    <col min="2" max="2" width="0.7109375" customWidth="1"/>
    <col min="3" max="3" width="17.42578125" customWidth="1"/>
    <col min="4" max="4" width="9.140625" customWidth="1"/>
    <col min="5" max="5" width="8" customWidth="1"/>
    <col min="6" max="6" width="6.7109375" customWidth="1"/>
    <col min="7" max="7" width="0.7109375" customWidth="1"/>
    <col min="8" max="8" width="4.7109375" customWidth="1"/>
  </cols>
  <sheetData>
    <row r="1" spans="3:6" ht="6.75" customHeight="1"/>
    <row r="2" spans="3:6" ht="3.75" customHeight="1"/>
    <row r="3" spans="3:6" ht="24.75" customHeight="1">
      <c r="C3" s="265" t="s">
        <v>226</v>
      </c>
      <c r="D3" s="265"/>
      <c r="E3" s="265"/>
      <c r="F3" s="265"/>
    </row>
    <row r="4" spans="3:6" ht="27.75" customHeight="1">
      <c r="C4" s="177" t="s">
        <v>227</v>
      </c>
      <c r="D4" s="178" t="s">
        <v>228</v>
      </c>
      <c r="E4" s="178" t="s">
        <v>229</v>
      </c>
      <c r="F4" s="178" t="s">
        <v>197</v>
      </c>
    </row>
    <row r="5" spans="3:6" ht="13.5" customHeight="1">
      <c r="C5" s="153" t="s">
        <v>230</v>
      </c>
      <c r="D5" s="179">
        <v>0</v>
      </c>
      <c r="E5" s="179">
        <v>0.6</v>
      </c>
      <c r="F5" s="179">
        <v>0.6</v>
      </c>
    </row>
    <row r="6" spans="3:6" ht="13.5" customHeight="1">
      <c r="C6" s="153" t="s">
        <v>231</v>
      </c>
      <c r="D6" s="179">
        <v>0.10050000000000001</v>
      </c>
      <c r="E6" s="179">
        <v>0.10050000000000001</v>
      </c>
      <c r="F6" s="179">
        <v>0.20100000000000001</v>
      </c>
    </row>
    <row r="7" spans="3:6" ht="15.75" customHeight="1">
      <c r="C7" s="153" t="s">
        <v>232</v>
      </c>
      <c r="D7" s="179">
        <v>0.11849999999999999</v>
      </c>
      <c r="E7" s="179">
        <v>0.2</v>
      </c>
      <c r="F7" s="179">
        <v>0.23710000000000001</v>
      </c>
    </row>
    <row r="8" spans="3:6">
      <c r="C8" s="153" t="s">
        <v>233</v>
      </c>
      <c r="D8" s="179">
        <v>0.22950000000000001</v>
      </c>
      <c r="E8" s="179">
        <v>0.22950000000000001</v>
      </c>
      <c r="F8" s="179">
        <v>0.35</v>
      </c>
    </row>
    <row r="9" spans="3:6" ht="19.5">
      <c r="C9" s="153" t="s">
        <v>234</v>
      </c>
      <c r="D9" s="179">
        <v>0.11</v>
      </c>
      <c r="E9" s="179">
        <v>0.15</v>
      </c>
      <c r="F9" s="179">
        <v>0.219</v>
      </c>
    </row>
    <row r="10" spans="3:6" ht="16.5" customHeight="1">
      <c r="C10" s="153" t="s">
        <v>235</v>
      </c>
      <c r="D10" s="179">
        <v>0.10929999999999999</v>
      </c>
      <c r="E10" s="179">
        <v>0.1285</v>
      </c>
      <c r="F10" s="179">
        <v>0.2</v>
      </c>
    </row>
    <row r="11" spans="3:6" ht="19.5" customHeight="1">
      <c r="C11" s="153" t="s">
        <v>236</v>
      </c>
      <c r="D11" s="179">
        <v>1</v>
      </c>
      <c r="E11" s="179">
        <v>1</v>
      </c>
      <c r="F11" s="179">
        <v>0.8</v>
      </c>
    </row>
    <row r="12" spans="3:6" ht="21.75" customHeight="1">
      <c r="C12" s="153" t="s">
        <v>237</v>
      </c>
      <c r="D12" s="179">
        <v>1</v>
      </c>
      <c r="E12" s="179">
        <v>1</v>
      </c>
      <c r="F12" s="179">
        <v>0.4</v>
      </c>
    </row>
    <row r="13" spans="3:6" ht="29.25">
      <c r="C13" s="153" t="s">
        <v>238</v>
      </c>
      <c r="D13" s="180">
        <v>208.65593718649995</v>
      </c>
      <c r="E13" s="180">
        <v>298.26940958150004</v>
      </c>
      <c r="F13" s="180">
        <v>418.84718690500011</v>
      </c>
    </row>
    <row r="14" spans="3:6" ht="22.5" customHeight="1">
      <c r="C14" s="177" t="s">
        <v>239</v>
      </c>
      <c r="D14" s="181">
        <v>0.10382738582562367</v>
      </c>
      <c r="E14" s="181">
        <v>0.14841913192682946</v>
      </c>
      <c r="F14" s="181">
        <v>0.20841874457611273</v>
      </c>
    </row>
    <row r="15" spans="3:6" ht="11.25" customHeight="1">
      <c r="C15" s="182" t="s">
        <v>65</v>
      </c>
      <c r="D15" s="183"/>
      <c r="E15" s="183"/>
      <c r="F15" s="184"/>
    </row>
    <row r="16" spans="3:6" ht="3.75" customHeight="1"/>
  </sheetData>
  <mergeCells count="1">
    <mergeCell ref="C3:F3"/>
  </mergeCells>
  <pageMargins left="0.70866141732283472" right="0.70866141732283472" top="0.74803149606299213" bottom="0.74803149606299213" header="0.31496062992125984" footer="0.31496062992125984"/>
  <pageSetup paperSize="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29"/>
  <sheetViews>
    <sheetView showGridLines="0" view="pageBreakPreview" zoomScaleNormal="100" zoomScaleSheetLayoutView="100" workbookViewId="0">
      <selection activeCell="B1" sqref="B1:B1048576"/>
    </sheetView>
  </sheetViews>
  <sheetFormatPr defaultRowHeight="15"/>
  <cols>
    <col min="1" max="1" width="40.5703125" customWidth="1"/>
    <col min="2" max="5" width="11" customWidth="1"/>
    <col min="6" max="6" width="15.7109375" customWidth="1"/>
    <col min="11" max="11" width="2.7109375" customWidth="1"/>
    <col min="12" max="12" width="2" customWidth="1"/>
  </cols>
  <sheetData>
    <row r="1" spans="2:6" ht="204.75" customHeight="1"/>
    <row r="2" spans="2:6" ht="25.5" customHeight="1">
      <c r="B2" s="185"/>
      <c r="C2" s="161" t="s">
        <v>240</v>
      </c>
      <c r="D2" s="161" t="s">
        <v>241</v>
      </c>
      <c r="E2" s="161" t="s">
        <v>229</v>
      </c>
      <c r="F2" s="161" t="s">
        <v>197</v>
      </c>
    </row>
    <row r="3" spans="2:6">
      <c r="B3" s="185"/>
      <c r="C3" s="186">
        <v>2.1200633312561492</v>
      </c>
      <c r="D3" s="187">
        <v>1.668780503242002</v>
      </c>
      <c r="E3" s="187">
        <v>1.5400210914149595</v>
      </c>
      <c r="F3" s="187">
        <v>1.2657110069537381</v>
      </c>
    </row>
    <row r="4" spans="2:6" ht="24.75" customHeight="1">
      <c r="B4" s="161" t="s">
        <v>26</v>
      </c>
      <c r="C4" s="186">
        <v>1</v>
      </c>
      <c r="D4" s="186">
        <v>1</v>
      </c>
      <c r="E4" s="186">
        <v>1</v>
      </c>
      <c r="F4" s="186">
        <v>1</v>
      </c>
    </row>
    <row r="5" spans="2:6" ht="15" customHeight="1"/>
    <row r="6" spans="2:6" ht="15" customHeight="1"/>
    <row r="8" spans="2:6" ht="15" customHeight="1"/>
    <row r="9" spans="2:6" ht="15" customHeight="1"/>
    <row r="10" spans="2:6" ht="15" customHeight="1"/>
    <row r="12" spans="2:6" ht="15" customHeight="1"/>
    <row r="13" spans="2:6" ht="15" customHeight="1"/>
    <row r="14" spans="2:6" ht="15" customHeight="1"/>
    <row r="16" spans="2:6" ht="15" customHeight="1"/>
    <row r="17" spans="6:6" ht="15" customHeight="1"/>
    <row r="18" spans="6:6" ht="15" customHeight="1"/>
    <row r="29" spans="6:6">
      <c r="F29" t="s">
        <v>242</v>
      </c>
    </row>
  </sheetData>
  <pageMargins left="0.70866141732283505" right="0.70866141732283505" top="0.74803149606299202" bottom="0.74803149606299202" header="0.31496062992126" footer="0.31496062992126"/>
  <pageSetup paperSize="9" orientation="portrait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2:D12"/>
  <sheetViews>
    <sheetView showGridLines="0" view="pageBreakPreview" zoomScaleNormal="100" zoomScaleSheetLayoutView="100" workbookViewId="0">
      <selection activeCell="M24" sqref="M24"/>
    </sheetView>
  </sheetViews>
  <sheetFormatPr defaultRowHeight="15"/>
  <cols>
    <col min="1" max="1" width="3" customWidth="1"/>
    <col min="2" max="2" width="0.7109375" customWidth="1"/>
    <col min="3" max="3" width="21.85546875" customWidth="1"/>
    <col min="4" max="4" width="15.5703125" customWidth="1"/>
    <col min="5" max="5" width="0.7109375" customWidth="1"/>
    <col min="6" max="6" width="3" customWidth="1"/>
    <col min="7" max="7" width="13.140625" customWidth="1"/>
  </cols>
  <sheetData>
    <row r="2" spans="3:4" ht="3.75" customHeight="1"/>
    <row r="3" spans="3:4" ht="45.75" customHeight="1">
      <c r="C3" s="266" t="s">
        <v>345</v>
      </c>
      <c r="D3" s="266"/>
    </row>
    <row r="4" spans="3:4" ht="16.5" customHeight="1">
      <c r="C4" s="188"/>
      <c r="D4" s="189" t="s">
        <v>243</v>
      </c>
    </row>
    <row r="5" spans="3:4" ht="12.75" customHeight="1">
      <c r="C5" s="190" t="s">
        <v>244</v>
      </c>
      <c r="D5" s="191">
        <v>0.58807773235239147</v>
      </c>
    </row>
    <row r="6" spans="3:4" ht="12.75" customHeight="1">
      <c r="C6" s="190" t="s">
        <v>245</v>
      </c>
      <c r="D6" s="191">
        <v>0.41192226764760853</v>
      </c>
    </row>
    <row r="7" spans="3:4" ht="14.25" customHeight="1">
      <c r="C7" s="267" t="s">
        <v>246</v>
      </c>
      <c r="D7" s="267"/>
    </row>
    <row r="8" spans="3:4" ht="12.75" customHeight="1">
      <c r="C8" s="192" t="s">
        <v>247</v>
      </c>
      <c r="D8" s="193">
        <v>0</v>
      </c>
    </row>
    <row r="9" spans="3:4" ht="12.75" customHeight="1">
      <c r="C9" s="192" t="s">
        <v>248</v>
      </c>
      <c r="D9" s="193">
        <v>0.68480769166343369</v>
      </c>
    </row>
    <row r="10" spans="3:4" ht="12.75" customHeight="1">
      <c r="C10" s="194" t="s">
        <v>249</v>
      </c>
      <c r="D10" s="195">
        <v>0.31519230833656625</v>
      </c>
    </row>
    <row r="11" spans="3:4" ht="10.5" customHeight="1">
      <c r="C11" s="196" t="s">
        <v>65</v>
      </c>
      <c r="D11" s="197"/>
    </row>
    <row r="12" spans="3:4" ht="3.75" customHeight="1"/>
  </sheetData>
  <mergeCells count="2">
    <mergeCell ref="C3:D3"/>
    <mergeCell ref="C7:D7"/>
  </mergeCells>
  <pageMargins left="0.70866141732283472" right="0.70866141732283472" top="0.74803149606299213" bottom="0.74803149606299213" header="0.31496062992125984" footer="0.31496062992125984"/>
  <pageSetup paperSize="9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G17"/>
  <sheetViews>
    <sheetView showGridLines="0" view="pageBreakPreview" zoomScaleNormal="85" zoomScaleSheetLayoutView="100" workbookViewId="0">
      <selection activeCell="B4" sqref="B4"/>
    </sheetView>
  </sheetViews>
  <sheetFormatPr defaultRowHeight="15"/>
  <cols>
    <col min="1" max="2" width="40.5703125" customWidth="1"/>
    <col min="3" max="3" width="4.140625" customWidth="1"/>
    <col min="4" max="4" width="14.42578125" customWidth="1"/>
    <col min="5" max="5" width="15" customWidth="1"/>
    <col min="6" max="6" width="14" customWidth="1"/>
    <col min="7" max="7" width="11.28515625" customWidth="1"/>
    <col min="9" max="9" width="4.140625" customWidth="1"/>
    <col min="14" max="14" width="2.7109375" customWidth="1"/>
    <col min="15" max="15" width="2" customWidth="1"/>
  </cols>
  <sheetData>
    <row r="1" spans="3:7" ht="221.25" customHeight="1"/>
    <row r="2" spans="3:7" ht="33.75">
      <c r="C2" s="198" t="s">
        <v>250</v>
      </c>
      <c r="D2" s="165" t="s">
        <v>251</v>
      </c>
      <c r="E2" s="165" t="s">
        <v>235</v>
      </c>
      <c r="F2" s="161" t="s">
        <v>252</v>
      </c>
      <c r="G2" s="161" t="s">
        <v>253</v>
      </c>
    </row>
    <row r="3" spans="3:7">
      <c r="C3" s="198">
        <v>1</v>
      </c>
      <c r="D3" s="199">
        <v>929.63064510000004</v>
      </c>
      <c r="E3" s="199">
        <v>957.18526385999996</v>
      </c>
      <c r="F3" s="199">
        <v>620.49939129999996</v>
      </c>
      <c r="G3" s="200">
        <v>-122.82668703999997</v>
      </c>
    </row>
    <row r="4" spans="3:7">
      <c r="C4" s="198">
        <v>2</v>
      </c>
      <c r="D4" s="199">
        <v>836.66758059000006</v>
      </c>
      <c r="E4" s="199">
        <v>938.04155858280001</v>
      </c>
      <c r="F4" s="199">
        <v>567.08340407740013</v>
      </c>
      <c r="G4" s="200">
        <v>-112.10676978719994</v>
      </c>
    </row>
    <row r="5" spans="3:7">
      <c r="C5" s="198">
        <v>3</v>
      </c>
      <c r="D5" s="199">
        <v>753.00082253100004</v>
      </c>
      <c r="E5" s="199">
        <v>919.28072741114397</v>
      </c>
      <c r="F5" s="199">
        <v>488.89958783609808</v>
      </c>
      <c r="G5" s="200">
        <v>-102.42758923065594</v>
      </c>
    </row>
    <row r="6" spans="3:7">
      <c r="C6" s="198">
        <v>4</v>
      </c>
      <c r="D6" s="199">
        <v>677.70074027789997</v>
      </c>
      <c r="E6" s="199">
        <v>900.89511286292111</v>
      </c>
      <c r="F6" s="199">
        <v>417.52222120675555</v>
      </c>
      <c r="G6" s="200">
        <v>-93.685696801322933</v>
      </c>
    </row>
    <row r="7" spans="3:7">
      <c r="C7" s="198">
        <v>5</v>
      </c>
      <c r="D7" s="199">
        <v>609.93066625010999</v>
      </c>
      <c r="E7" s="199">
        <v>882.87721060566275</v>
      </c>
      <c r="F7" s="199">
        <v>353.73484153759409</v>
      </c>
      <c r="G7" s="200">
        <v>-85.787976285048217</v>
      </c>
    </row>
    <row r="8" spans="3:7" ht="15" customHeight="1"/>
    <row r="9" spans="3:7" ht="15" customHeight="1"/>
    <row r="11" spans="3:7" ht="15" customHeight="1"/>
    <row r="12" spans="3:7" ht="15" customHeight="1"/>
    <row r="13" spans="3:7" ht="15" customHeight="1"/>
    <row r="15" spans="3:7" ht="15" customHeight="1"/>
    <row r="16" spans="3:7" ht="15.75" customHeight="1"/>
    <row r="17" ht="15" customHeight="1"/>
  </sheetData>
  <pageMargins left="0.70866141732283472" right="0.70866141732283472" top="0.74803149606299213" bottom="0.74803149606299213" header="0.31496062992125984" footer="0.31496062992125984"/>
  <pageSetup paperSize="9" scale="67" orientation="portrait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G17"/>
  <sheetViews>
    <sheetView showGridLines="0" view="pageBreakPreview" zoomScaleNormal="85" zoomScaleSheetLayoutView="100" workbookViewId="0">
      <selection activeCell="C2" sqref="C2:G7"/>
    </sheetView>
  </sheetViews>
  <sheetFormatPr defaultRowHeight="15"/>
  <cols>
    <col min="1" max="2" width="40.5703125" customWidth="1"/>
    <col min="3" max="3" width="5.5703125" customWidth="1"/>
    <col min="4" max="7" width="14.85546875" customWidth="1"/>
    <col min="9" max="9" width="4.140625" customWidth="1"/>
    <col min="14" max="14" width="2.7109375" customWidth="1"/>
    <col min="15" max="15" width="2" customWidth="1"/>
  </cols>
  <sheetData>
    <row r="1" spans="3:7" ht="216.75" customHeight="1"/>
    <row r="2" spans="3:7" ht="22.5">
      <c r="C2" s="198" t="s">
        <v>250</v>
      </c>
      <c r="D2" s="165" t="s">
        <v>251</v>
      </c>
      <c r="E2" s="165" t="s">
        <v>235</v>
      </c>
      <c r="F2" s="161" t="s">
        <v>252</v>
      </c>
      <c r="G2" s="161" t="s">
        <v>253</v>
      </c>
    </row>
    <row r="3" spans="3:7">
      <c r="C3" s="201">
        <v>1</v>
      </c>
      <c r="D3" s="202">
        <v>877.98449814999992</v>
      </c>
      <c r="E3" s="202">
        <v>927.88367414999993</v>
      </c>
      <c r="F3" s="202">
        <v>539.55165463999981</v>
      </c>
      <c r="G3" s="202">
        <v>-203.77442370000006</v>
      </c>
    </row>
    <row r="4" spans="3:7">
      <c r="C4" s="201">
        <v>2</v>
      </c>
      <c r="D4" s="202">
        <v>746.28682342750005</v>
      </c>
      <c r="E4" s="202">
        <v>881.48949044250003</v>
      </c>
      <c r="F4" s="202">
        <v>420.15057877459992</v>
      </c>
      <c r="G4" s="202">
        <v>-178.09185842999977</v>
      </c>
    </row>
    <row r="5" spans="3:7">
      <c r="C5" s="201">
        <v>3</v>
      </c>
      <c r="D5" s="202">
        <v>634.34379991337505</v>
      </c>
      <c r="E5" s="202">
        <v>837.41501592037503</v>
      </c>
      <c r="F5" s="202">
        <v>288.37685372770414</v>
      </c>
      <c r="G5" s="202">
        <v>-156.01749803625012</v>
      </c>
    </row>
    <row r="6" spans="3:7">
      <c r="C6" s="201">
        <v>4</v>
      </c>
      <c r="D6" s="202">
        <v>539.19222992636867</v>
      </c>
      <c r="E6" s="202">
        <v>795.54426512435623</v>
      </c>
      <c r="F6" s="202">
        <v>173.66286311665951</v>
      </c>
      <c r="G6" s="202">
        <v>-137.02232078302518</v>
      </c>
    </row>
    <row r="7" spans="3:7">
      <c r="C7" s="201">
        <v>5</v>
      </c>
      <c r="D7" s="202">
        <v>458.31339543741342</v>
      </c>
      <c r="E7" s="202">
        <v>755.76705186813842</v>
      </c>
      <c r="F7" s="202">
        <v>75.007411987373118</v>
      </c>
      <c r="G7" s="202">
        <v>-120.65604774517305</v>
      </c>
    </row>
    <row r="8" spans="3:7" ht="15" customHeight="1"/>
    <row r="9" spans="3:7" ht="15" customHeight="1"/>
    <row r="11" spans="3:7" ht="15" customHeight="1"/>
    <row r="12" spans="3:7" ht="15" customHeight="1"/>
    <row r="13" spans="3:7" ht="15" customHeight="1"/>
    <row r="15" spans="3:7" ht="15" customHeight="1"/>
    <row r="16" spans="3:7" ht="15.75" customHeight="1"/>
    <row r="17" ht="15" customHeight="1"/>
  </sheetData>
  <pageMargins left="0.70866141732283472" right="0.70866141732283472" top="0.74803149606299213" bottom="0.74803149606299213" header="0.31496062992125984" footer="0.31496062992125984"/>
  <pageSetup paperSize="9" orientation="portrait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E10"/>
  <sheetViews>
    <sheetView showGridLines="0" view="pageBreakPreview" zoomScaleNormal="100" zoomScaleSheetLayoutView="100" workbookViewId="0">
      <selection activeCell="C3" sqref="C3:E9"/>
    </sheetView>
  </sheetViews>
  <sheetFormatPr defaultRowHeight="15"/>
  <cols>
    <col min="1" max="1" width="1.7109375" customWidth="1"/>
    <col min="2" max="2" width="0.7109375" customWidth="1"/>
    <col min="3" max="3" width="26.42578125" customWidth="1"/>
    <col min="4" max="4" width="6.5703125" customWidth="1"/>
    <col min="5" max="5" width="6.42578125" customWidth="1"/>
    <col min="6" max="6" width="0.7109375" customWidth="1"/>
    <col min="7" max="7" width="1.85546875" customWidth="1"/>
  </cols>
  <sheetData>
    <row r="1" spans="3:5" ht="12" customHeight="1"/>
    <row r="2" spans="3:5" ht="3.75" customHeight="1"/>
    <row r="3" spans="3:5" ht="21.75" customHeight="1">
      <c r="C3" s="265" t="s">
        <v>254</v>
      </c>
      <c r="D3" s="265"/>
      <c r="E3" s="265"/>
    </row>
    <row r="4" spans="3:5" ht="24" customHeight="1">
      <c r="C4" s="203" t="s">
        <v>227</v>
      </c>
      <c r="D4" s="204" t="s">
        <v>196</v>
      </c>
      <c r="E4" s="204" t="s">
        <v>197</v>
      </c>
    </row>
    <row r="5" spans="3:5">
      <c r="C5" s="153" t="s">
        <v>255</v>
      </c>
      <c r="D5" s="179">
        <v>0.1</v>
      </c>
      <c r="E5" s="179">
        <v>0.15</v>
      </c>
    </row>
    <row r="6" spans="3:5">
      <c r="C6" s="153" t="s">
        <v>256</v>
      </c>
      <c r="D6" s="179">
        <v>0.02</v>
      </c>
      <c r="E6" s="179">
        <v>0.05</v>
      </c>
    </row>
    <row r="7" spans="3:5">
      <c r="C7" s="153" t="s">
        <v>257</v>
      </c>
      <c r="D7" s="179">
        <v>0.95</v>
      </c>
      <c r="E7" s="179">
        <v>0.95</v>
      </c>
    </row>
    <row r="8" spans="3:5">
      <c r="C8" s="153" t="s">
        <v>258</v>
      </c>
      <c r="D8" s="179">
        <v>0.01</v>
      </c>
      <c r="E8" s="179">
        <v>0.01</v>
      </c>
    </row>
    <row r="9" spans="3:5">
      <c r="C9" s="205" t="s">
        <v>65</v>
      </c>
      <c r="D9" s="206"/>
      <c r="E9" s="206"/>
    </row>
    <row r="10" spans="3:5" ht="3.75" customHeight="1"/>
  </sheetData>
  <mergeCells count="1">
    <mergeCell ref="C3:E3"/>
  </mergeCells>
  <pageMargins left="0.70866141732283472" right="0.70866141732283472" top="0.74803149606299213" bottom="0.74803149606299213" header="0.31496062992125984" footer="0.31496062992125984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5"/>
  <sheetViews>
    <sheetView showGridLines="0" view="pageBreakPreview" zoomScaleNormal="100" zoomScaleSheetLayoutView="100" workbookViewId="0">
      <selection activeCell="B2" sqref="B2:C5"/>
    </sheetView>
  </sheetViews>
  <sheetFormatPr defaultRowHeight="15"/>
  <cols>
    <col min="1" max="1" width="45.7109375" customWidth="1"/>
    <col min="2" max="2" width="38.85546875" customWidth="1"/>
  </cols>
  <sheetData>
    <row r="1" spans="2:3" ht="231" customHeight="1"/>
    <row r="2" spans="2:3">
      <c r="B2" s="11" t="s">
        <v>96</v>
      </c>
      <c r="C2" s="12">
        <v>0.60499999999999998</v>
      </c>
    </row>
    <row r="3" spans="2:3">
      <c r="B3" s="11" t="s">
        <v>97</v>
      </c>
      <c r="C3" s="12">
        <v>0.17100000000000001</v>
      </c>
    </row>
    <row r="4" spans="2:3">
      <c r="B4" s="11" t="s">
        <v>98</v>
      </c>
      <c r="C4" s="12">
        <v>0.185</v>
      </c>
    </row>
    <row r="5" spans="2:3">
      <c r="B5" s="11" t="s">
        <v>32</v>
      </c>
      <c r="C5" s="12">
        <f>1-SUM(C2:C4)</f>
        <v>3.8999999999999924E-2</v>
      </c>
    </row>
  </sheetData>
  <pageMargins left="0.7" right="0.7" top="0.75" bottom="0.75" header="0.3" footer="0.3"/>
  <pageSetup paperSize="9" orientation="portrait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D34"/>
  <sheetViews>
    <sheetView showGridLines="0" view="pageBreakPreview" zoomScaleNormal="100" zoomScaleSheetLayoutView="100" workbookViewId="0">
      <selection activeCell="B2" sqref="B2:D34"/>
    </sheetView>
  </sheetViews>
  <sheetFormatPr defaultRowHeight="15"/>
  <cols>
    <col min="1" max="1" width="40.5703125" customWidth="1"/>
    <col min="2" max="2" width="8.85546875" customWidth="1"/>
    <col min="3" max="3" width="19.5703125" customWidth="1"/>
    <col min="4" max="4" width="43.5703125" customWidth="1"/>
  </cols>
  <sheetData>
    <row r="1" spans="2:4" ht="207" customHeight="1"/>
    <row r="2" spans="2:4" ht="12.75" customHeight="1">
      <c r="B2" s="207" t="s">
        <v>259</v>
      </c>
      <c r="C2" s="207"/>
      <c r="D2" s="208">
        <v>1.2769260663735575</v>
      </c>
    </row>
    <row r="3" spans="2:4" ht="13.5" customHeight="1">
      <c r="B3" s="207" t="s">
        <v>260</v>
      </c>
      <c r="C3" s="207"/>
      <c r="D3" s="208">
        <v>2.0902689603429807</v>
      </c>
    </row>
    <row r="4" spans="2:4">
      <c r="B4" s="208" t="s">
        <v>261</v>
      </c>
      <c r="C4" s="208"/>
      <c r="D4" s="208">
        <v>1.2769260663735575</v>
      </c>
    </row>
    <row r="5" spans="2:4">
      <c r="B5" s="208" t="s">
        <v>262</v>
      </c>
      <c r="C5" s="208"/>
      <c r="D5" s="208">
        <v>1.3672974990368267</v>
      </c>
    </row>
    <row r="6" spans="2:4">
      <c r="B6" s="208" t="s">
        <v>263</v>
      </c>
      <c r="C6" s="208"/>
      <c r="D6" s="208">
        <v>1.4576689317000959</v>
      </c>
    </row>
    <row r="7" spans="2:4">
      <c r="B7" s="208" t="s">
        <v>264</v>
      </c>
      <c r="C7" s="208"/>
      <c r="D7" s="208">
        <v>1.5480403643633651</v>
      </c>
    </row>
    <row r="8" spans="2:4">
      <c r="B8" s="208" t="s">
        <v>265</v>
      </c>
      <c r="C8" s="208"/>
      <c r="D8" s="208">
        <v>1.6384117970266343</v>
      </c>
    </row>
    <row r="9" spans="2:4">
      <c r="B9" s="208" t="s">
        <v>266</v>
      </c>
      <c r="C9" s="208"/>
      <c r="D9" s="208">
        <v>1.7287832296899035</v>
      </c>
    </row>
    <row r="10" spans="2:4">
      <c r="B10" s="208" t="s">
        <v>267</v>
      </c>
      <c r="C10" s="208"/>
      <c r="D10" s="208">
        <v>1.8191546623531727</v>
      </c>
    </row>
    <row r="11" spans="2:4">
      <c r="B11" s="208" t="s">
        <v>268</v>
      </c>
      <c r="C11" s="208"/>
      <c r="D11" s="208">
        <v>1.9095260950164419</v>
      </c>
    </row>
    <row r="12" spans="2:4">
      <c r="B12" s="208" t="s">
        <v>269</v>
      </c>
      <c r="C12" s="208"/>
      <c r="D12" s="208">
        <v>1.9998975276797111</v>
      </c>
    </row>
    <row r="13" spans="2:4">
      <c r="B13" s="208" t="s">
        <v>270</v>
      </c>
      <c r="C13" s="208"/>
      <c r="D13" s="208">
        <v>2.0902689603429803</v>
      </c>
    </row>
    <row r="14" spans="2:4">
      <c r="B14" s="207" t="s">
        <v>271</v>
      </c>
      <c r="C14" s="207"/>
      <c r="D14" s="208">
        <v>1E-4</v>
      </c>
    </row>
    <row r="15" spans="2:4">
      <c r="B15" s="207" t="s">
        <v>272</v>
      </c>
      <c r="C15" s="207"/>
      <c r="D15" s="208">
        <v>1.2500000000000001E-2</v>
      </c>
    </row>
    <row r="16" spans="2:4">
      <c r="B16" s="207" t="s">
        <v>273</v>
      </c>
      <c r="C16" s="207"/>
      <c r="D16" s="208">
        <v>8.4099999999999994E-2</v>
      </c>
    </row>
    <row r="17" spans="2:4">
      <c r="B17" s="207" t="s">
        <v>274</v>
      </c>
      <c r="C17" s="207"/>
      <c r="D17" s="208">
        <v>0.16070000000000001</v>
      </c>
    </row>
    <row r="18" spans="2:4">
      <c r="B18" s="207" t="s">
        <v>275</v>
      </c>
      <c r="C18" s="207"/>
      <c r="D18" s="208">
        <v>0.2114</v>
      </c>
    </row>
    <row r="19" spans="2:4">
      <c r="B19" s="207" t="s">
        <v>276</v>
      </c>
      <c r="C19" s="207"/>
      <c r="D19" s="208">
        <v>0.19120000000000001</v>
      </c>
    </row>
    <row r="20" spans="2:4">
      <c r="B20" s="207" t="s">
        <v>277</v>
      </c>
      <c r="C20" s="207"/>
      <c r="D20" s="208">
        <v>0.1585</v>
      </c>
    </row>
    <row r="21" spans="2:4">
      <c r="B21" s="207" t="s">
        <v>278</v>
      </c>
      <c r="C21" s="207"/>
      <c r="D21" s="208">
        <v>0.11310000000000001</v>
      </c>
    </row>
    <row r="22" spans="2:4">
      <c r="B22" s="207" t="s">
        <v>279</v>
      </c>
      <c r="C22" s="207"/>
      <c r="D22" s="208">
        <v>5.4300000000000001E-2</v>
      </c>
    </row>
    <row r="23" spans="2:4">
      <c r="B23" s="207" t="s">
        <v>280</v>
      </c>
      <c r="C23" s="207"/>
      <c r="D23" s="208">
        <v>1.4E-2</v>
      </c>
    </row>
    <row r="24" spans="2:4">
      <c r="B24" s="209" t="s">
        <v>281</v>
      </c>
      <c r="C24" s="207"/>
      <c r="D24" s="208">
        <v>99</v>
      </c>
    </row>
    <row r="25" spans="2:4">
      <c r="B25" s="210" t="s">
        <v>282</v>
      </c>
      <c r="C25" s="210"/>
      <c r="D25" s="211">
        <v>10000</v>
      </c>
    </row>
    <row r="26" spans="2:4">
      <c r="B26" s="210" t="s">
        <v>283</v>
      </c>
      <c r="C26" s="210"/>
      <c r="D26" s="211">
        <v>5.0000000000000044E-3</v>
      </c>
    </row>
    <row r="27" spans="2:4">
      <c r="B27" s="210" t="s">
        <v>284</v>
      </c>
      <c r="C27" s="210"/>
      <c r="D27" s="212">
        <v>0.99</v>
      </c>
    </row>
    <row r="28" spans="2:4">
      <c r="B28" s="210" t="s">
        <v>285</v>
      </c>
      <c r="C28" s="210"/>
      <c r="D28" s="211">
        <v>1.3419370142557712</v>
      </c>
    </row>
    <row r="29" spans="2:4">
      <c r="B29" s="210" t="s">
        <v>285</v>
      </c>
      <c r="C29" s="210"/>
      <c r="D29" s="211">
        <v>1.3419370142557712</v>
      </c>
    </row>
    <row r="30" spans="2:4">
      <c r="B30" s="210" t="s">
        <v>286</v>
      </c>
      <c r="C30" s="210"/>
      <c r="D30" s="211">
        <v>2.0327289916468976</v>
      </c>
    </row>
    <row r="31" spans="2:4">
      <c r="B31" s="213">
        <v>9.9999999999999978E-2</v>
      </c>
      <c r="C31" s="213">
        <v>0.05</v>
      </c>
      <c r="D31" s="213">
        <v>0.01</v>
      </c>
    </row>
    <row r="32" spans="2:4">
      <c r="B32" s="213">
        <v>0.8</v>
      </c>
      <c r="C32" s="213">
        <v>0.9</v>
      </c>
      <c r="D32" s="214">
        <v>0.98</v>
      </c>
    </row>
    <row r="33" spans="2:4">
      <c r="B33" s="215">
        <v>1.4600139334379147</v>
      </c>
      <c r="C33" s="215">
        <v>1.4181114161734547</v>
      </c>
      <c r="D33" s="215">
        <v>1.3579111185982584</v>
      </c>
    </row>
    <row r="34" spans="2:4">
      <c r="B34" s="215">
        <v>1.4600139334379147</v>
      </c>
      <c r="C34" s="215">
        <v>1.4181114161734547</v>
      </c>
      <c r="D34" s="215">
        <v>1.3579111185982584</v>
      </c>
    </row>
  </sheetData>
  <pageMargins left="0.70866141732283472" right="0.70866141732283472" top="0.74803149606299213" bottom="0.74803149606299213" header="0.31496062992125984" footer="0.31496062992125984"/>
  <pageSetup orientation="landscape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M25:Q33"/>
  <sheetViews>
    <sheetView showGridLines="0" tabSelected="1" view="pageBreakPreview" zoomScale="85" zoomScaleNormal="85" zoomScaleSheetLayoutView="85" workbookViewId="0">
      <selection activeCell="N19" sqref="N19"/>
    </sheetView>
  </sheetViews>
  <sheetFormatPr defaultRowHeight="15"/>
  <cols>
    <col min="10" max="10" width="3.28515625" customWidth="1"/>
  </cols>
  <sheetData>
    <row r="25" spans="13:17">
      <c r="M25" s="261"/>
      <c r="N25" s="261"/>
      <c r="O25" s="261"/>
      <c r="P25" s="261"/>
      <c r="Q25" s="261"/>
    </row>
    <row r="26" spans="13:17">
      <c r="M26" s="261"/>
      <c r="N26" s="261"/>
      <c r="O26" s="261"/>
      <c r="P26" s="261"/>
      <c r="Q26" s="261"/>
    </row>
    <row r="27" spans="13:17">
      <c r="M27" s="261"/>
      <c r="N27" s="261"/>
      <c r="O27" s="261"/>
      <c r="P27" s="261"/>
      <c r="Q27" s="261"/>
    </row>
    <row r="28" spans="13:17">
      <c r="M28" s="261"/>
      <c r="N28" s="261"/>
      <c r="O28" s="261"/>
      <c r="P28" s="261"/>
      <c r="Q28" s="261"/>
    </row>
    <row r="29" spans="13:17">
      <c r="M29" s="261"/>
      <c r="N29" s="261"/>
      <c r="O29" s="261"/>
      <c r="P29" s="261"/>
      <c r="Q29" s="261"/>
    </row>
    <row r="30" spans="13:17">
      <c r="M30" s="261"/>
      <c r="N30" s="261"/>
      <c r="O30" s="261"/>
      <c r="P30" s="261"/>
      <c r="Q30" s="261"/>
    </row>
    <row r="31" spans="13:17">
      <c r="M31" s="261"/>
      <c r="N31" s="261"/>
      <c r="O31" s="261"/>
      <c r="P31" s="261"/>
      <c r="Q31" s="261"/>
    </row>
    <row r="32" spans="13:17">
      <c r="M32" s="261"/>
      <c r="N32" s="261"/>
      <c r="O32" s="261"/>
      <c r="P32" s="261"/>
      <c r="Q32" s="261"/>
    </row>
    <row r="33" spans="13:17">
      <c r="M33" s="261"/>
      <c r="N33" s="261"/>
      <c r="O33" s="261"/>
      <c r="P33" s="261"/>
      <c r="Q33" s="261"/>
    </row>
  </sheetData>
  <mergeCells count="1">
    <mergeCell ref="M25:Q33"/>
  </mergeCells>
  <pageMargins left="0.7" right="0.7" top="0.75" bottom="0.75" header="0.3" footer="0.3"/>
  <pageSetup paperSize="9" scale="95" orientation="portrait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66"/>
  <sheetViews>
    <sheetView showGridLines="0" view="pageBreakPreview" zoomScale="85" zoomScaleNormal="90" zoomScaleSheetLayoutView="85" workbookViewId="0">
      <selection activeCell="I31" sqref="I31"/>
    </sheetView>
  </sheetViews>
  <sheetFormatPr defaultRowHeight="15"/>
  <cols>
    <col min="1" max="1" width="15.140625" style="1" customWidth="1"/>
    <col min="2" max="2" width="21" style="1" bestFit="1" customWidth="1"/>
    <col min="3" max="4" width="12" style="1" customWidth="1"/>
    <col min="5" max="5" width="12.28515625" style="1" customWidth="1"/>
    <col min="6" max="6" width="11.28515625" style="1" customWidth="1"/>
    <col min="7" max="9" width="12.28515625" style="1" customWidth="1"/>
    <col min="10" max="10" width="9.140625" style="1"/>
    <col min="11" max="11" width="16.5703125" style="1" bestFit="1" customWidth="1"/>
    <col min="12" max="12" width="11.7109375" style="1" bestFit="1" customWidth="1"/>
    <col min="13" max="239" width="9.140625" style="1"/>
    <col min="240" max="241" width="47.42578125" style="1" customWidth="1"/>
    <col min="242" max="242" width="11.140625" style="1" bestFit="1" customWidth="1"/>
    <col min="243" max="243" width="12.7109375" style="1" bestFit="1" customWidth="1"/>
    <col min="244" max="244" width="12" style="1" bestFit="1" customWidth="1"/>
    <col min="245" max="245" width="12.28515625" style="1" bestFit="1" customWidth="1"/>
    <col min="246" max="246" width="11.28515625" style="1" bestFit="1" customWidth="1"/>
    <col min="247" max="247" width="12.28515625" style="1" bestFit="1" customWidth="1"/>
    <col min="248" max="249" width="12.28515625" style="1" customWidth="1"/>
    <col min="250" max="16384" width="9.140625" style="1"/>
  </cols>
  <sheetData>
    <row r="3" ht="15" customHeight="1"/>
    <row r="29" ht="15" customHeight="1"/>
    <row r="54" ht="15" customHeight="1"/>
    <row r="59" ht="15" customHeight="1"/>
    <row r="60" ht="12.75" customHeight="1"/>
    <row r="62" ht="12.75" customHeight="1"/>
    <row r="66" ht="12.75" customHeight="1"/>
  </sheetData>
  <pageMargins left="0.74803149606299213" right="0.74803149606299213" top="0.98425196850393704" bottom="0.98425196850393704" header="0.51181102362204722" footer="0.51181102362204722"/>
  <pageSetup paperSize="9" fitToWidth="0" fitToHeight="0" orientation="landscape" r:id="rId1"/>
  <headerFooter alignWithMargins="0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view="pageBreakPreview" zoomScaleNormal="100" zoomScaleSheetLayoutView="100" workbookViewId="0">
      <selection activeCell="D4" sqref="D4"/>
    </sheetView>
  </sheetViews>
  <sheetFormatPr defaultRowHeight="15"/>
  <cols>
    <col min="1" max="1" width="45.140625" customWidth="1"/>
  </cols>
  <sheetData>
    <row r="1" ht="267.75" customHeight="1"/>
  </sheetData>
  <pageMargins left="0.7" right="0.7" top="0.75" bottom="0.75" header="0.3" footer="0.3"/>
  <pageSetup paperSize="9" orientation="portrait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19"/>
  <sheetViews>
    <sheetView showGridLines="0" view="pageBreakPreview" zoomScaleNormal="100" zoomScaleSheetLayoutView="100" workbookViewId="0">
      <selection activeCell="B2" sqref="B2:C8"/>
    </sheetView>
  </sheetViews>
  <sheetFormatPr defaultColWidth="8.7109375" defaultRowHeight="15"/>
  <cols>
    <col min="1" max="1" width="42" customWidth="1"/>
    <col min="2" max="2" width="17.85546875" customWidth="1"/>
    <col min="3" max="3" width="17.28515625" customWidth="1"/>
    <col min="4" max="249" width="10.28515625" customWidth="1"/>
    <col min="250" max="250" width="6.5703125" customWidth="1"/>
    <col min="251" max="251" width="40" customWidth="1"/>
  </cols>
  <sheetData>
    <row r="1" spans="2:3" ht="210" customHeight="1"/>
    <row r="2" spans="2:3">
      <c r="B2" s="136"/>
      <c r="C2" s="136" t="s">
        <v>287</v>
      </c>
    </row>
    <row r="3" spans="2:3">
      <c r="B3" s="136" t="s">
        <v>21</v>
      </c>
      <c r="C3" s="216">
        <v>28.65</v>
      </c>
    </row>
    <row r="4" spans="2:3">
      <c r="B4" s="136" t="s">
        <v>288</v>
      </c>
      <c r="C4" s="216">
        <v>7.119069823604848</v>
      </c>
    </row>
    <row r="5" spans="2:3">
      <c r="B5" s="136" t="s">
        <v>113</v>
      </c>
      <c r="C5" s="216">
        <v>25.849857772692946</v>
      </c>
    </row>
    <row r="6" spans="2:3">
      <c r="B6" s="136" t="s">
        <v>289</v>
      </c>
      <c r="C6" s="216">
        <v>20.896588698280972</v>
      </c>
    </row>
    <row r="7" spans="2:3">
      <c r="B7" s="136" t="s">
        <v>116</v>
      </c>
      <c r="C7" s="216">
        <v>10.538820665493507</v>
      </c>
    </row>
    <row r="8" spans="2:3">
      <c r="B8" s="136" t="s">
        <v>32</v>
      </c>
      <c r="C8" s="216">
        <v>6.9486394320515181</v>
      </c>
    </row>
    <row r="19" spans="11:11">
      <c r="K19" t="s">
        <v>290</v>
      </c>
    </row>
  </sheetData>
  <pageMargins left="0.70866141732283472" right="0.70866141732283472" top="0.74803149606299213" bottom="0.74803149606299213" header="0.31496062992125984" footer="0.31496062992125984"/>
  <pageSetup paperSize="9" orientation="portrait" r:id="rId1"/>
  <headerFooter alignWithMargins="0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11"/>
  <sheetViews>
    <sheetView showGridLines="0" view="pageBreakPreview" zoomScaleNormal="100" zoomScaleSheetLayoutView="100" workbookViewId="0">
      <selection activeCell="H4" sqref="H4"/>
    </sheetView>
  </sheetViews>
  <sheetFormatPr defaultRowHeight="15"/>
  <cols>
    <col min="1" max="1" width="39.85546875" customWidth="1"/>
    <col min="2" max="2" width="10.42578125" bestFit="1" customWidth="1"/>
    <col min="3" max="3" width="10.5703125" customWidth="1"/>
    <col min="4" max="4" width="12.85546875" customWidth="1"/>
    <col min="5" max="5" width="9.42578125" bestFit="1" customWidth="1"/>
    <col min="6" max="6" width="14.42578125" bestFit="1" customWidth="1"/>
  </cols>
  <sheetData>
    <row r="1" spans="2:4" ht="199.5" customHeight="1"/>
    <row r="2" spans="2:4" ht="45">
      <c r="B2" s="217"/>
      <c r="C2" s="218" t="s">
        <v>291</v>
      </c>
      <c r="D2" s="219" t="s">
        <v>292</v>
      </c>
    </row>
    <row r="3" spans="2:4">
      <c r="B3" s="217" t="s">
        <v>16</v>
      </c>
      <c r="C3" s="220">
        <v>2.1</v>
      </c>
      <c r="D3" s="217">
        <v>164</v>
      </c>
    </row>
    <row r="4" spans="2:4">
      <c r="B4" s="217" t="s">
        <v>21</v>
      </c>
      <c r="C4" s="221">
        <v>1.7999999999999998</v>
      </c>
      <c r="D4" s="217">
        <v>98</v>
      </c>
    </row>
    <row r="5" spans="2:4">
      <c r="B5" s="217" t="s">
        <v>13</v>
      </c>
      <c r="C5" s="220">
        <v>2.6</v>
      </c>
      <c r="D5" s="217">
        <v>352</v>
      </c>
    </row>
    <row r="6" spans="2:4">
      <c r="B6" s="217" t="s">
        <v>288</v>
      </c>
      <c r="C6" s="220">
        <v>5</v>
      </c>
      <c r="D6" s="217">
        <v>1246</v>
      </c>
    </row>
    <row r="7" spans="2:4">
      <c r="B7" s="217" t="s">
        <v>293</v>
      </c>
      <c r="C7" s="220">
        <v>2.6</v>
      </c>
      <c r="D7" s="217">
        <v>514</v>
      </c>
    </row>
    <row r="8" spans="2:4">
      <c r="B8" s="217" t="s">
        <v>15</v>
      </c>
      <c r="C8" s="220">
        <v>1.2</v>
      </c>
      <c r="D8" s="217">
        <v>119</v>
      </c>
    </row>
    <row r="9" spans="2:4">
      <c r="B9" s="217" t="s">
        <v>14</v>
      </c>
      <c r="C9" s="220">
        <v>2.5</v>
      </c>
      <c r="D9" s="217">
        <v>353</v>
      </c>
    </row>
    <row r="10" spans="2:4">
      <c r="B10" s="217" t="s">
        <v>294</v>
      </c>
      <c r="C10" s="220">
        <v>3.5000000000000004</v>
      </c>
      <c r="D10" s="217">
        <v>721</v>
      </c>
    </row>
    <row r="11" spans="2:4">
      <c r="B11" s="217" t="s">
        <v>295</v>
      </c>
      <c r="C11" s="220">
        <v>6.8000000000000007</v>
      </c>
      <c r="D11" s="217">
        <v>1902</v>
      </c>
    </row>
  </sheetData>
  <pageMargins left="0.70866141732283472" right="0.70866141732283472" top="0.74803149606299213" bottom="0.74803149606299213" header="0.31496062992125984" footer="0.31496062992125984"/>
  <pageSetup paperSize="9" scale="93" orientation="portrait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11"/>
  <sheetViews>
    <sheetView showGridLines="0" view="pageBreakPreview" zoomScaleNormal="100" zoomScaleSheetLayoutView="100" workbookViewId="0">
      <selection activeCell="B2" sqref="B2:F11"/>
    </sheetView>
  </sheetViews>
  <sheetFormatPr defaultRowHeight="15"/>
  <cols>
    <col min="1" max="1" width="39" customWidth="1"/>
  </cols>
  <sheetData>
    <row r="1" spans="2:6" ht="190.5" customHeight="1"/>
    <row r="2" spans="2:6">
      <c r="B2" s="268" t="s">
        <v>296</v>
      </c>
      <c r="C2" s="269"/>
      <c r="D2" s="269"/>
      <c r="E2" s="269"/>
      <c r="F2" s="270"/>
    </row>
    <row r="3" spans="2:6">
      <c r="B3" s="136"/>
      <c r="C3" s="136" t="s">
        <v>0</v>
      </c>
      <c r="D3" s="136" t="s">
        <v>297</v>
      </c>
      <c r="E3" s="136" t="s">
        <v>80</v>
      </c>
      <c r="F3" s="136" t="s">
        <v>298</v>
      </c>
    </row>
    <row r="4" spans="2:6">
      <c r="B4" s="136" t="s">
        <v>21</v>
      </c>
      <c r="C4" s="222">
        <v>709</v>
      </c>
      <c r="D4" s="222">
        <v>713</v>
      </c>
      <c r="E4" s="222">
        <v>770</v>
      </c>
      <c r="F4" s="222">
        <v>698</v>
      </c>
    </row>
    <row r="5" spans="2:6">
      <c r="B5" s="136" t="s">
        <v>16</v>
      </c>
      <c r="C5" s="222">
        <v>1131</v>
      </c>
      <c r="D5" s="222">
        <v>1038</v>
      </c>
      <c r="E5" s="222">
        <v>1128</v>
      </c>
      <c r="F5" s="222">
        <v>1180</v>
      </c>
    </row>
    <row r="6" spans="2:6">
      <c r="B6" s="136" t="s">
        <v>13</v>
      </c>
      <c r="C6" s="222">
        <v>1711</v>
      </c>
      <c r="D6" s="222">
        <v>1545</v>
      </c>
      <c r="E6" s="222">
        <v>1591</v>
      </c>
      <c r="F6" s="222">
        <v>1494</v>
      </c>
    </row>
    <row r="7" spans="2:6">
      <c r="B7" s="136" t="s">
        <v>15</v>
      </c>
      <c r="C7" s="222">
        <v>2566</v>
      </c>
      <c r="D7" s="222">
        <v>2381</v>
      </c>
      <c r="E7" s="222">
        <v>2491</v>
      </c>
      <c r="F7" s="222">
        <v>2374</v>
      </c>
    </row>
    <row r="8" spans="2:6">
      <c r="B8" s="136" t="s">
        <v>288</v>
      </c>
      <c r="C8" s="222">
        <v>2859</v>
      </c>
      <c r="D8" s="222">
        <v>2639</v>
      </c>
      <c r="E8" s="222">
        <v>2626</v>
      </c>
      <c r="F8" s="222">
        <v>2574</v>
      </c>
    </row>
    <row r="9" spans="2:6">
      <c r="B9" s="136" t="s">
        <v>293</v>
      </c>
      <c r="C9" s="222">
        <v>2840</v>
      </c>
      <c r="D9" s="222">
        <v>2591</v>
      </c>
      <c r="E9" s="222">
        <v>2741</v>
      </c>
      <c r="F9" s="222">
        <v>2785</v>
      </c>
    </row>
    <row r="10" spans="2:6">
      <c r="B10" s="136" t="s">
        <v>14</v>
      </c>
      <c r="C10" s="222">
        <v>3964</v>
      </c>
      <c r="D10" s="222">
        <v>3297</v>
      </c>
      <c r="E10" s="222">
        <v>3484</v>
      </c>
      <c r="F10" s="222">
        <v>3488</v>
      </c>
    </row>
    <row r="11" spans="2:6">
      <c r="B11" s="136" t="s">
        <v>294</v>
      </c>
      <c r="C11" s="222">
        <v>8764</v>
      </c>
      <c r="D11" s="222">
        <v>7846</v>
      </c>
      <c r="E11" s="222">
        <v>7998</v>
      </c>
      <c r="F11" s="222">
        <v>7603</v>
      </c>
    </row>
  </sheetData>
  <mergeCells count="1">
    <mergeCell ref="B2:F2"/>
  </mergeCells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9"/>
  <sheetViews>
    <sheetView showGridLines="0" view="pageBreakPreview" zoomScaleNormal="100" zoomScaleSheetLayoutView="100" workbookViewId="0">
      <selection activeCell="B2" sqref="B2:D9"/>
    </sheetView>
  </sheetViews>
  <sheetFormatPr defaultRowHeight="15"/>
  <cols>
    <col min="1" max="1" width="39" customWidth="1"/>
    <col min="2" max="2" width="11.28515625" customWidth="1"/>
    <col min="3" max="3" width="11.42578125" customWidth="1"/>
    <col min="4" max="4" width="11.7109375" customWidth="1"/>
  </cols>
  <sheetData>
    <row r="1" spans="2:4" ht="197.25" customHeight="1"/>
    <row r="2" spans="2:4" ht="22.5">
      <c r="B2" s="217"/>
      <c r="C2" s="219" t="s">
        <v>299</v>
      </c>
      <c r="D2" s="219" t="s">
        <v>300</v>
      </c>
    </row>
    <row r="3" spans="2:4">
      <c r="B3" s="201" t="s">
        <v>4</v>
      </c>
      <c r="C3" s="223">
        <v>0.14699999999999999</v>
      </c>
      <c r="D3" s="223">
        <v>0.85299999999999998</v>
      </c>
    </row>
    <row r="4" spans="2:4">
      <c r="B4" s="201" t="s">
        <v>2</v>
      </c>
      <c r="C4" s="223">
        <v>0.16500000000000001</v>
      </c>
      <c r="D4" s="223">
        <v>0.83499999999999996</v>
      </c>
    </row>
    <row r="5" spans="2:4">
      <c r="B5" s="201" t="s">
        <v>0</v>
      </c>
      <c r="C5" s="223">
        <v>0.17399999999999999</v>
      </c>
      <c r="D5" s="223">
        <v>0.82599999999999996</v>
      </c>
    </row>
    <row r="6" spans="2:4">
      <c r="B6" s="201" t="s">
        <v>1</v>
      </c>
      <c r="C6" s="223">
        <v>0.193</v>
      </c>
      <c r="D6" s="223">
        <v>0.80700000000000005</v>
      </c>
    </row>
    <row r="7" spans="2:4">
      <c r="B7" s="201" t="s">
        <v>80</v>
      </c>
      <c r="C7" s="223">
        <v>0.22</v>
      </c>
      <c r="D7" s="223">
        <v>0.78</v>
      </c>
    </row>
    <row r="8" spans="2:4">
      <c r="B8" s="201" t="s">
        <v>95</v>
      </c>
      <c r="C8" s="223">
        <v>0.23100000000000001</v>
      </c>
      <c r="D8" s="223">
        <v>0.76900000000000002</v>
      </c>
    </row>
    <row r="9" spans="2:4">
      <c r="B9" s="201" t="s">
        <v>176</v>
      </c>
      <c r="C9" s="223">
        <v>0.23899999999999999</v>
      </c>
      <c r="D9" s="223">
        <v>0.76100000000000001</v>
      </c>
    </row>
  </sheetData>
  <pageMargins left="0.7" right="0.7" top="0.75" bottom="0.75" header="0.3" footer="0.3"/>
  <pageSetup paperSize="9" orientation="portrait" r:id="rId1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19"/>
  <sheetViews>
    <sheetView showGridLines="0" view="pageBreakPreview" zoomScaleNormal="100" zoomScaleSheetLayoutView="100" workbookViewId="0">
      <selection activeCell="B2" sqref="B2:C7"/>
    </sheetView>
  </sheetViews>
  <sheetFormatPr defaultColWidth="8.7109375" defaultRowHeight="15"/>
  <cols>
    <col min="1" max="1" width="39.140625" customWidth="1"/>
    <col min="2" max="2" width="17.85546875" customWidth="1"/>
    <col min="3" max="3" width="17.28515625" customWidth="1"/>
    <col min="4" max="249" width="10.28515625" customWidth="1"/>
    <col min="250" max="250" width="6.5703125" customWidth="1"/>
    <col min="251" max="251" width="40" customWidth="1"/>
  </cols>
  <sheetData>
    <row r="1" spans="2:3" ht="191.25" customHeight="1"/>
    <row r="2" spans="2:3">
      <c r="B2" s="136"/>
      <c r="C2" s="136" t="s">
        <v>301</v>
      </c>
    </row>
    <row r="3" spans="2:3">
      <c r="B3" s="136" t="s">
        <v>302</v>
      </c>
      <c r="C3" s="224">
        <v>18.226643598615915</v>
      </c>
    </row>
    <row r="4" spans="2:3">
      <c r="B4" s="136" t="s">
        <v>303</v>
      </c>
      <c r="C4" s="224">
        <v>35.846515076618886</v>
      </c>
    </row>
    <row r="5" spans="2:3">
      <c r="B5" s="136" t="s">
        <v>304</v>
      </c>
      <c r="C5" s="224">
        <v>7.6977261492832429</v>
      </c>
    </row>
    <row r="6" spans="2:3">
      <c r="B6" s="136" t="s">
        <v>305</v>
      </c>
      <c r="C6" s="224">
        <v>14.305486900642611</v>
      </c>
    </row>
    <row r="7" spans="2:3">
      <c r="B7" s="136" t="s">
        <v>306</v>
      </c>
      <c r="C7" s="224">
        <v>23.923628274839349</v>
      </c>
    </row>
    <row r="19" spans="11:11">
      <c r="K19" t="s">
        <v>290</v>
      </c>
    </row>
  </sheetData>
  <pageMargins left="0.70866141732283472" right="0.70866141732283472" top="0.74803149606299213" bottom="0.74803149606299213" header="0.31496062992125984" footer="0.31496062992125984"/>
  <pageSetup paperSize="9" orientation="portrait" r:id="rId1"/>
  <headerFooter alignWithMargins="0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10"/>
  <sheetViews>
    <sheetView showGridLines="0" view="pageBreakPreview" zoomScaleNormal="100" zoomScaleSheetLayoutView="100" workbookViewId="0">
      <selection activeCell="B2" sqref="B2:D10"/>
    </sheetView>
  </sheetViews>
  <sheetFormatPr defaultRowHeight="15"/>
  <cols>
    <col min="1" max="1" width="39.140625" customWidth="1"/>
    <col min="3" max="3" width="14.85546875" bestFit="1" customWidth="1"/>
    <col min="4" max="4" width="14.140625" bestFit="1" customWidth="1"/>
  </cols>
  <sheetData>
    <row r="1" spans="2:4" ht="193.5" customHeight="1"/>
    <row r="2" spans="2:4">
      <c r="B2" s="136"/>
      <c r="C2" s="136" t="s">
        <v>105</v>
      </c>
      <c r="D2" s="136" t="s">
        <v>104</v>
      </c>
    </row>
    <row r="3" spans="2:4">
      <c r="B3" s="136" t="s">
        <v>3</v>
      </c>
      <c r="C3" s="225">
        <v>9.58</v>
      </c>
      <c r="D3" s="225">
        <v>3.238735314371787</v>
      </c>
    </row>
    <row r="4" spans="2:4">
      <c r="B4" s="136" t="s">
        <v>4</v>
      </c>
      <c r="C4" s="225">
        <v>2.59</v>
      </c>
      <c r="D4" s="225">
        <v>0.7820245666978809</v>
      </c>
    </row>
    <row r="5" spans="2:4">
      <c r="B5" s="136" t="s">
        <v>2</v>
      </c>
      <c r="C5" s="225">
        <v>5.92</v>
      </c>
      <c r="D5" s="225">
        <v>1.7201346208853374</v>
      </c>
    </row>
    <row r="6" spans="2:4">
      <c r="B6" s="136" t="s">
        <v>0</v>
      </c>
      <c r="C6" s="225">
        <v>1.82</v>
      </c>
      <c r="D6" s="225">
        <v>0.51886342716881928</v>
      </c>
    </row>
    <row r="7" spans="2:4">
      <c r="B7" s="136" t="s">
        <v>1</v>
      </c>
      <c r="C7" s="225">
        <v>3.1</v>
      </c>
      <c r="D7" s="225">
        <v>0.8</v>
      </c>
    </row>
    <row r="8" spans="2:4">
      <c r="B8" s="136" t="s">
        <v>80</v>
      </c>
      <c r="C8" s="225">
        <v>-0.2</v>
      </c>
      <c r="D8" s="225">
        <v>-0.1</v>
      </c>
    </row>
    <row r="9" spans="2:4">
      <c r="B9" s="136" t="s">
        <v>95</v>
      </c>
      <c r="C9" s="225">
        <v>-2.7</v>
      </c>
      <c r="D9" s="225">
        <v>-0.6</v>
      </c>
    </row>
    <row r="10" spans="2:4">
      <c r="B10" s="136" t="s">
        <v>176</v>
      </c>
      <c r="C10" s="225">
        <v>6.6</v>
      </c>
      <c r="D10" s="225">
        <v>1.38</v>
      </c>
    </row>
  </sheetData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122"/>
  <sheetViews>
    <sheetView showGridLines="0" view="pageBreakPreview" topLeftCell="A46" zoomScaleNormal="100" zoomScaleSheetLayoutView="100" workbookViewId="0">
      <selection activeCell="K107" sqref="K107"/>
    </sheetView>
  </sheetViews>
  <sheetFormatPr defaultRowHeight="15"/>
  <cols>
    <col min="1" max="1" width="37.85546875" customWidth="1"/>
    <col min="3" max="8" width="11.5703125" customWidth="1"/>
  </cols>
  <sheetData>
    <row r="1" spans="2:8" ht="200.25" customHeight="1"/>
    <row r="2" spans="2:8" ht="45">
      <c r="B2" s="13"/>
      <c r="C2" s="14" t="s">
        <v>36</v>
      </c>
      <c r="D2" s="14" t="s">
        <v>37</v>
      </c>
      <c r="E2" s="14" t="s">
        <v>39</v>
      </c>
      <c r="F2" s="14"/>
      <c r="G2" s="14"/>
      <c r="H2" s="14"/>
    </row>
    <row r="3" spans="2:8" ht="23.25">
      <c r="B3" s="15" t="s">
        <v>70</v>
      </c>
      <c r="C3" s="16">
        <v>46.106332749473097</v>
      </c>
      <c r="D3" s="16">
        <v>54.479936486062115</v>
      </c>
      <c r="E3" s="16">
        <f>+AVERAGE($C$3:$C$44)</f>
        <v>33.496374594583941</v>
      </c>
      <c r="F3" s="16">
        <f>+AVERAGE($D$3:$D$44)</f>
        <v>44.196550701994994</v>
      </c>
      <c r="G3" s="16"/>
      <c r="H3" s="16"/>
    </row>
    <row r="4" spans="2:8">
      <c r="B4" s="17">
        <v>2</v>
      </c>
      <c r="C4" s="16">
        <v>46.836266495378112</v>
      </c>
      <c r="D4" s="16">
        <v>53.74872132405676</v>
      </c>
      <c r="E4" s="16">
        <f t="shared" ref="E4:E43" si="0">+AVERAGE($C$3:$C$44)</f>
        <v>33.496374594583941</v>
      </c>
      <c r="F4" s="16">
        <f t="shared" ref="F4:F43" si="1">+AVERAGE($D$3:$D$44)</f>
        <v>44.196550701994994</v>
      </c>
      <c r="G4" s="16"/>
      <c r="H4" s="16"/>
    </row>
    <row r="5" spans="2:8">
      <c r="B5" s="17">
        <v>3</v>
      </c>
      <c r="C5" s="16">
        <v>41.102004338444658</v>
      </c>
      <c r="D5" s="16">
        <v>49.546497729889978</v>
      </c>
      <c r="E5" s="16">
        <f t="shared" si="0"/>
        <v>33.496374594583941</v>
      </c>
      <c r="F5" s="16">
        <f t="shared" si="1"/>
        <v>44.196550701994994</v>
      </c>
      <c r="G5" s="16"/>
      <c r="H5" s="16"/>
    </row>
    <row r="6" spans="2:8">
      <c r="B6" s="17">
        <v>4</v>
      </c>
      <c r="C6" s="16">
        <v>41.261320364985863</v>
      </c>
      <c r="D6" s="16">
        <v>49.394414798294974</v>
      </c>
      <c r="E6" s="16">
        <f t="shared" si="0"/>
        <v>33.496374594583941</v>
      </c>
      <c r="F6" s="16">
        <f t="shared" si="1"/>
        <v>44.196550701994994</v>
      </c>
      <c r="G6" s="16"/>
      <c r="H6" s="16"/>
    </row>
    <row r="7" spans="2:8">
      <c r="B7" s="17">
        <v>5</v>
      </c>
      <c r="C7" s="16">
        <v>41.846538238208609</v>
      </c>
      <c r="D7" s="16">
        <v>47.294528199811367</v>
      </c>
      <c r="E7" s="16">
        <f t="shared" si="0"/>
        <v>33.496374594583941</v>
      </c>
      <c r="F7" s="16">
        <f t="shared" si="1"/>
        <v>44.196550701994994</v>
      </c>
      <c r="G7" s="16"/>
      <c r="H7" s="16"/>
    </row>
    <row r="8" spans="2:8">
      <c r="B8" s="17">
        <v>6</v>
      </c>
      <c r="C8" s="16">
        <v>42.969070968875542</v>
      </c>
      <c r="D8" s="16">
        <v>49.114581413920376</v>
      </c>
      <c r="E8" s="16">
        <f t="shared" si="0"/>
        <v>33.496374594583941</v>
      </c>
      <c r="F8" s="16">
        <f t="shared" si="1"/>
        <v>44.196550701994994</v>
      </c>
      <c r="G8" s="16"/>
      <c r="H8" s="16"/>
    </row>
    <row r="9" spans="2:8">
      <c r="B9" s="17">
        <v>7</v>
      </c>
      <c r="C9" s="16">
        <v>41.839764573408843</v>
      </c>
      <c r="D9" s="16">
        <v>47.481266926287361</v>
      </c>
      <c r="E9" s="16">
        <f t="shared" si="0"/>
        <v>33.496374594583941</v>
      </c>
      <c r="F9" s="16">
        <f t="shared" si="1"/>
        <v>44.196550701994994</v>
      </c>
      <c r="G9" s="16"/>
      <c r="H9" s="16"/>
    </row>
    <row r="10" spans="2:8">
      <c r="B10" s="17">
        <v>8</v>
      </c>
      <c r="C10" s="16">
        <v>39.529000570130279</v>
      </c>
      <c r="D10" s="16">
        <v>44.994633135980678</v>
      </c>
      <c r="E10" s="16">
        <f t="shared" si="0"/>
        <v>33.496374594583941</v>
      </c>
      <c r="F10" s="16">
        <f t="shared" si="1"/>
        <v>44.196550701994994</v>
      </c>
      <c r="G10" s="16"/>
      <c r="H10" s="16"/>
    </row>
    <row r="11" spans="2:8">
      <c r="B11" s="17">
        <v>9</v>
      </c>
      <c r="C11" s="16">
        <v>38.012396038342359</v>
      </c>
      <c r="D11" s="16">
        <v>46.039161498836023</v>
      </c>
      <c r="E11" s="16">
        <f t="shared" si="0"/>
        <v>33.496374594583941</v>
      </c>
      <c r="F11" s="16">
        <f t="shared" si="1"/>
        <v>44.196550701994994</v>
      </c>
      <c r="G11" s="16"/>
      <c r="H11" s="16"/>
    </row>
    <row r="12" spans="2:8">
      <c r="B12" s="17">
        <v>10</v>
      </c>
      <c r="C12" s="16">
        <v>34.231870145988978</v>
      </c>
      <c r="D12" s="16">
        <v>43.600407402733822</v>
      </c>
      <c r="E12" s="16">
        <f t="shared" si="0"/>
        <v>33.496374594583941</v>
      </c>
      <c r="F12" s="16">
        <f t="shared" si="1"/>
        <v>44.196550701994994</v>
      </c>
      <c r="G12" s="16"/>
      <c r="H12" s="16"/>
    </row>
    <row r="13" spans="2:8">
      <c r="B13" s="17">
        <v>11</v>
      </c>
      <c r="C13" s="16">
        <v>30.661852213973589</v>
      </c>
      <c r="D13" s="16">
        <v>41.567195828821639</v>
      </c>
      <c r="E13" s="16">
        <f t="shared" si="0"/>
        <v>33.496374594583941</v>
      </c>
      <c r="F13" s="16">
        <f t="shared" si="1"/>
        <v>44.196550701994994</v>
      </c>
      <c r="G13" s="16"/>
      <c r="H13" s="16"/>
    </row>
    <row r="14" spans="2:8">
      <c r="B14" s="17">
        <v>12</v>
      </c>
      <c r="C14" s="16">
        <v>24.021569341305081</v>
      </c>
      <c r="D14" s="16">
        <v>36.101221606867853</v>
      </c>
      <c r="E14" s="16">
        <f t="shared" si="0"/>
        <v>33.496374594583941</v>
      </c>
      <c r="F14" s="16">
        <f t="shared" si="1"/>
        <v>44.196550701994994</v>
      </c>
      <c r="G14" s="16"/>
      <c r="H14" s="16"/>
    </row>
    <row r="15" spans="2:8" ht="23.25">
      <c r="B15" s="15" t="s">
        <v>71</v>
      </c>
      <c r="C15" s="16">
        <v>23.505930075584189</v>
      </c>
      <c r="D15" s="16">
        <v>36.236178163999682</v>
      </c>
      <c r="E15" s="16">
        <f t="shared" si="0"/>
        <v>33.496374594583941</v>
      </c>
      <c r="F15" s="16">
        <f t="shared" si="1"/>
        <v>44.196550701994994</v>
      </c>
      <c r="G15" s="16"/>
      <c r="H15" s="16"/>
    </row>
    <row r="16" spans="2:8">
      <c r="B16" s="17">
        <v>2</v>
      </c>
      <c r="C16" s="16">
        <v>22.582397480091672</v>
      </c>
      <c r="D16" s="16">
        <v>35.30717243794092</v>
      </c>
      <c r="E16" s="16">
        <f t="shared" si="0"/>
        <v>33.496374594583941</v>
      </c>
      <c r="F16" s="16">
        <f t="shared" si="1"/>
        <v>44.196550701994994</v>
      </c>
      <c r="G16" s="16"/>
      <c r="H16" s="16"/>
    </row>
    <row r="17" spans="2:8">
      <c r="B17" s="17">
        <v>3</v>
      </c>
      <c r="C17" s="16">
        <v>27.046696726977103</v>
      </c>
      <c r="D17" s="16">
        <v>39.566520856433385</v>
      </c>
      <c r="E17" s="16">
        <f t="shared" si="0"/>
        <v>33.496374594583941</v>
      </c>
      <c r="F17" s="16">
        <f t="shared" si="1"/>
        <v>44.196550701994994</v>
      </c>
      <c r="G17" s="16"/>
      <c r="H17" s="16"/>
    </row>
    <row r="18" spans="2:8">
      <c r="B18" s="17">
        <v>4</v>
      </c>
      <c r="C18" s="16">
        <v>27.440581818778668</v>
      </c>
      <c r="D18" s="16">
        <v>37.964660944608312</v>
      </c>
      <c r="E18" s="16">
        <f t="shared" si="0"/>
        <v>33.496374594583941</v>
      </c>
      <c r="F18" s="16">
        <f t="shared" si="1"/>
        <v>44.196550701994994</v>
      </c>
      <c r="G18" s="16"/>
      <c r="H18" s="16"/>
    </row>
    <row r="19" spans="2:8">
      <c r="B19" s="17">
        <v>5</v>
      </c>
      <c r="C19" s="16">
        <v>27.920424695960918</v>
      </c>
      <c r="D19" s="16">
        <v>41.000697785383096</v>
      </c>
      <c r="E19" s="16">
        <f t="shared" si="0"/>
        <v>33.496374594583941</v>
      </c>
      <c r="F19" s="16">
        <f t="shared" si="1"/>
        <v>44.196550701994994</v>
      </c>
      <c r="G19" s="16"/>
      <c r="H19" s="16"/>
    </row>
    <row r="20" spans="2:8">
      <c r="B20" s="17">
        <v>6</v>
      </c>
      <c r="C20" s="16">
        <v>29.958543940834204</v>
      </c>
      <c r="D20" s="16">
        <v>46.381419775104604</v>
      </c>
      <c r="E20" s="16">
        <f t="shared" si="0"/>
        <v>33.496374594583941</v>
      </c>
      <c r="F20" s="16">
        <f t="shared" si="1"/>
        <v>44.196550701994994</v>
      </c>
      <c r="G20" s="16"/>
      <c r="H20" s="16"/>
    </row>
    <row r="21" spans="2:8">
      <c r="B21" s="17">
        <v>7</v>
      </c>
      <c r="C21" s="16">
        <v>29.882557287280747</v>
      </c>
      <c r="D21" s="16">
        <v>46.797901229406619</v>
      </c>
      <c r="E21" s="16">
        <f t="shared" si="0"/>
        <v>33.496374594583941</v>
      </c>
      <c r="F21" s="16">
        <f t="shared" si="1"/>
        <v>44.196550701994994</v>
      </c>
      <c r="G21" s="16"/>
      <c r="H21" s="16"/>
    </row>
    <row r="22" spans="2:8">
      <c r="B22" s="17">
        <v>8</v>
      </c>
      <c r="C22" s="16">
        <v>33.204537044685054</v>
      </c>
      <c r="D22" s="16">
        <v>50.039820434884433</v>
      </c>
      <c r="E22" s="16">
        <f t="shared" si="0"/>
        <v>33.496374594583941</v>
      </c>
      <c r="F22" s="16">
        <f t="shared" si="1"/>
        <v>44.196550701994994</v>
      </c>
      <c r="G22" s="16"/>
      <c r="H22" s="16"/>
    </row>
    <row r="23" spans="2:8">
      <c r="B23" s="17">
        <v>9</v>
      </c>
      <c r="C23" s="16">
        <v>32.24810547375705</v>
      </c>
      <c r="D23" s="16">
        <v>46.525994724131152</v>
      </c>
      <c r="E23" s="16">
        <f t="shared" si="0"/>
        <v>33.496374594583941</v>
      </c>
      <c r="F23" s="16">
        <f t="shared" si="1"/>
        <v>44.196550701994994</v>
      </c>
      <c r="G23" s="16"/>
      <c r="H23" s="16"/>
    </row>
    <row r="24" spans="2:8">
      <c r="B24" s="17">
        <v>10</v>
      </c>
      <c r="C24" s="16">
        <v>33.383375130044556</v>
      </c>
      <c r="D24" s="16">
        <v>47.916660279489207</v>
      </c>
      <c r="E24" s="16">
        <f t="shared" si="0"/>
        <v>33.496374594583941</v>
      </c>
      <c r="F24" s="16">
        <f t="shared" si="1"/>
        <v>44.196550701994994</v>
      </c>
      <c r="G24" s="16"/>
      <c r="H24" s="16"/>
    </row>
    <row r="25" spans="2:8">
      <c r="B25" s="17">
        <v>11</v>
      </c>
      <c r="C25" s="16">
        <v>31.745722159722192</v>
      </c>
      <c r="D25" s="16">
        <v>46.088212179153572</v>
      </c>
      <c r="E25" s="16">
        <f t="shared" si="0"/>
        <v>33.496374594583941</v>
      </c>
      <c r="F25" s="16">
        <f t="shared" si="1"/>
        <v>44.196550701994994</v>
      </c>
      <c r="G25" s="16"/>
      <c r="H25" s="16"/>
    </row>
    <row r="26" spans="2:8">
      <c r="B26" s="17">
        <v>12</v>
      </c>
      <c r="C26" s="16">
        <v>37.792283550075354</v>
      </c>
      <c r="D26" s="16">
        <v>52.558944424859675</v>
      </c>
      <c r="E26" s="16">
        <f t="shared" si="0"/>
        <v>33.496374594583941</v>
      </c>
      <c r="F26" s="16">
        <f t="shared" si="1"/>
        <v>44.196550701994994</v>
      </c>
      <c r="G26" s="16"/>
      <c r="H26" s="16"/>
    </row>
    <row r="27" spans="2:8" ht="23.25">
      <c r="B27" s="15" t="s">
        <v>72</v>
      </c>
      <c r="C27" s="18">
        <v>38.400675036404749</v>
      </c>
      <c r="D27" s="18">
        <v>53.220917395254702</v>
      </c>
      <c r="E27" s="16">
        <f t="shared" si="0"/>
        <v>33.496374594583941</v>
      </c>
      <c r="F27" s="16">
        <f t="shared" si="1"/>
        <v>44.196550701994994</v>
      </c>
      <c r="G27" s="18"/>
      <c r="H27" s="18"/>
    </row>
    <row r="28" spans="2:8">
      <c r="B28" s="17">
        <v>2</v>
      </c>
      <c r="C28" s="18">
        <v>36.995361847093648</v>
      </c>
      <c r="D28" s="18">
        <v>54.247321144377082</v>
      </c>
      <c r="E28" s="16">
        <f t="shared" si="0"/>
        <v>33.496374594583941</v>
      </c>
      <c r="F28" s="16">
        <f t="shared" si="1"/>
        <v>44.196550701994994</v>
      </c>
      <c r="G28" s="18"/>
      <c r="H28" s="18"/>
    </row>
    <row r="29" spans="2:8">
      <c r="B29" s="17">
        <v>3</v>
      </c>
      <c r="C29" s="18">
        <v>35.874311878612531</v>
      </c>
      <c r="D29" s="18">
        <v>52.361634030802861</v>
      </c>
      <c r="E29" s="16">
        <f t="shared" si="0"/>
        <v>33.496374594583941</v>
      </c>
      <c r="F29" s="16">
        <f t="shared" si="1"/>
        <v>44.196550701994994</v>
      </c>
      <c r="G29" s="18"/>
      <c r="H29" s="18"/>
    </row>
    <row r="30" spans="2:8">
      <c r="B30" s="17">
        <v>4</v>
      </c>
      <c r="C30" s="18">
        <v>34.90707788610078</v>
      </c>
      <c r="D30" s="18">
        <v>53.097862727676329</v>
      </c>
      <c r="E30" s="16">
        <f t="shared" si="0"/>
        <v>33.496374594583941</v>
      </c>
      <c r="F30" s="16">
        <f t="shared" si="1"/>
        <v>44.196550701994994</v>
      </c>
      <c r="G30" s="18"/>
      <c r="H30" s="18"/>
    </row>
    <row r="31" spans="2:8">
      <c r="B31" s="17">
        <v>5</v>
      </c>
      <c r="C31" s="18">
        <v>32.769310102067323</v>
      </c>
      <c r="D31" s="18">
        <v>51.934289629476439</v>
      </c>
      <c r="E31" s="16">
        <f t="shared" si="0"/>
        <v>33.496374594583941</v>
      </c>
      <c r="F31" s="16">
        <f t="shared" si="1"/>
        <v>44.196550701994994</v>
      </c>
      <c r="G31" s="18"/>
      <c r="H31" s="18"/>
    </row>
    <row r="32" spans="2:8">
      <c r="B32" s="17">
        <v>6</v>
      </c>
      <c r="C32" s="18">
        <v>30.94476287877913</v>
      </c>
      <c r="D32" s="18">
        <v>45.475605829648174</v>
      </c>
      <c r="E32" s="16">
        <f t="shared" si="0"/>
        <v>33.496374594583941</v>
      </c>
      <c r="F32" s="16">
        <f t="shared" si="1"/>
        <v>44.196550701994994</v>
      </c>
      <c r="G32" s="18"/>
      <c r="H32" s="18"/>
    </row>
    <row r="33" spans="2:8">
      <c r="B33" s="17">
        <v>7</v>
      </c>
      <c r="C33" s="18">
        <v>40.268084533508386</v>
      </c>
      <c r="D33" s="18">
        <v>49.541429554871513</v>
      </c>
      <c r="E33" s="16">
        <f t="shared" si="0"/>
        <v>33.496374594583941</v>
      </c>
      <c r="F33" s="16">
        <f t="shared" si="1"/>
        <v>44.196550701994994</v>
      </c>
      <c r="G33" s="18"/>
      <c r="H33" s="18"/>
    </row>
    <row r="34" spans="2:8">
      <c r="B34" s="17">
        <v>8</v>
      </c>
      <c r="C34" s="18">
        <v>39.528402725973308</v>
      </c>
      <c r="D34" s="18">
        <v>49.314835958392649</v>
      </c>
      <c r="E34" s="16">
        <f t="shared" si="0"/>
        <v>33.496374594583941</v>
      </c>
      <c r="F34" s="16">
        <f t="shared" si="1"/>
        <v>44.196550701994994</v>
      </c>
      <c r="G34" s="18"/>
      <c r="H34" s="18"/>
    </row>
    <row r="35" spans="2:8">
      <c r="B35" s="17">
        <v>9</v>
      </c>
      <c r="C35" s="18">
        <v>40.730447127039611</v>
      </c>
      <c r="D35" s="18">
        <v>51.653015991627029</v>
      </c>
      <c r="E35" s="16">
        <f t="shared" si="0"/>
        <v>33.496374594583941</v>
      </c>
      <c r="F35" s="16">
        <f t="shared" si="1"/>
        <v>44.196550701994994</v>
      </c>
      <c r="G35" s="18"/>
      <c r="H35" s="18"/>
    </row>
    <row r="36" spans="2:8">
      <c r="B36" s="17">
        <v>10</v>
      </c>
      <c r="C36" s="18">
        <v>37.260573715633512</v>
      </c>
      <c r="D36" s="18">
        <v>46.951670339024787</v>
      </c>
      <c r="E36" s="16">
        <f t="shared" si="0"/>
        <v>33.496374594583941</v>
      </c>
      <c r="F36" s="16">
        <f t="shared" si="1"/>
        <v>44.196550701994994</v>
      </c>
      <c r="G36" s="18"/>
      <c r="H36" s="18"/>
    </row>
    <row r="37" spans="2:8">
      <c r="B37" s="17">
        <v>11</v>
      </c>
      <c r="C37" s="18">
        <v>34.795461436565688</v>
      </c>
      <c r="D37" s="18">
        <v>46.292251023013051</v>
      </c>
      <c r="E37" s="16">
        <f t="shared" si="0"/>
        <v>33.496374594583941</v>
      </c>
      <c r="F37" s="16">
        <f t="shared" si="1"/>
        <v>44.196550701994994</v>
      </c>
      <c r="G37" s="18"/>
      <c r="H37" s="18"/>
    </row>
    <row r="38" spans="2:8">
      <c r="B38" s="17">
        <v>12</v>
      </c>
      <c r="C38" s="18">
        <v>30.28305677913724</v>
      </c>
      <c r="D38" s="18">
        <v>40.07959807727164</v>
      </c>
      <c r="E38" s="16">
        <f t="shared" si="0"/>
        <v>33.496374594583941</v>
      </c>
      <c r="F38" s="16">
        <f t="shared" si="1"/>
        <v>44.196550701994994</v>
      </c>
      <c r="G38" s="18"/>
      <c r="H38" s="18"/>
    </row>
    <row r="39" spans="2:8" ht="23.25">
      <c r="B39" s="15" t="s">
        <v>73</v>
      </c>
      <c r="C39" s="18">
        <v>27.450983487084684</v>
      </c>
      <c r="D39" s="18">
        <v>35.937108448577249</v>
      </c>
      <c r="E39" s="16">
        <f t="shared" si="0"/>
        <v>33.496374594583941</v>
      </c>
      <c r="F39" s="16">
        <f t="shared" si="1"/>
        <v>44.196550701994994</v>
      </c>
      <c r="G39" s="18"/>
      <c r="H39" s="18"/>
    </row>
    <row r="40" spans="2:8">
      <c r="B40" s="17">
        <v>2</v>
      </c>
      <c r="C40" s="18">
        <v>27.439217506537091</v>
      </c>
      <c r="D40" s="18">
        <v>33.952428518441934</v>
      </c>
      <c r="E40" s="16">
        <f t="shared" si="0"/>
        <v>33.496374594583941</v>
      </c>
      <c r="F40" s="16">
        <f t="shared" si="1"/>
        <v>44.196550701994994</v>
      </c>
      <c r="G40" s="18"/>
      <c r="H40" s="18"/>
    </row>
    <row r="41" spans="2:8">
      <c r="B41" s="17">
        <v>3</v>
      </c>
      <c r="C41" s="18">
        <v>26.795457987718578</v>
      </c>
      <c r="D41" s="18">
        <v>31.219723276398383</v>
      </c>
      <c r="E41" s="16">
        <f t="shared" si="0"/>
        <v>33.496374594583941</v>
      </c>
      <c r="F41" s="16">
        <f t="shared" si="1"/>
        <v>44.196550701994994</v>
      </c>
      <c r="G41" s="18"/>
      <c r="H41" s="18"/>
    </row>
    <row r="42" spans="2:8">
      <c r="B42" s="17">
        <v>4</v>
      </c>
      <c r="C42" s="18">
        <v>24.285270584971059</v>
      </c>
      <c r="D42" s="18">
        <v>29.118931363280865</v>
      </c>
      <c r="E42" s="16">
        <f t="shared" si="0"/>
        <v>33.496374594583941</v>
      </c>
      <c r="F42" s="16">
        <f t="shared" si="1"/>
        <v>44.196550701994994</v>
      </c>
      <c r="G42" s="18"/>
      <c r="H42" s="18"/>
    </row>
    <row r="43" spans="2:8">
      <c r="B43" s="17">
        <v>5</v>
      </c>
      <c r="C43" s="18">
        <v>23.162800305574521</v>
      </c>
      <c r="D43" s="18">
        <v>23.01370652032935</v>
      </c>
      <c r="E43" s="16">
        <f t="shared" si="0"/>
        <v>33.496374594583941</v>
      </c>
      <c r="F43" s="16">
        <f t="shared" si="1"/>
        <v>44.196550701994994</v>
      </c>
      <c r="G43" s="18"/>
      <c r="H43" s="18"/>
    </row>
    <row r="44" spans="2:8">
      <c r="B44" s="17">
        <v>6</v>
      </c>
      <c r="C44" s="18">
        <v>19.827335731416753</v>
      </c>
      <c r="D44" s="18">
        <v>19.096050068368385</v>
      </c>
      <c r="E44" s="16">
        <f>+AVERAGE($C$3:$C$44)</f>
        <v>33.496374594583941</v>
      </c>
      <c r="F44" s="16">
        <f>+AVERAGE($D$3:$D$44)</f>
        <v>44.196550701994994</v>
      </c>
      <c r="G44" s="18"/>
      <c r="H44" s="18"/>
    </row>
    <row r="45" spans="2:8">
      <c r="B45" s="17">
        <v>7</v>
      </c>
      <c r="C45" s="18">
        <v>10.621060702678605</v>
      </c>
      <c r="D45" s="18">
        <v>11.741764324404585</v>
      </c>
      <c r="E45" s="16"/>
      <c r="F45" s="16"/>
      <c r="G45" s="18">
        <f>+AVERAGE($C$45:$C$122)</f>
        <v>4.2235960815653089</v>
      </c>
      <c r="H45" s="18">
        <f>+AVERAGE($D$45:$D$122)</f>
        <v>0.78230139169479851</v>
      </c>
    </row>
    <row r="46" spans="2:8">
      <c r="B46" s="17">
        <v>8</v>
      </c>
      <c r="C46" s="18">
        <v>7.9512781715160372</v>
      </c>
      <c r="D46" s="18">
        <v>7.3224935034262586</v>
      </c>
      <c r="E46" s="16"/>
      <c r="F46" s="16"/>
      <c r="G46" s="18">
        <f t="shared" ref="G46:G109" si="2">+AVERAGE($C$45:$C$122)</f>
        <v>4.2235960815653089</v>
      </c>
      <c r="H46" s="18">
        <f t="shared" ref="H46:H109" si="3">+AVERAGE($D$45:$D$122)</f>
        <v>0.78230139169479851</v>
      </c>
    </row>
    <row r="47" spans="2:8">
      <c r="B47" s="17">
        <v>9</v>
      </c>
      <c r="C47" s="18">
        <v>5.8383294426128032</v>
      </c>
      <c r="D47" s="18">
        <v>3.6534892329702018</v>
      </c>
      <c r="E47" s="16"/>
      <c r="F47" s="16"/>
      <c r="G47" s="18">
        <f t="shared" si="2"/>
        <v>4.2235960815653089</v>
      </c>
      <c r="H47" s="18">
        <f t="shared" si="3"/>
        <v>0.78230139169479851</v>
      </c>
    </row>
    <row r="48" spans="2:8">
      <c r="B48" s="17">
        <v>10</v>
      </c>
      <c r="C48" s="18">
        <v>6.2563397156491618</v>
      </c>
      <c r="D48" s="18">
        <v>3.2894089256806609</v>
      </c>
      <c r="E48" s="16"/>
      <c r="F48" s="16"/>
      <c r="G48" s="18">
        <f t="shared" si="2"/>
        <v>4.2235960815653089</v>
      </c>
      <c r="H48" s="18">
        <f t="shared" si="3"/>
        <v>0.78230139169479851</v>
      </c>
    </row>
    <row r="49" spans="2:8">
      <c r="B49" s="17">
        <v>11</v>
      </c>
      <c r="C49" s="18">
        <v>7.5781667360422631</v>
      </c>
      <c r="D49" s="18">
        <v>1.8366630220809412</v>
      </c>
      <c r="E49" s="16"/>
      <c r="F49" s="16"/>
      <c r="G49" s="18">
        <f t="shared" si="2"/>
        <v>4.2235960815653089</v>
      </c>
      <c r="H49" s="18">
        <f t="shared" si="3"/>
        <v>0.78230139169479851</v>
      </c>
    </row>
    <row r="50" spans="2:8">
      <c r="B50" s="17">
        <v>12</v>
      </c>
      <c r="C50" s="18">
        <v>9.2664108456761909</v>
      </c>
      <c r="D50" s="18">
        <v>2.0419746636419802</v>
      </c>
      <c r="E50" s="16"/>
      <c r="F50" s="16"/>
      <c r="G50" s="18">
        <f t="shared" si="2"/>
        <v>4.2235960815653089</v>
      </c>
      <c r="H50" s="18">
        <f t="shared" si="3"/>
        <v>0.78230139169479851</v>
      </c>
    </row>
    <row r="51" spans="2:8" ht="23.25">
      <c r="B51" s="15" t="s">
        <v>74</v>
      </c>
      <c r="C51" s="18">
        <v>9.6532699034524114</v>
      </c>
      <c r="D51" s="18">
        <v>1.804765145411551</v>
      </c>
      <c r="E51" s="18"/>
      <c r="F51" s="18"/>
      <c r="G51" s="18">
        <f t="shared" si="2"/>
        <v>4.2235960815653089</v>
      </c>
      <c r="H51" s="18">
        <f t="shared" si="3"/>
        <v>0.78230139169479851</v>
      </c>
    </row>
    <row r="52" spans="2:8">
      <c r="B52" s="17">
        <v>2</v>
      </c>
      <c r="C52" s="18">
        <v>9.3552157285024009</v>
      </c>
      <c r="D52" s="18">
        <v>0.55673185557370175</v>
      </c>
      <c r="E52" s="18"/>
      <c r="F52" s="18"/>
      <c r="G52" s="18">
        <f t="shared" si="2"/>
        <v>4.2235960815653089</v>
      </c>
      <c r="H52" s="18">
        <f t="shared" si="3"/>
        <v>0.78230139169479851</v>
      </c>
    </row>
    <row r="53" spans="2:8">
      <c r="B53" s="17">
        <v>3</v>
      </c>
      <c r="C53" s="18">
        <v>8.5677713416555008</v>
      </c>
      <c r="D53" s="18">
        <v>1.2657523475850638</v>
      </c>
      <c r="E53" s="18"/>
      <c r="F53" s="18"/>
      <c r="G53" s="18">
        <f t="shared" si="2"/>
        <v>4.2235960815653089</v>
      </c>
      <c r="H53" s="18">
        <f t="shared" si="3"/>
        <v>0.78230139169479851</v>
      </c>
    </row>
    <row r="54" spans="2:8">
      <c r="B54" s="17">
        <v>4</v>
      </c>
      <c r="C54" s="18">
        <v>9.4461735081073499</v>
      </c>
      <c r="D54" s="18">
        <v>1.4462653089325102</v>
      </c>
      <c r="E54" s="18"/>
      <c r="F54" s="18"/>
      <c r="G54" s="18">
        <f t="shared" si="2"/>
        <v>4.2235960815653089</v>
      </c>
      <c r="H54" s="18">
        <f t="shared" si="3"/>
        <v>0.78230139169479851</v>
      </c>
    </row>
    <row r="55" spans="2:8">
      <c r="B55" s="17">
        <v>5</v>
      </c>
      <c r="C55" s="18">
        <v>10.389075255753795</v>
      </c>
      <c r="D55" s="18">
        <v>3.1274535026964969</v>
      </c>
      <c r="E55" s="18"/>
      <c r="F55" s="18"/>
      <c r="G55" s="18">
        <f t="shared" si="2"/>
        <v>4.2235960815653089</v>
      </c>
      <c r="H55" s="18">
        <f t="shared" si="3"/>
        <v>0.78230139169479851</v>
      </c>
    </row>
    <row r="56" spans="2:8">
      <c r="B56" s="17">
        <v>6</v>
      </c>
      <c r="C56" s="18">
        <v>11.088521057603629</v>
      </c>
      <c r="D56" s="18">
        <v>2.9449369230819116</v>
      </c>
      <c r="E56" s="18"/>
      <c r="F56" s="18"/>
      <c r="G56" s="18">
        <f t="shared" si="2"/>
        <v>4.2235960815653089</v>
      </c>
      <c r="H56" s="18">
        <f t="shared" si="3"/>
        <v>0.78230139169479851</v>
      </c>
    </row>
    <row r="57" spans="2:8">
      <c r="B57" s="17">
        <v>7</v>
      </c>
      <c r="C57" s="18">
        <v>10.861193892425263</v>
      </c>
      <c r="D57" s="18">
        <v>2.5244857752968528</v>
      </c>
      <c r="E57" s="18"/>
      <c r="F57" s="18"/>
      <c r="G57" s="18">
        <f t="shared" si="2"/>
        <v>4.2235960815653089</v>
      </c>
      <c r="H57" s="18">
        <f t="shared" si="3"/>
        <v>0.78230139169479851</v>
      </c>
    </row>
    <row r="58" spans="2:8">
      <c r="B58" s="17">
        <v>8</v>
      </c>
      <c r="C58" s="18">
        <v>10.814500239080658</v>
      </c>
      <c r="D58" s="18">
        <v>3.5983392994200329</v>
      </c>
      <c r="E58" s="18"/>
      <c r="F58" s="18"/>
      <c r="G58" s="18">
        <f t="shared" si="2"/>
        <v>4.2235960815653089</v>
      </c>
      <c r="H58" s="18">
        <f t="shared" si="3"/>
        <v>0.78230139169479851</v>
      </c>
    </row>
    <row r="59" spans="2:8">
      <c r="B59" s="17">
        <v>9</v>
      </c>
      <c r="C59" s="18">
        <v>11.085092136232404</v>
      </c>
      <c r="D59" s="18">
        <v>3.4351476274246266</v>
      </c>
      <c r="E59" s="18"/>
      <c r="F59" s="18"/>
      <c r="G59" s="18">
        <f t="shared" si="2"/>
        <v>4.2235960815653089</v>
      </c>
      <c r="H59" s="18">
        <f t="shared" si="3"/>
        <v>0.78230139169479851</v>
      </c>
    </row>
    <row r="60" spans="2:8">
      <c r="B60" s="17">
        <v>10</v>
      </c>
      <c r="C60" s="18">
        <v>12.052602872051082</v>
      </c>
      <c r="D60" s="18">
        <v>3.3097278982481555</v>
      </c>
      <c r="E60" s="18"/>
      <c r="F60" s="18"/>
      <c r="G60" s="18">
        <f t="shared" si="2"/>
        <v>4.2235960815653089</v>
      </c>
      <c r="H60" s="18">
        <f t="shared" si="3"/>
        <v>0.78230139169479851</v>
      </c>
    </row>
    <row r="61" spans="2:8">
      <c r="B61" s="17">
        <v>11</v>
      </c>
      <c r="C61" s="18">
        <v>12.748018021792618</v>
      </c>
      <c r="D61" s="18">
        <v>4.068906584787328</v>
      </c>
      <c r="E61" s="18"/>
      <c r="F61" s="18"/>
      <c r="G61" s="18">
        <f t="shared" si="2"/>
        <v>4.2235960815653089</v>
      </c>
      <c r="H61" s="18">
        <f t="shared" si="3"/>
        <v>0.78230139169479851</v>
      </c>
    </row>
    <row r="62" spans="2:8">
      <c r="B62" s="17">
        <v>12</v>
      </c>
      <c r="C62" s="18">
        <v>14.021631272735945</v>
      </c>
      <c r="D62" s="18">
        <v>4.358380268036413</v>
      </c>
      <c r="E62" s="18"/>
      <c r="F62" s="18"/>
      <c r="G62" s="18">
        <f t="shared" si="2"/>
        <v>4.2235960815653089</v>
      </c>
      <c r="H62" s="18">
        <f t="shared" si="3"/>
        <v>0.78230139169479851</v>
      </c>
    </row>
    <row r="63" spans="2:8" ht="23.25">
      <c r="B63" s="15" t="s">
        <v>75</v>
      </c>
      <c r="C63" s="18">
        <v>13.904937289752866</v>
      </c>
      <c r="D63" s="18">
        <v>3.112575509398269</v>
      </c>
      <c r="E63" s="18"/>
      <c r="F63" s="18"/>
      <c r="G63" s="18">
        <f t="shared" si="2"/>
        <v>4.2235960815653089</v>
      </c>
      <c r="H63" s="18">
        <f t="shared" si="3"/>
        <v>0.78230139169479851</v>
      </c>
    </row>
    <row r="64" spans="2:8">
      <c r="B64" s="17">
        <v>2</v>
      </c>
      <c r="C64" s="18">
        <v>13.339217849404235</v>
      </c>
      <c r="D64" s="18">
        <v>3.3424495857345704</v>
      </c>
      <c r="E64" s="18"/>
      <c r="F64" s="18"/>
      <c r="G64" s="18">
        <f t="shared" si="2"/>
        <v>4.2235960815653089</v>
      </c>
      <c r="H64" s="18">
        <f t="shared" si="3"/>
        <v>0.78230139169479851</v>
      </c>
    </row>
    <row r="65" spans="2:8">
      <c r="B65" s="17">
        <v>3</v>
      </c>
      <c r="C65" s="18">
        <v>13.447262754217149</v>
      </c>
      <c r="D65" s="18">
        <v>2.5632387264987244</v>
      </c>
      <c r="E65" s="18"/>
      <c r="F65" s="18"/>
      <c r="G65" s="18">
        <f t="shared" si="2"/>
        <v>4.2235960815653089</v>
      </c>
      <c r="H65" s="18">
        <f t="shared" si="3"/>
        <v>0.78230139169479851</v>
      </c>
    </row>
    <row r="66" spans="2:8">
      <c r="B66" s="17">
        <v>4</v>
      </c>
      <c r="C66" s="18">
        <v>13.075347482208315</v>
      </c>
      <c r="D66" s="18">
        <v>2.3085771414772722</v>
      </c>
      <c r="E66" s="18"/>
      <c r="F66" s="18"/>
      <c r="G66" s="18">
        <f t="shared" si="2"/>
        <v>4.2235960815653089</v>
      </c>
      <c r="H66" s="18">
        <f t="shared" si="3"/>
        <v>0.78230139169479851</v>
      </c>
    </row>
    <row r="67" spans="2:8">
      <c r="B67" s="17">
        <v>5</v>
      </c>
      <c r="C67" s="18">
        <v>13.44670886918027</v>
      </c>
      <c r="D67" s="18">
        <v>3.080284237154558</v>
      </c>
      <c r="E67" s="18"/>
      <c r="F67" s="18"/>
      <c r="G67" s="18">
        <f t="shared" si="2"/>
        <v>4.2235960815653089</v>
      </c>
      <c r="H67" s="18">
        <f t="shared" si="3"/>
        <v>0.78230139169479851</v>
      </c>
    </row>
    <row r="68" spans="2:8">
      <c r="B68" s="17">
        <v>6</v>
      </c>
      <c r="C68" s="18">
        <v>12.012873775455475</v>
      </c>
      <c r="D68" s="18">
        <v>2.2390816484618057</v>
      </c>
      <c r="E68" s="18"/>
      <c r="F68" s="18"/>
      <c r="G68" s="18">
        <f t="shared" si="2"/>
        <v>4.2235960815653089</v>
      </c>
      <c r="H68" s="18">
        <f t="shared" si="3"/>
        <v>0.78230139169479851</v>
      </c>
    </row>
    <row r="69" spans="2:8">
      <c r="B69" s="17">
        <v>7</v>
      </c>
      <c r="C69" s="18">
        <v>10.717583714587818</v>
      </c>
      <c r="D69" s="18">
        <v>2.4442254386144668</v>
      </c>
      <c r="E69" s="18"/>
      <c r="F69" s="18"/>
      <c r="G69" s="18">
        <f t="shared" si="2"/>
        <v>4.2235960815653089</v>
      </c>
      <c r="H69" s="18">
        <f t="shared" si="3"/>
        <v>0.78230139169479851</v>
      </c>
    </row>
    <row r="70" spans="2:8">
      <c r="B70" s="17">
        <v>8</v>
      </c>
      <c r="C70" s="18">
        <v>11.508763636187851</v>
      </c>
      <c r="D70" s="18">
        <v>2.4515117905003194</v>
      </c>
      <c r="E70" s="18"/>
      <c r="F70" s="18"/>
      <c r="G70" s="18">
        <f t="shared" si="2"/>
        <v>4.2235960815653089</v>
      </c>
      <c r="H70" s="18">
        <f t="shared" si="3"/>
        <v>0.78230139169479851</v>
      </c>
    </row>
    <row r="71" spans="2:8">
      <c r="B71" s="17">
        <v>9</v>
      </c>
      <c r="C71" s="18">
        <v>11.297523521586172</v>
      </c>
      <c r="D71" s="18">
        <v>2.7703308213350368</v>
      </c>
      <c r="E71" s="18"/>
      <c r="F71" s="18"/>
      <c r="G71" s="18">
        <f t="shared" si="2"/>
        <v>4.2235960815653089</v>
      </c>
      <c r="H71" s="18">
        <f t="shared" si="3"/>
        <v>0.78230139169479851</v>
      </c>
    </row>
    <row r="72" spans="2:8">
      <c r="B72" s="17">
        <v>10</v>
      </c>
      <c r="C72" s="18">
        <v>9.9155082199278155</v>
      </c>
      <c r="D72" s="18">
        <v>2.5319827954002392</v>
      </c>
      <c r="E72" s="18"/>
      <c r="F72" s="18"/>
      <c r="G72" s="18">
        <f t="shared" si="2"/>
        <v>4.2235960815653089</v>
      </c>
      <c r="H72" s="18">
        <f t="shared" si="3"/>
        <v>0.78230139169479851</v>
      </c>
    </row>
    <row r="73" spans="2:8">
      <c r="B73" s="17">
        <v>11</v>
      </c>
      <c r="C73" s="18">
        <v>8.2923652111411457</v>
      </c>
      <c r="D73" s="18">
        <v>1.4866877355351562</v>
      </c>
      <c r="E73" s="18"/>
      <c r="F73" s="18"/>
      <c r="G73" s="18">
        <f t="shared" si="2"/>
        <v>4.2235960815653089</v>
      </c>
      <c r="H73" s="18">
        <f t="shared" si="3"/>
        <v>0.78230139169479851</v>
      </c>
    </row>
    <row r="74" spans="2:8">
      <c r="B74" s="17">
        <v>12</v>
      </c>
      <c r="C74" s="18">
        <v>8.048434221229698</v>
      </c>
      <c r="D74" s="18">
        <v>1.8157717827380111</v>
      </c>
      <c r="E74" s="18"/>
      <c r="F74" s="18"/>
      <c r="G74" s="18">
        <f t="shared" si="2"/>
        <v>4.2235960815653089</v>
      </c>
      <c r="H74" s="18">
        <f t="shared" si="3"/>
        <v>0.78230139169479851</v>
      </c>
    </row>
    <row r="75" spans="2:8" ht="23.25">
      <c r="B75" s="15" t="s">
        <v>76</v>
      </c>
      <c r="C75" s="18">
        <v>9.7431686471749686</v>
      </c>
      <c r="D75" s="18">
        <v>4.6264536732787462</v>
      </c>
      <c r="E75" s="18"/>
      <c r="F75" s="18"/>
      <c r="G75" s="18">
        <f t="shared" si="2"/>
        <v>4.2235960815653089</v>
      </c>
      <c r="H75" s="18">
        <f t="shared" si="3"/>
        <v>0.78230139169479851</v>
      </c>
    </row>
    <row r="76" spans="2:8">
      <c r="B76" s="17">
        <v>2</v>
      </c>
      <c r="C76" s="18">
        <v>8.9881955842807599</v>
      </c>
      <c r="D76" s="18">
        <v>4.4769634611185154</v>
      </c>
      <c r="E76" s="18"/>
      <c r="F76" s="18"/>
      <c r="G76" s="18">
        <f t="shared" si="2"/>
        <v>4.2235960815653089</v>
      </c>
      <c r="H76" s="18">
        <f t="shared" si="3"/>
        <v>0.78230139169479851</v>
      </c>
    </row>
    <row r="77" spans="2:8">
      <c r="B77" s="17">
        <v>3</v>
      </c>
      <c r="C77" s="18">
        <v>7.7192265938991227</v>
      </c>
      <c r="D77" s="18">
        <v>4.101795410008819</v>
      </c>
      <c r="E77" s="18"/>
      <c r="F77" s="18"/>
      <c r="G77" s="18">
        <f t="shared" si="2"/>
        <v>4.2235960815653089</v>
      </c>
      <c r="H77" s="18">
        <f t="shared" si="3"/>
        <v>0.78230139169479851</v>
      </c>
    </row>
    <row r="78" spans="2:8">
      <c r="B78" s="17">
        <v>4</v>
      </c>
      <c r="C78" s="18">
        <v>7.0015316947366699</v>
      </c>
      <c r="D78" s="18">
        <v>4.2607495839041007</v>
      </c>
      <c r="E78" s="18"/>
      <c r="F78" s="18"/>
      <c r="G78" s="18">
        <f t="shared" si="2"/>
        <v>4.2235960815653089</v>
      </c>
      <c r="H78" s="18">
        <f t="shared" si="3"/>
        <v>0.78230139169479851</v>
      </c>
    </row>
    <row r="79" spans="2:8">
      <c r="B79" s="17">
        <v>5</v>
      </c>
      <c r="C79" s="18">
        <v>5.7628499408651521</v>
      </c>
      <c r="D79" s="18">
        <v>3.1608169269735811</v>
      </c>
      <c r="E79" s="18"/>
      <c r="F79" s="18"/>
      <c r="G79" s="18">
        <f t="shared" si="2"/>
        <v>4.2235960815653089</v>
      </c>
      <c r="H79" s="18">
        <f t="shared" si="3"/>
        <v>0.78230139169479851</v>
      </c>
    </row>
    <row r="80" spans="2:8">
      <c r="B80" s="17">
        <v>6</v>
      </c>
      <c r="C80" s="18">
        <v>3.7472073046930916</v>
      </c>
      <c r="D80" s="18">
        <v>2.5382249162564818</v>
      </c>
      <c r="E80" s="18"/>
      <c r="F80" s="18"/>
      <c r="G80" s="18">
        <f t="shared" si="2"/>
        <v>4.2235960815653089</v>
      </c>
      <c r="H80" s="18">
        <f t="shared" si="3"/>
        <v>0.78230139169479851</v>
      </c>
    </row>
    <row r="81" spans="2:8">
      <c r="B81" s="17">
        <v>7</v>
      </c>
      <c r="C81" s="18">
        <v>5.0320064111151623</v>
      </c>
      <c r="D81" s="18">
        <v>3.0774648841651384</v>
      </c>
      <c r="E81" s="18"/>
      <c r="F81" s="18"/>
      <c r="G81" s="18">
        <f t="shared" si="2"/>
        <v>4.2235960815653089</v>
      </c>
      <c r="H81" s="18">
        <f t="shared" si="3"/>
        <v>0.78230139169479851</v>
      </c>
    </row>
    <row r="82" spans="2:8">
      <c r="B82" s="17">
        <v>8</v>
      </c>
      <c r="C82" s="18">
        <v>3.9719962545968741</v>
      </c>
      <c r="D82" s="18">
        <v>2.7313038390576168</v>
      </c>
      <c r="E82" s="18"/>
      <c r="F82" s="18"/>
      <c r="G82" s="18">
        <f t="shared" si="2"/>
        <v>4.2235960815653089</v>
      </c>
      <c r="H82" s="18">
        <f t="shared" si="3"/>
        <v>0.78230139169479851</v>
      </c>
    </row>
    <row r="83" spans="2:8">
      <c r="B83" s="17">
        <v>9</v>
      </c>
      <c r="C83" s="18">
        <v>5.6575506780027069</v>
      </c>
      <c r="D83" s="18">
        <v>3.1137962718814833</v>
      </c>
      <c r="E83" s="18"/>
      <c r="F83" s="18"/>
      <c r="G83" s="18">
        <f t="shared" si="2"/>
        <v>4.2235960815653089</v>
      </c>
      <c r="H83" s="18">
        <f t="shared" si="3"/>
        <v>0.78230139169479851</v>
      </c>
    </row>
    <row r="84" spans="2:8">
      <c r="B84" s="17">
        <v>10</v>
      </c>
      <c r="C84" s="18">
        <v>4.5997893864257406</v>
      </c>
      <c r="D84" s="18">
        <v>2.0290667219263128</v>
      </c>
      <c r="E84" s="18"/>
      <c r="F84" s="18"/>
      <c r="G84" s="18">
        <f t="shared" si="2"/>
        <v>4.2235960815653089</v>
      </c>
      <c r="H84" s="18">
        <f t="shared" si="3"/>
        <v>0.78230139169479851</v>
      </c>
    </row>
    <row r="85" spans="2:8">
      <c r="B85" s="17">
        <v>11</v>
      </c>
      <c r="C85" s="18">
        <v>5.6028055628873403</v>
      </c>
      <c r="D85" s="18">
        <v>2.0286133416138341</v>
      </c>
      <c r="E85" s="18"/>
      <c r="F85" s="18"/>
      <c r="G85" s="18">
        <f t="shared" si="2"/>
        <v>4.2235960815653089</v>
      </c>
      <c r="H85" s="18">
        <f t="shared" si="3"/>
        <v>0.78230139169479851</v>
      </c>
    </row>
    <row r="86" spans="2:8">
      <c r="B86" s="17">
        <v>12</v>
      </c>
      <c r="C86" s="18">
        <v>3.122955836517562</v>
      </c>
      <c r="D86" s="18">
        <v>0.65547473306955339</v>
      </c>
      <c r="E86" s="18"/>
      <c r="F86" s="18"/>
      <c r="G86" s="18">
        <f t="shared" si="2"/>
        <v>4.2235960815653089</v>
      </c>
      <c r="H86" s="18">
        <f t="shared" si="3"/>
        <v>0.78230139169479851</v>
      </c>
    </row>
    <row r="87" spans="2:8" ht="23.25">
      <c r="B87" s="15" t="s">
        <v>81</v>
      </c>
      <c r="C87" s="18">
        <v>0.79165340922241967</v>
      </c>
      <c r="D87" s="18">
        <v>-1.1302124956139892</v>
      </c>
      <c r="E87" s="18"/>
      <c r="F87" s="18"/>
      <c r="G87" s="18">
        <f t="shared" si="2"/>
        <v>4.2235960815653089</v>
      </c>
      <c r="H87" s="18">
        <f t="shared" si="3"/>
        <v>0.78230139169479851</v>
      </c>
    </row>
    <row r="88" spans="2:8">
      <c r="B88" s="17">
        <v>2</v>
      </c>
      <c r="C88" s="18">
        <v>1.4883215824943505</v>
      </c>
      <c r="D88" s="18">
        <v>-0.66668886703229191</v>
      </c>
      <c r="E88" s="18"/>
      <c r="F88" s="18"/>
      <c r="G88" s="18">
        <f t="shared" si="2"/>
        <v>4.2235960815653089</v>
      </c>
      <c r="H88" s="18">
        <f t="shared" si="3"/>
        <v>0.78230139169479851</v>
      </c>
    </row>
    <row r="89" spans="2:8">
      <c r="B89" s="17">
        <v>3</v>
      </c>
      <c r="C89" s="18">
        <v>1.550255492933033</v>
      </c>
      <c r="D89" s="18">
        <v>-0.70789279168856467</v>
      </c>
      <c r="E89" s="18"/>
      <c r="F89" s="18"/>
      <c r="G89" s="18">
        <f t="shared" si="2"/>
        <v>4.2235960815653089</v>
      </c>
      <c r="H89" s="18">
        <f t="shared" si="3"/>
        <v>0.78230139169479851</v>
      </c>
    </row>
    <row r="90" spans="2:8">
      <c r="B90" s="17">
        <v>4</v>
      </c>
      <c r="C90" s="18">
        <v>0.38311485617843744</v>
      </c>
      <c r="D90" s="18">
        <v>-1.4201448389415248</v>
      </c>
      <c r="E90" s="18"/>
      <c r="F90" s="18"/>
      <c r="G90" s="18">
        <f t="shared" si="2"/>
        <v>4.2235960815653089</v>
      </c>
      <c r="H90" s="18">
        <f t="shared" si="3"/>
        <v>0.78230139169479851</v>
      </c>
    </row>
    <row r="91" spans="2:8">
      <c r="B91" s="17">
        <v>5</v>
      </c>
      <c r="C91" s="18">
        <v>-0.4983158142235169</v>
      </c>
      <c r="D91" s="18">
        <v>-1.5765652820042249</v>
      </c>
      <c r="E91" s="18"/>
      <c r="F91" s="18"/>
      <c r="G91" s="18">
        <f t="shared" si="2"/>
        <v>4.2235960815653089</v>
      </c>
      <c r="H91" s="18">
        <f t="shared" si="3"/>
        <v>0.78230139169479851</v>
      </c>
    </row>
    <row r="92" spans="2:8">
      <c r="B92" s="17">
        <v>6</v>
      </c>
      <c r="C92" s="18">
        <v>1.3640257855714708</v>
      </c>
      <c r="D92" s="18">
        <v>-1.1689674962668164</v>
      </c>
      <c r="E92" s="18"/>
      <c r="F92" s="18"/>
      <c r="G92" s="18">
        <f t="shared" si="2"/>
        <v>4.2235960815653089</v>
      </c>
      <c r="H92" s="18">
        <f t="shared" si="3"/>
        <v>0.78230139169479851</v>
      </c>
    </row>
    <row r="93" spans="2:8">
      <c r="B93" s="17">
        <v>7</v>
      </c>
      <c r="C93" s="18">
        <v>-0.20180669346721913</v>
      </c>
      <c r="D93" s="18">
        <v>-2.0158391128335182</v>
      </c>
      <c r="E93" s="18"/>
      <c r="F93" s="18"/>
      <c r="G93" s="18">
        <f t="shared" si="2"/>
        <v>4.2235960815653089</v>
      </c>
      <c r="H93" s="18">
        <f t="shared" si="3"/>
        <v>0.78230139169479851</v>
      </c>
    </row>
    <row r="94" spans="2:8">
      <c r="B94" s="17">
        <v>8</v>
      </c>
      <c r="C94" s="18">
        <v>-0.7973008534445114</v>
      </c>
      <c r="D94" s="18">
        <v>-2.1795089766061437</v>
      </c>
      <c r="E94" s="18"/>
      <c r="F94" s="18"/>
      <c r="G94" s="18">
        <f t="shared" si="2"/>
        <v>4.2235960815653089</v>
      </c>
      <c r="H94" s="18">
        <f t="shared" si="3"/>
        <v>0.78230139169479851</v>
      </c>
    </row>
    <row r="95" spans="2:8">
      <c r="B95" s="17">
        <v>9</v>
      </c>
      <c r="C95" s="18">
        <v>-3.4654694048661412</v>
      </c>
      <c r="D95" s="18">
        <v>-3.4481339107754252</v>
      </c>
      <c r="E95" s="18"/>
      <c r="F95" s="18"/>
      <c r="G95" s="18">
        <f t="shared" si="2"/>
        <v>4.2235960815653089</v>
      </c>
      <c r="H95" s="18">
        <f t="shared" si="3"/>
        <v>0.78230139169479851</v>
      </c>
    </row>
    <row r="96" spans="2:8">
      <c r="B96" s="17">
        <v>10</v>
      </c>
      <c r="C96" s="18">
        <v>-3.850326156635191</v>
      </c>
      <c r="D96" s="18">
        <v>-3.4083980090055661</v>
      </c>
      <c r="E96" s="18"/>
      <c r="F96" s="18"/>
      <c r="G96" s="18">
        <f t="shared" si="2"/>
        <v>4.2235960815653089</v>
      </c>
      <c r="H96" s="18">
        <f t="shared" si="3"/>
        <v>0.78230139169479851</v>
      </c>
    </row>
    <row r="97" spans="2:8">
      <c r="B97" s="17">
        <v>11</v>
      </c>
      <c r="C97" s="18">
        <v>-5.5137349678565215</v>
      </c>
      <c r="D97" s="18">
        <v>-3.6918685336761712</v>
      </c>
      <c r="E97" s="18"/>
      <c r="F97" s="18"/>
      <c r="G97" s="18">
        <f t="shared" si="2"/>
        <v>4.2235960815653089</v>
      </c>
      <c r="H97" s="18">
        <f t="shared" si="3"/>
        <v>0.78230139169479851</v>
      </c>
    </row>
    <row r="98" spans="2:8">
      <c r="B98" s="17">
        <v>12</v>
      </c>
      <c r="C98" s="18">
        <v>-4.5265379678253339</v>
      </c>
      <c r="D98" s="18">
        <v>-3.5998072434427399</v>
      </c>
      <c r="E98" s="18"/>
      <c r="F98" s="18"/>
      <c r="G98" s="18">
        <f t="shared" si="2"/>
        <v>4.2235960815653089</v>
      </c>
      <c r="H98" s="18">
        <f t="shared" si="3"/>
        <v>0.78230139169479851</v>
      </c>
    </row>
    <row r="99" spans="2:8" ht="23.25">
      <c r="B99" s="15" t="s">
        <v>101</v>
      </c>
      <c r="C99" s="18">
        <v>-5.9708540094678426</v>
      </c>
      <c r="D99" s="18">
        <v>-4.3666640232177514</v>
      </c>
      <c r="E99" s="18"/>
      <c r="F99" s="18"/>
      <c r="G99" s="18">
        <f t="shared" si="2"/>
        <v>4.2235960815653089</v>
      </c>
      <c r="H99" s="18">
        <f t="shared" si="3"/>
        <v>0.78230139169479851</v>
      </c>
    </row>
    <row r="100" spans="2:8">
      <c r="B100" s="17">
        <v>2</v>
      </c>
      <c r="C100" s="18">
        <v>-6.995721275632107</v>
      </c>
      <c r="D100" s="18">
        <v>-5.0463414644804629</v>
      </c>
      <c r="E100" s="18"/>
      <c r="F100" s="18"/>
      <c r="G100" s="18">
        <f t="shared" si="2"/>
        <v>4.2235960815653089</v>
      </c>
      <c r="H100" s="18">
        <f t="shared" si="3"/>
        <v>0.78230139169479851</v>
      </c>
    </row>
    <row r="101" spans="2:8">
      <c r="B101" s="17">
        <v>3</v>
      </c>
      <c r="C101" s="18">
        <v>-7.6409475178642339</v>
      </c>
      <c r="D101" s="18">
        <v>-5.3019865109398978</v>
      </c>
      <c r="E101" s="18"/>
      <c r="F101" s="18"/>
      <c r="G101" s="18">
        <f t="shared" si="2"/>
        <v>4.2235960815653089</v>
      </c>
      <c r="H101" s="18">
        <f t="shared" si="3"/>
        <v>0.78230139169479851</v>
      </c>
    </row>
    <row r="102" spans="2:8">
      <c r="B102" s="17">
        <v>4</v>
      </c>
      <c r="C102" s="18">
        <v>-7.1769165751306758</v>
      </c>
      <c r="D102" s="18">
        <v>-5.1515176303024504</v>
      </c>
      <c r="E102" s="18"/>
      <c r="F102" s="18"/>
      <c r="G102" s="18">
        <f t="shared" si="2"/>
        <v>4.2235960815653089</v>
      </c>
      <c r="H102" s="18">
        <f t="shared" si="3"/>
        <v>0.78230139169479851</v>
      </c>
    </row>
    <row r="103" spans="2:8">
      <c r="B103" s="17">
        <v>5</v>
      </c>
      <c r="C103" s="18">
        <v>-7.0249330825196523</v>
      </c>
      <c r="D103" s="18">
        <v>-5.1326060179334831</v>
      </c>
      <c r="E103" s="18"/>
      <c r="F103" s="18"/>
      <c r="G103" s="18">
        <f t="shared" si="2"/>
        <v>4.2235960815653089</v>
      </c>
      <c r="H103" s="18">
        <f t="shared" si="3"/>
        <v>0.78230139169479851</v>
      </c>
    </row>
    <row r="104" spans="2:8">
      <c r="B104" s="17">
        <v>6</v>
      </c>
      <c r="C104" s="18">
        <v>-5.3638484509791624</v>
      </c>
      <c r="D104" s="18">
        <v>-4.0188195457879772</v>
      </c>
      <c r="E104" s="18"/>
      <c r="F104" s="18"/>
      <c r="G104" s="18">
        <f t="shared" si="2"/>
        <v>4.2235960815653089</v>
      </c>
      <c r="H104" s="18">
        <f t="shared" si="3"/>
        <v>0.78230139169479851</v>
      </c>
    </row>
    <row r="105" spans="2:8">
      <c r="B105" s="17">
        <v>7</v>
      </c>
      <c r="C105" s="18">
        <v>-4.3871866739148402</v>
      </c>
      <c r="D105" s="18">
        <v>-3.3127319003137075</v>
      </c>
      <c r="E105" s="18"/>
      <c r="F105" s="18"/>
      <c r="G105" s="18">
        <f t="shared" si="2"/>
        <v>4.2235960815653089</v>
      </c>
      <c r="H105" s="18">
        <f t="shared" si="3"/>
        <v>0.78230139169479851</v>
      </c>
    </row>
    <row r="106" spans="2:8">
      <c r="B106" s="17">
        <v>8</v>
      </c>
      <c r="C106" s="18">
        <v>-4.0682002169969422</v>
      </c>
      <c r="D106" s="18">
        <v>-3.3860855630520064</v>
      </c>
      <c r="E106" s="18"/>
      <c r="F106" s="18"/>
      <c r="G106" s="18">
        <f t="shared" si="2"/>
        <v>4.2235960815653089</v>
      </c>
      <c r="H106" s="18">
        <f t="shared" si="3"/>
        <v>0.78230139169479851</v>
      </c>
    </row>
    <row r="107" spans="2:8">
      <c r="B107" s="17">
        <v>9</v>
      </c>
      <c r="C107" s="18">
        <v>-3.8395861144548178</v>
      </c>
      <c r="D107" s="18">
        <v>-2.4739305325947498</v>
      </c>
      <c r="E107" s="18"/>
      <c r="F107" s="18"/>
      <c r="G107" s="18">
        <f t="shared" si="2"/>
        <v>4.2235960815653089</v>
      </c>
      <c r="H107" s="18">
        <f t="shared" si="3"/>
        <v>0.78230139169479851</v>
      </c>
    </row>
    <row r="108" spans="2:8">
      <c r="B108" s="17">
        <v>10</v>
      </c>
      <c r="C108" s="18">
        <v>-2.4754757467962918</v>
      </c>
      <c r="D108" s="18">
        <v>-1.6063791557295986</v>
      </c>
      <c r="E108" s="18"/>
      <c r="F108" s="18"/>
      <c r="G108" s="18">
        <f t="shared" si="2"/>
        <v>4.2235960815653089</v>
      </c>
      <c r="H108" s="18">
        <f t="shared" si="3"/>
        <v>0.78230139169479851</v>
      </c>
    </row>
    <row r="109" spans="2:8">
      <c r="B109" s="17">
        <v>11</v>
      </c>
      <c r="C109" s="18">
        <v>-1.9469840899323856</v>
      </c>
      <c r="D109" s="18">
        <v>-1.5806508470025307</v>
      </c>
      <c r="E109" s="18"/>
      <c r="F109" s="18"/>
      <c r="G109" s="18">
        <f t="shared" si="2"/>
        <v>4.2235960815653089</v>
      </c>
      <c r="H109" s="18">
        <f t="shared" si="3"/>
        <v>0.78230139169479851</v>
      </c>
    </row>
    <row r="110" spans="2:8">
      <c r="B110" s="17">
        <v>12</v>
      </c>
      <c r="C110" s="18">
        <v>-0.63836341429181687</v>
      </c>
      <c r="D110" s="18">
        <v>-1.2254882296008986</v>
      </c>
      <c r="E110" s="18"/>
      <c r="F110" s="18"/>
      <c r="G110" s="18">
        <f t="shared" ref="G110:G122" si="4">+AVERAGE($C$45:$C$122)</f>
        <v>4.2235960815653089</v>
      </c>
      <c r="H110" s="18">
        <f t="shared" ref="H110:H122" si="5">+AVERAGE($D$45:$D$122)</f>
        <v>0.78230139169479851</v>
      </c>
    </row>
    <row r="111" spans="2:8" ht="23.25">
      <c r="B111" s="15" t="s">
        <v>183</v>
      </c>
      <c r="C111" s="18">
        <v>0.68572080902819721</v>
      </c>
      <c r="D111" s="18">
        <v>-0.16406502863792127</v>
      </c>
      <c r="E111" s="18"/>
      <c r="F111" s="18"/>
      <c r="G111" s="18">
        <f t="shared" si="4"/>
        <v>4.2235960815653089</v>
      </c>
      <c r="H111" s="18">
        <f t="shared" si="5"/>
        <v>0.78230139169479851</v>
      </c>
    </row>
    <row r="112" spans="2:8">
      <c r="B112" s="17">
        <v>2</v>
      </c>
      <c r="C112" s="18">
        <v>1.4996072638505495</v>
      </c>
      <c r="D112" s="18">
        <v>0.46288982186044336</v>
      </c>
      <c r="E112" s="18"/>
      <c r="F112" s="18"/>
      <c r="G112" s="18">
        <f t="shared" si="4"/>
        <v>4.2235960815653089</v>
      </c>
      <c r="H112" s="18">
        <f t="shared" si="5"/>
        <v>0.78230139169479851</v>
      </c>
    </row>
    <row r="113" spans="2:8">
      <c r="B113" s="17">
        <v>3</v>
      </c>
      <c r="C113" s="18">
        <v>1.9940301719956608</v>
      </c>
      <c r="D113" s="18">
        <v>0.58755297401029338</v>
      </c>
      <c r="E113" s="18"/>
      <c r="F113" s="18"/>
      <c r="G113" s="18">
        <f t="shared" si="4"/>
        <v>4.2235960815653089</v>
      </c>
      <c r="H113" s="18">
        <f t="shared" si="5"/>
        <v>0.78230139169479851</v>
      </c>
    </row>
    <row r="114" spans="2:8">
      <c r="B114" s="17">
        <v>4</v>
      </c>
      <c r="C114" s="18">
        <v>1.7725420607634419</v>
      </c>
      <c r="D114" s="18">
        <v>0.73397557075406894</v>
      </c>
      <c r="E114" s="18"/>
      <c r="F114" s="18"/>
      <c r="G114" s="18">
        <f t="shared" si="4"/>
        <v>4.2235960815653089</v>
      </c>
      <c r="H114" s="18">
        <f t="shared" si="5"/>
        <v>0.78230139169479851</v>
      </c>
    </row>
    <row r="115" spans="2:8">
      <c r="B115" s="17">
        <v>5</v>
      </c>
      <c r="C115" s="18">
        <v>0.91936277182693971</v>
      </c>
      <c r="D115" s="18">
        <v>0.33092451145446944</v>
      </c>
      <c r="E115" s="18"/>
      <c r="F115" s="18"/>
      <c r="G115" s="18">
        <f t="shared" si="4"/>
        <v>4.2235960815653089</v>
      </c>
      <c r="H115" s="18">
        <f t="shared" si="5"/>
        <v>0.78230139169479851</v>
      </c>
    </row>
    <row r="116" spans="2:8">
      <c r="B116" s="17">
        <v>6</v>
      </c>
      <c r="C116" s="18">
        <v>0.55567985986084523</v>
      </c>
      <c r="D116" s="18">
        <v>0.31479212741764684</v>
      </c>
      <c r="E116" s="18"/>
      <c r="F116" s="18"/>
      <c r="G116" s="18">
        <f>+AVERAGE($C$45:$C$122)</f>
        <v>4.2235960815653089</v>
      </c>
      <c r="H116" s="18">
        <f t="shared" si="5"/>
        <v>0.78230139169479851</v>
      </c>
    </row>
    <row r="117" spans="2:8">
      <c r="B117" s="17">
        <v>7</v>
      </c>
      <c r="C117" s="18">
        <v>1.7124750257636379E-2</v>
      </c>
      <c r="D117" s="18">
        <v>-1.0102345193602957</v>
      </c>
      <c r="E117" s="18"/>
      <c r="F117" s="18"/>
      <c r="G117" s="18">
        <f>+AVERAGE($C$45:$C$122)</f>
        <v>4.2235960815653089</v>
      </c>
      <c r="H117" s="18">
        <f t="shared" si="5"/>
        <v>0.78230139169479851</v>
      </c>
    </row>
    <row r="118" spans="2:8">
      <c r="B118" s="17">
        <v>8</v>
      </c>
      <c r="C118" s="18">
        <v>0.26116215579978075</v>
      </c>
      <c r="D118" s="18">
        <v>-0.92792477411813934</v>
      </c>
      <c r="E118" s="18"/>
      <c r="F118" s="18"/>
      <c r="G118" s="18">
        <f t="shared" si="4"/>
        <v>4.2235960815653089</v>
      </c>
      <c r="H118" s="18">
        <f t="shared" si="5"/>
        <v>0.78230139169479851</v>
      </c>
    </row>
    <row r="119" spans="2:8">
      <c r="B119" s="17">
        <v>9</v>
      </c>
      <c r="C119" s="18">
        <v>1.3487697519806403</v>
      </c>
      <c r="D119" s="18">
        <v>-0.67509239614757632</v>
      </c>
      <c r="E119" s="18"/>
      <c r="F119" s="18"/>
      <c r="G119" s="18">
        <f t="shared" si="4"/>
        <v>4.2235960815653089</v>
      </c>
      <c r="H119" s="18">
        <f t="shared" si="5"/>
        <v>0.78230139169479851</v>
      </c>
    </row>
    <row r="120" spans="2:8">
      <c r="B120" s="17">
        <v>10</v>
      </c>
      <c r="C120" s="18">
        <v>0.69939652966293409</v>
      </c>
      <c r="D120" s="18">
        <v>-0.62008189197561592</v>
      </c>
      <c r="E120" s="18"/>
      <c r="F120" s="18"/>
      <c r="G120" s="18">
        <f t="shared" si="4"/>
        <v>4.2235960815653089</v>
      </c>
      <c r="H120" s="18">
        <f t="shared" si="5"/>
        <v>0.78230139169479851</v>
      </c>
    </row>
    <row r="121" spans="2:8">
      <c r="B121" s="17">
        <v>11</v>
      </c>
      <c r="C121" s="18">
        <v>1.1589232334548996</v>
      </c>
      <c r="D121" s="18">
        <v>-8.2868381492090748E-2</v>
      </c>
      <c r="E121" s="18"/>
      <c r="F121" s="18"/>
      <c r="G121" s="18">
        <f t="shared" si="4"/>
        <v>4.2235960815653089</v>
      </c>
      <c r="H121" s="18">
        <f t="shared" si="5"/>
        <v>0.78230139169479851</v>
      </c>
    </row>
    <row r="122" spans="2:8">
      <c r="B122" s="17">
        <v>12</v>
      </c>
      <c r="C122" s="18">
        <v>1.7828516198700584</v>
      </c>
      <c r="D122" s="18">
        <v>0.41274233246961956</v>
      </c>
      <c r="E122" s="18"/>
      <c r="F122" s="18"/>
      <c r="G122" s="18">
        <f t="shared" si="4"/>
        <v>4.2235960815653089</v>
      </c>
      <c r="H122" s="18">
        <f t="shared" si="5"/>
        <v>0.78230139169479851</v>
      </c>
    </row>
  </sheetData>
  <pageMargins left="0.70866141732283472" right="0.70866141732283472" top="0.74803149606299213" bottom="0.74803149606299213" header="0.31496062992125984" footer="0.31496062992125984"/>
  <pageSetup paperSize="9" scale="85" orientation="portrait" r:id="rId1"/>
  <rowBreaks count="1" manualBreakCount="1">
    <brk id="62" min="1" max="7" man="1"/>
  </rowBreaks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10"/>
  <sheetViews>
    <sheetView showGridLines="0" view="pageBreakPreview" zoomScaleNormal="100" zoomScaleSheetLayoutView="100" workbookViewId="0">
      <selection activeCell="B2" sqref="B2:D10"/>
    </sheetView>
  </sheetViews>
  <sheetFormatPr defaultRowHeight="15"/>
  <cols>
    <col min="1" max="1" width="39.140625" customWidth="1"/>
    <col min="3" max="3" width="14.85546875" bestFit="1" customWidth="1"/>
    <col min="4" max="4" width="14.140625" bestFit="1" customWidth="1"/>
  </cols>
  <sheetData>
    <row r="1" spans="2:4" ht="193.5" customHeight="1"/>
    <row r="2" spans="2:4">
      <c r="B2" s="136"/>
      <c r="C2" s="136" t="s">
        <v>105</v>
      </c>
      <c r="D2" s="136" t="s">
        <v>104</v>
      </c>
    </row>
    <row r="3" spans="2:4">
      <c r="B3" s="136" t="s">
        <v>3</v>
      </c>
      <c r="C3" s="225">
        <v>-2.11</v>
      </c>
      <c r="D3" s="225">
        <v>-0.49622491964413046</v>
      </c>
    </row>
    <row r="4" spans="2:4">
      <c r="B4" s="136" t="s">
        <v>4</v>
      </c>
      <c r="C4" s="225">
        <v>1.39</v>
      </c>
      <c r="D4" s="225">
        <v>0.31962931699808289</v>
      </c>
    </row>
    <row r="5" spans="2:4">
      <c r="B5" s="136" t="s">
        <v>2</v>
      </c>
      <c r="C5" s="225">
        <v>4.51</v>
      </c>
      <c r="D5" s="225">
        <v>0.99266024796686392</v>
      </c>
    </row>
    <row r="6" spans="2:4">
      <c r="B6" s="136" t="s">
        <v>0</v>
      </c>
      <c r="C6" s="225">
        <v>-2.97</v>
      </c>
      <c r="D6" s="225">
        <v>-0.60576259485619988</v>
      </c>
    </row>
    <row r="7" spans="2:4">
      <c r="B7" s="136" t="s">
        <v>1</v>
      </c>
      <c r="C7" s="225">
        <v>-1.5</v>
      </c>
      <c r="D7" s="225">
        <v>-0.3</v>
      </c>
    </row>
    <row r="8" spans="2:4">
      <c r="B8" s="136" t="s">
        <v>80</v>
      </c>
      <c r="C8" s="225">
        <v>0.14000000000000001</v>
      </c>
      <c r="D8" s="225">
        <v>0.03</v>
      </c>
    </row>
    <row r="9" spans="2:4">
      <c r="B9" s="136" t="s">
        <v>95</v>
      </c>
      <c r="C9" s="225">
        <v>11.9</v>
      </c>
      <c r="D9" s="225">
        <v>2.13</v>
      </c>
    </row>
    <row r="10" spans="2:4">
      <c r="B10" s="136" t="s">
        <v>176</v>
      </c>
      <c r="C10" s="225">
        <v>6.45</v>
      </c>
      <c r="D10" s="225">
        <v>1.18</v>
      </c>
    </row>
  </sheetData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10"/>
  <sheetViews>
    <sheetView showGridLines="0" view="pageBreakPreview" zoomScaleNormal="100" zoomScaleSheetLayoutView="100" workbookViewId="0">
      <selection activeCell="C4" sqref="C4"/>
    </sheetView>
  </sheetViews>
  <sheetFormatPr defaultRowHeight="15"/>
  <cols>
    <col min="1" max="1" width="39" customWidth="1"/>
    <col min="3" max="3" width="27.42578125" customWidth="1"/>
    <col min="4" max="4" width="36.5703125" customWidth="1"/>
  </cols>
  <sheetData>
    <row r="1" spans="2:5" ht="192" customHeight="1"/>
    <row r="2" spans="2:5" ht="15" customHeight="1">
      <c r="B2" s="271"/>
      <c r="C2" s="272" t="s">
        <v>307</v>
      </c>
      <c r="D2" s="272" t="s">
        <v>334</v>
      </c>
      <c r="E2" s="183"/>
    </row>
    <row r="3" spans="2:5">
      <c r="B3" s="271"/>
      <c r="C3" s="272"/>
      <c r="D3" s="272"/>
      <c r="E3" s="183"/>
    </row>
    <row r="4" spans="2:5">
      <c r="B4" s="136" t="s">
        <v>4</v>
      </c>
      <c r="C4" s="225">
        <v>56.899999999999991</v>
      </c>
      <c r="D4" s="136">
        <v>42.71</v>
      </c>
      <c r="E4" s="226">
        <v>100</v>
      </c>
    </row>
    <row r="5" spans="2:5">
      <c r="B5" s="136" t="s">
        <v>2</v>
      </c>
      <c r="C5" s="225">
        <v>54.72</v>
      </c>
      <c r="D5" s="225">
        <v>45.23</v>
      </c>
      <c r="E5" s="226">
        <v>100</v>
      </c>
    </row>
    <row r="6" spans="2:5">
      <c r="B6" s="136" t="s">
        <v>0</v>
      </c>
      <c r="C6" s="225">
        <v>51.180000000000007</v>
      </c>
      <c r="D6" s="225">
        <v>48.089999999999996</v>
      </c>
      <c r="E6" s="226">
        <v>100</v>
      </c>
    </row>
    <row r="7" spans="2:5">
      <c r="B7" s="136" t="s">
        <v>1</v>
      </c>
      <c r="C7" s="225">
        <v>55</v>
      </c>
      <c r="D7" s="225">
        <v>50.1</v>
      </c>
      <c r="E7" s="226">
        <v>100</v>
      </c>
    </row>
    <row r="8" spans="2:5">
      <c r="B8" s="136" t="s">
        <v>80</v>
      </c>
      <c r="C8" s="225">
        <v>52.8</v>
      </c>
      <c r="D8" s="225">
        <v>49.6</v>
      </c>
      <c r="E8" s="226">
        <v>100</v>
      </c>
    </row>
    <row r="9" spans="2:5">
      <c r="B9" s="225" t="s">
        <v>95</v>
      </c>
      <c r="C9" s="225">
        <v>54.4</v>
      </c>
      <c r="D9" s="225">
        <v>46.5</v>
      </c>
      <c r="E9" s="226">
        <v>100</v>
      </c>
    </row>
    <row r="10" spans="2:5">
      <c r="B10" s="225" t="s">
        <v>176</v>
      </c>
      <c r="C10" s="225">
        <v>53.4</v>
      </c>
      <c r="D10" s="225">
        <v>41.4</v>
      </c>
      <c r="E10" s="226">
        <v>100</v>
      </c>
    </row>
  </sheetData>
  <mergeCells count="3">
    <mergeCell ref="B2:B3"/>
    <mergeCell ref="C2:C3"/>
    <mergeCell ref="D2:D3"/>
  </mergeCells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11"/>
  <sheetViews>
    <sheetView showGridLines="0" view="pageBreakPreview" zoomScaleNormal="100" zoomScaleSheetLayoutView="100" workbookViewId="0">
      <selection activeCell="B2" sqref="B2:D11"/>
    </sheetView>
  </sheetViews>
  <sheetFormatPr defaultRowHeight="15"/>
  <cols>
    <col min="1" max="1" width="39" customWidth="1"/>
    <col min="3" max="3" width="18.7109375" customWidth="1"/>
    <col min="4" max="4" width="19.5703125" customWidth="1"/>
  </cols>
  <sheetData>
    <row r="1" spans="2:4" ht="194.25" customHeight="1"/>
    <row r="2" spans="2:4">
      <c r="B2" s="136"/>
      <c r="C2" s="136" t="s">
        <v>308</v>
      </c>
      <c r="D2" s="136" t="s">
        <v>309</v>
      </c>
    </row>
    <row r="3" spans="2:4">
      <c r="B3" s="136" t="s">
        <v>23</v>
      </c>
      <c r="C3" s="225">
        <v>1316.9493703999999</v>
      </c>
      <c r="D3" s="225">
        <v>1502.7664581177503</v>
      </c>
    </row>
    <row r="4" spans="2:4">
      <c r="B4" s="136" t="s">
        <v>3</v>
      </c>
      <c r="C4" s="225">
        <v>1806.7429607399999</v>
      </c>
      <c r="D4" s="225">
        <v>-211.76002248889063</v>
      </c>
    </row>
    <row r="5" spans="2:4">
      <c r="B5" s="136" t="s">
        <v>4</v>
      </c>
      <c r="C5" s="225">
        <v>1717.4522404900001</v>
      </c>
      <c r="D5" s="225">
        <v>829.98346340000035</v>
      </c>
    </row>
    <row r="6" spans="2:4">
      <c r="B6" s="136" t="s">
        <v>2</v>
      </c>
      <c r="C6" s="225">
        <v>1910.8321576999999</v>
      </c>
      <c r="D6" s="225">
        <v>763.6427885499993</v>
      </c>
    </row>
    <row r="7" spans="2:4">
      <c r="B7" s="136" t="s">
        <v>0</v>
      </c>
      <c r="C7" s="225">
        <v>1958.8044492899999</v>
      </c>
      <c r="D7" s="225">
        <v>630.70188947000088</v>
      </c>
    </row>
    <row r="8" spans="2:4">
      <c r="B8" s="136" t="s">
        <v>1</v>
      </c>
      <c r="C8" s="225">
        <v>1883.6603700800001</v>
      </c>
      <c r="D8" s="225">
        <v>1675.3254835499997</v>
      </c>
    </row>
    <row r="9" spans="2:4">
      <c r="B9" s="136" t="s">
        <v>80</v>
      </c>
      <c r="C9" s="225">
        <v>1691.4996894899998</v>
      </c>
      <c r="D9" s="225">
        <v>1997.9</v>
      </c>
    </row>
    <row r="10" spans="2:4">
      <c r="B10" s="136" t="s">
        <v>95</v>
      </c>
      <c r="C10" s="225">
        <v>1527.6054124</v>
      </c>
      <c r="D10" s="225">
        <v>2337.0225056099989</v>
      </c>
    </row>
    <row r="11" spans="2:4">
      <c r="B11" s="136" t="s">
        <v>176</v>
      </c>
      <c r="C11" s="225">
        <v>1301.6899022699995</v>
      </c>
      <c r="D11" s="225">
        <v>4007.7454571200019</v>
      </c>
    </row>
  </sheetData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G10"/>
  <sheetViews>
    <sheetView showGridLines="0" view="pageBreakPreview" zoomScaleNormal="100" zoomScaleSheetLayoutView="100" workbookViewId="0">
      <selection activeCell="B2" sqref="B2:G10"/>
    </sheetView>
  </sheetViews>
  <sheetFormatPr defaultRowHeight="15"/>
  <cols>
    <col min="1" max="1" width="39" customWidth="1"/>
    <col min="3" max="3" width="18.7109375" customWidth="1"/>
    <col min="4" max="7" width="19.5703125" customWidth="1"/>
    <col min="8" max="8" width="9.140625" customWidth="1"/>
  </cols>
  <sheetData>
    <row r="1" spans="2:7" ht="194.25" customHeight="1"/>
    <row r="2" spans="2:7">
      <c r="B2" s="136"/>
      <c r="C2" s="136" t="s">
        <v>310</v>
      </c>
      <c r="D2" s="136" t="s">
        <v>311</v>
      </c>
      <c r="E2" s="136" t="s">
        <v>312</v>
      </c>
      <c r="F2" s="136" t="s">
        <v>313</v>
      </c>
      <c r="G2" s="136" t="s">
        <v>314</v>
      </c>
    </row>
    <row r="3" spans="2:7">
      <c r="B3" s="136" t="s">
        <v>3</v>
      </c>
      <c r="C3" s="225">
        <v>2248.1877762099998</v>
      </c>
      <c r="D3" s="225">
        <v>381.16599618999999</v>
      </c>
      <c r="E3" s="225"/>
      <c r="F3" s="225">
        <v>0</v>
      </c>
      <c r="G3" s="225">
        <v>3.4315915700000001</v>
      </c>
    </row>
    <row r="4" spans="2:7">
      <c r="B4" s="136" t="s">
        <v>4</v>
      </c>
      <c r="C4" s="225">
        <v>2220.8276593000001</v>
      </c>
      <c r="D4" s="225">
        <v>447.11300533000008</v>
      </c>
      <c r="E4" s="225">
        <v>0.77108109000000002</v>
      </c>
      <c r="F4" s="225">
        <v>0</v>
      </c>
      <c r="G4" s="225">
        <v>0.59887673000000008</v>
      </c>
    </row>
    <row r="5" spans="2:7">
      <c r="B5" s="136" t="s">
        <v>2</v>
      </c>
      <c r="C5" s="225">
        <v>2428.3594586899999</v>
      </c>
      <c r="D5" s="225">
        <v>450.32029658999994</v>
      </c>
      <c r="E5" s="225">
        <v>7.1047413800000001</v>
      </c>
      <c r="F5" s="225">
        <v>0</v>
      </c>
      <c r="G5" s="225">
        <v>0.71064647000000003</v>
      </c>
    </row>
    <row r="6" spans="2:7">
      <c r="B6" s="136" t="s">
        <v>0</v>
      </c>
      <c r="C6" s="225">
        <v>2534.2042232700001</v>
      </c>
      <c r="D6" s="225">
        <v>511.73649194999996</v>
      </c>
      <c r="E6" s="225">
        <v>4.1785665500000002</v>
      </c>
      <c r="F6" s="225">
        <v>0</v>
      </c>
      <c r="G6" s="225">
        <v>1.63122816</v>
      </c>
    </row>
    <row r="7" spans="2:7">
      <c r="B7" s="136" t="s">
        <v>1</v>
      </c>
      <c r="C7" s="225">
        <v>2695.38441934</v>
      </c>
      <c r="D7" s="225">
        <v>732.8203792700001</v>
      </c>
      <c r="E7" s="225">
        <v>9.4855830000000002E-2</v>
      </c>
      <c r="F7" s="225">
        <v>0</v>
      </c>
      <c r="G7" s="225">
        <v>18.74367286</v>
      </c>
    </row>
    <row r="8" spans="2:7">
      <c r="B8" s="136" t="s">
        <v>80</v>
      </c>
      <c r="C8" s="225">
        <v>2695.41717109</v>
      </c>
      <c r="D8" s="225">
        <v>930.81391805999988</v>
      </c>
      <c r="E8" s="225">
        <v>0.36172701000000002</v>
      </c>
      <c r="F8" s="225">
        <v>0</v>
      </c>
      <c r="G8" s="225">
        <v>14.02361855</v>
      </c>
    </row>
    <row r="9" spans="2:7">
      <c r="B9" s="136" t="s">
        <v>95</v>
      </c>
      <c r="C9" s="225">
        <v>2796.3353511699997</v>
      </c>
      <c r="D9" s="225">
        <v>1193.0162031699999</v>
      </c>
      <c r="E9" s="225">
        <v>1.0012322500000002</v>
      </c>
      <c r="F9" s="225">
        <v>0</v>
      </c>
      <c r="G9" s="225">
        <v>19.35919045</v>
      </c>
    </row>
    <row r="10" spans="2:7">
      <c r="B10" s="136" t="s">
        <v>176</v>
      </c>
      <c r="C10" s="225">
        <v>2580.8491157499998</v>
      </c>
      <c r="D10" s="225">
        <v>1186.0608408100002</v>
      </c>
      <c r="E10" s="225">
        <v>2.5552133199999996</v>
      </c>
      <c r="F10" s="225">
        <v>0</v>
      </c>
      <c r="G10" s="227">
        <v>37.556538150000002</v>
      </c>
    </row>
  </sheetData>
  <pageMargins left="0.70866141732283472" right="0.70866141732283472" top="0.74803149606299213" bottom="0.74803149606299213" header="0.31496062992125984" footer="0.31496062992125984"/>
  <pageSetup paperSize="9" scale="69" orientation="portrait" r:id="rId1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16"/>
  <sheetViews>
    <sheetView showGridLines="0" view="pageBreakPreview" zoomScaleNormal="100" zoomScaleSheetLayoutView="100" workbookViewId="0">
      <selection activeCell="B2" sqref="B2:C6"/>
    </sheetView>
  </sheetViews>
  <sheetFormatPr defaultColWidth="8.7109375" defaultRowHeight="15"/>
  <cols>
    <col min="1" max="1" width="39" customWidth="1"/>
    <col min="2" max="2" width="17.85546875" customWidth="1"/>
    <col min="3" max="3" width="17.28515625" customWidth="1"/>
    <col min="4" max="249" width="10.28515625" customWidth="1"/>
    <col min="250" max="250" width="6.5703125" customWidth="1"/>
    <col min="251" max="251" width="40" customWidth="1"/>
  </cols>
  <sheetData>
    <row r="1" spans="2:11" ht="194.25" customHeight="1"/>
    <row r="2" spans="2:11">
      <c r="B2" s="228"/>
      <c r="C2" s="229">
        <v>42369</v>
      </c>
    </row>
    <row r="3" spans="2:11">
      <c r="B3" s="228" t="s">
        <v>315</v>
      </c>
      <c r="C3" s="230">
        <v>4.1000000000000002E-2</v>
      </c>
    </row>
    <row r="4" spans="2:11">
      <c r="B4" s="228" t="s">
        <v>316</v>
      </c>
      <c r="C4" s="230">
        <v>0.82832799999999995</v>
      </c>
    </row>
    <row r="5" spans="2:11">
      <c r="B5" s="228" t="s">
        <v>317</v>
      </c>
      <c r="C5" s="230">
        <v>2.2699999999999999E-3</v>
      </c>
    </row>
    <row r="6" spans="2:11">
      <c r="B6" s="228" t="s">
        <v>318</v>
      </c>
      <c r="C6" s="230">
        <v>0.127362</v>
      </c>
    </row>
    <row r="16" spans="2:11">
      <c r="K16" t="s">
        <v>290</v>
      </c>
    </row>
  </sheetData>
  <pageMargins left="0.70866141732283461" right="0.70866141732283461" top="0.74803149606299213" bottom="0.74803149606299213" header="0.31496062992125984" footer="0.31496062992125984"/>
  <pageSetup paperSize="9" orientation="portrait" r:id="rId1"/>
  <headerFooter alignWithMargins="0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110"/>
  <sheetViews>
    <sheetView showGridLines="0" view="pageBreakPreview" zoomScaleNormal="100" zoomScaleSheetLayoutView="100" workbookViewId="0">
      <selection activeCell="G12" sqref="G12"/>
    </sheetView>
  </sheetViews>
  <sheetFormatPr defaultRowHeight="15"/>
  <cols>
    <col min="1" max="1" width="39" customWidth="1"/>
    <col min="3" max="3" width="24.5703125" customWidth="1"/>
    <col min="4" max="4" width="11.140625" customWidth="1"/>
  </cols>
  <sheetData>
    <row r="1" spans="2:4" ht="197.25" customHeight="1"/>
    <row r="2" spans="2:4">
      <c r="B2" s="231"/>
      <c r="C2" s="232" t="s">
        <v>319</v>
      </c>
      <c r="D2" s="233" t="s">
        <v>320</v>
      </c>
    </row>
    <row r="3" spans="2:4" ht="23.25">
      <c r="B3" s="234" t="s">
        <v>71</v>
      </c>
      <c r="C3" s="235">
        <v>0.24923195280901</v>
      </c>
      <c r="D3" s="235">
        <v>1080.00380464101</v>
      </c>
    </row>
    <row r="4" spans="2:4">
      <c r="B4" s="236">
        <v>2</v>
      </c>
      <c r="C4" s="235">
        <v>0.70515169989928006</v>
      </c>
      <c r="D4" s="235">
        <v>1097.885422563</v>
      </c>
    </row>
    <row r="5" spans="2:4">
      <c r="B5" s="236">
        <v>3</v>
      </c>
      <c r="C5" s="235">
        <v>0.80088182162332011</v>
      </c>
      <c r="D5" s="235">
        <v>1170.8693136249901</v>
      </c>
    </row>
    <row r="6" spans="2:4">
      <c r="B6" s="236">
        <v>4</v>
      </c>
      <c r="C6" s="235">
        <v>1.9490884569364904</v>
      </c>
      <c r="D6" s="235">
        <v>1207.6026314002802</v>
      </c>
    </row>
    <row r="7" spans="2:4">
      <c r="B7" s="236">
        <v>5</v>
      </c>
      <c r="C7" s="235">
        <v>1.9842186835222202</v>
      </c>
      <c r="D7" s="235">
        <v>1191.4733633564501</v>
      </c>
    </row>
    <row r="8" spans="2:4">
      <c r="B8" s="236">
        <v>6</v>
      </c>
      <c r="C8" s="235">
        <v>2.0698537762996798</v>
      </c>
      <c r="D8" s="235">
        <v>1173.0590562162899</v>
      </c>
    </row>
    <row r="9" spans="2:4">
      <c r="B9" s="236">
        <v>7</v>
      </c>
      <c r="C9" s="235">
        <v>2.2607010329796298</v>
      </c>
      <c r="D9" s="235">
        <v>1203.6597376133502</v>
      </c>
    </row>
    <row r="10" spans="2:4">
      <c r="B10" s="236">
        <v>8</v>
      </c>
      <c r="C10" s="235">
        <v>2.4216536901250501</v>
      </c>
      <c r="D10" s="235">
        <v>1212.27891845313</v>
      </c>
    </row>
    <row r="11" spans="2:4">
      <c r="B11" s="236">
        <v>9</v>
      </c>
      <c r="C11" s="235">
        <v>2.5632577435167199</v>
      </c>
      <c r="D11" s="235">
        <v>1206.1545395688001</v>
      </c>
    </row>
    <row r="12" spans="2:4">
      <c r="B12" s="236">
        <v>10</v>
      </c>
      <c r="C12" s="235">
        <v>2.6528299926230501</v>
      </c>
      <c r="D12" s="235">
        <v>1171.0814976073302</v>
      </c>
    </row>
    <row r="13" spans="2:4">
      <c r="B13" s="236">
        <v>11</v>
      </c>
      <c r="C13" s="235">
        <v>2.8665462760119</v>
      </c>
      <c r="D13" s="235">
        <v>1190.89073638436</v>
      </c>
    </row>
    <row r="14" spans="2:4">
      <c r="B14" s="236">
        <v>12</v>
      </c>
      <c r="C14" s="235">
        <v>3.0456282862388901</v>
      </c>
      <c r="D14" s="235">
        <v>1179.2538101533498</v>
      </c>
    </row>
    <row r="15" spans="2:4" ht="23.25">
      <c r="B15" s="234" t="s">
        <v>72</v>
      </c>
      <c r="C15" s="235">
        <v>3.15457609905229</v>
      </c>
      <c r="D15" s="235">
        <v>1171.9224872815801</v>
      </c>
    </row>
    <row r="16" spans="2:4">
      <c r="B16" s="236">
        <v>2</v>
      </c>
      <c r="C16" s="235">
        <v>3.1671323334743202</v>
      </c>
      <c r="D16" s="235">
        <v>1175.65113499018</v>
      </c>
    </row>
    <row r="17" spans="2:4">
      <c r="B17" s="236">
        <v>3</v>
      </c>
      <c r="C17" s="235">
        <v>3.1771088466099999</v>
      </c>
      <c r="D17" s="235">
        <v>1132.39121665843</v>
      </c>
    </row>
    <row r="18" spans="2:4">
      <c r="B18" s="236">
        <v>4</v>
      </c>
      <c r="C18" s="235">
        <v>3.2966971543700003</v>
      </c>
      <c r="D18" s="235">
        <v>1119.9431483132798</v>
      </c>
    </row>
    <row r="19" spans="2:4">
      <c r="B19" s="236">
        <v>5</v>
      </c>
      <c r="C19" s="235">
        <v>3.6018817384834603</v>
      </c>
      <c r="D19" s="235">
        <v>1157.2995930010902</v>
      </c>
    </row>
    <row r="20" spans="2:4">
      <c r="B20" s="236">
        <v>6</v>
      </c>
      <c r="C20" s="235">
        <v>3.7189987795600001</v>
      </c>
      <c r="D20" s="235">
        <v>1144.1429034175801</v>
      </c>
    </row>
    <row r="21" spans="2:4">
      <c r="B21" s="236">
        <v>7</v>
      </c>
      <c r="C21" s="235">
        <v>3.8106696163199998</v>
      </c>
      <c r="D21" s="235">
        <v>1112.2441696794601</v>
      </c>
    </row>
    <row r="22" spans="2:4">
      <c r="B22" s="236">
        <v>8</v>
      </c>
      <c r="C22" s="235">
        <v>3.9344261301199999</v>
      </c>
      <c r="D22" s="235">
        <v>1099.99605925828</v>
      </c>
    </row>
    <row r="23" spans="2:4">
      <c r="B23" s="236">
        <v>9</v>
      </c>
      <c r="C23" s="235">
        <v>3.9763020314000004</v>
      </c>
      <c r="D23" s="235">
        <v>1062.5974489775201</v>
      </c>
    </row>
    <row r="24" spans="2:4">
      <c r="B24" s="236">
        <v>10</v>
      </c>
      <c r="C24" s="235">
        <v>4.2195272740799998</v>
      </c>
      <c r="D24" s="235">
        <v>1077.57869256187</v>
      </c>
    </row>
    <row r="25" spans="2:4">
      <c r="B25" s="236">
        <v>11</v>
      </c>
      <c r="C25" s="235">
        <v>4.4353408389999993</v>
      </c>
      <c r="D25" s="235">
        <v>1091.67026001453</v>
      </c>
    </row>
    <row r="26" spans="2:4">
      <c r="B26" s="236">
        <v>12</v>
      </c>
      <c r="C26" s="235">
        <v>4.6406112244899997</v>
      </c>
      <c r="D26" s="235">
        <v>1097.1498399867401</v>
      </c>
    </row>
    <row r="27" spans="2:4" ht="23.25">
      <c r="B27" s="234" t="s">
        <v>73</v>
      </c>
      <c r="C27" s="235">
        <v>4.9031364130100004</v>
      </c>
      <c r="D27" s="235">
        <v>1128.4003705124501</v>
      </c>
    </row>
    <row r="28" spans="2:4">
      <c r="B28" s="236">
        <v>2</v>
      </c>
      <c r="C28" s="235">
        <v>5.0269495776099999</v>
      </c>
      <c r="D28" s="235">
        <v>1126.47828952908</v>
      </c>
    </row>
    <row r="29" spans="2:4">
      <c r="B29" s="236">
        <v>3</v>
      </c>
      <c r="C29" s="235">
        <v>5.2044187167900002</v>
      </c>
      <c r="D29" s="235">
        <v>1137.2941666578702</v>
      </c>
    </row>
    <row r="30" spans="2:4">
      <c r="B30" s="236">
        <v>4</v>
      </c>
      <c r="C30" s="235">
        <v>5.4299261081100001</v>
      </c>
      <c r="D30" s="235">
        <v>1156.4473318073601</v>
      </c>
    </row>
    <row r="31" spans="2:4">
      <c r="B31" s="236">
        <v>5</v>
      </c>
      <c r="C31" s="235">
        <v>5.7138570456999993</v>
      </c>
      <c r="D31" s="235">
        <v>1182.18912211254</v>
      </c>
    </row>
    <row r="32" spans="2:4">
      <c r="B32" s="236">
        <v>6</v>
      </c>
      <c r="C32" s="235">
        <v>5.8816505857800001</v>
      </c>
      <c r="D32" s="235">
        <v>1186.9092833571901</v>
      </c>
    </row>
    <row r="33" spans="2:4">
      <c r="B33" s="236">
        <v>7</v>
      </c>
      <c r="C33" s="235">
        <v>6.0779857501899999</v>
      </c>
      <c r="D33" s="235">
        <v>1194.02877715417</v>
      </c>
    </row>
    <row r="34" spans="2:4">
      <c r="B34" s="236">
        <v>8</v>
      </c>
      <c r="C34" s="235">
        <v>6.3644025066100003</v>
      </c>
      <c r="D34" s="235">
        <v>1223.92938271866</v>
      </c>
    </row>
    <row r="35" spans="2:4">
      <c r="B35" s="236">
        <v>9</v>
      </c>
      <c r="C35" s="235">
        <v>6.6113061168999998</v>
      </c>
      <c r="D35" s="235">
        <v>1245.5873174569301</v>
      </c>
    </row>
    <row r="36" spans="2:4">
      <c r="B36" s="236">
        <v>10</v>
      </c>
      <c r="C36" s="235">
        <v>6.7915660074600002</v>
      </c>
      <c r="D36" s="235">
        <v>1254.5187246488301</v>
      </c>
    </row>
    <row r="37" spans="2:4">
      <c r="B37" s="236">
        <v>11</v>
      </c>
      <c r="C37" s="235">
        <v>6.9118738572099998</v>
      </c>
      <c r="D37" s="235">
        <v>1252.8432903959699</v>
      </c>
    </row>
    <row r="38" spans="2:4">
      <c r="B38" s="236">
        <v>12</v>
      </c>
      <c r="C38" s="235">
        <v>7.1881946878900003</v>
      </c>
      <c r="D38" s="235">
        <v>1267.28942672519</v>
      </c>
    </row>
    <row r="39" spans="2:4" ht="23.25">
      <c r="B39" s="234" t="s">
        <v>74</v>
      </c>
      <c r="C39" s="235">
        <v>7.4324846681799999</v>
      </c>
      <c r="D39" s="235">
        <v>1287.5717808068298</v>
      </c>
    </row>
    <row r="40" spans="2:4">
      <c r="B40" s="236">
        <v>2</v>
      </c>
      <c r="C40" s="235">
        <v>7.6757258413100002</v>
      </c>
      <c r="D40" s="235">
        <v>1301.0508548970799</v>
      </c>
    </row>
    <row r="41" spans="2:4">
      <c r="B41" s="236">
        <v>3</v>
      </c>
      <c r="C41" s="235">
        <v>7.8988652697799999</v>
      </c>
      <c r="D41" s="235">
        <v>1304.3201051013</v>
      </c>
    </row>
    <row r="42" spans="2:4">
      <c r="B42" s="236">
        <v>4</v>
      </c>
      <c r="C42" s="235">
        <v>8.1498026066399998</v>
      </c>
      <c r="D42" s="235">
        <v>1317.2795894753501</v>
      </c>
    </row>
    <row r="43" spans="2:4">
      <c r="B43" s="236">
        <v>5</v>
      </c>
      <c r="C43" s="235">
        <v>8.3274701634999992</v>
      </c>
      <c r="D43" s="235">
        <v>1328.6697495818503</v>
      </c>
    </row>
    <row r="44" spans="2:4">
      <c r="B44" s="236">
        <v>6</v>
      </c>
      <c r="C44" s="235">
        <v>8.568197722459999</v>
      </c>
      <c r="D44" s="235">
        <v>1340.7351004772302</v>
      </c>
    </row>
    <row r="45" spans="2:4">
      <c r="B45" s="236">
        <v>7</v>
      </c>
      <c r="C45" s="235">
        <v>8.8412328051200006</v>
      </c>
      <c r="D45" s="235">
        <v>1358.00594459787</v>
      </c>
    </row>
    <row r="46" spans="2:4">
      <c r="B46" s="236">
        <v>8</v>
      </c>
      <c r="C46" s="235">
        <v>8.9952679509900015</v>
      </c>
      <c r="D46" s="235">
        <v>1359.6606285549701</v>
      </c>
    </row>
    <row r="47" spans="2:4">
      <c r="B47" s="236">
        <v>9</v>
      </c>
      <c r="C47" s="235">
        <v>9.2056755984800009</v>
      </c>
      <c r="D47" s="235">
        <v>1369.92832841733</v>
      </c>
    </row>
    <row r="48" spans="2:4">
      <c r="B48" s="236">
        <v>10</v>
      </c>
      <c r="C48" s="235">
        <v>9.4876876792799987</v>
      </c>
      <c r="D48" s="235">
        <v>1385.27176694796</v>
      </c>
    </row>
    <row r="49" spans="2:4">
      <c r="B49" s="236">
        <v>11</v>
      </c>
      <c r="C49" s="235">
        <v>9.6385431483099993</v>
      </c>
      <c r="D49" s="235">
        <v>1387.3926409489502</v>
      </c>
    </row>
    <row r="50" spans="2:4">
      <c r="B50" s="236">
        <v>12</v>
      </c>
      <c r="C50" s="235">
        <v>9.8627374764399995</v>
      </c>
      <c r="D50" s="235">
        <v>1389.6320678062102</v>
      </c>
    </row>
    <row r="51" spans="2:4" ht="23.25">
      <c r="B51" s="234" t="s">
        <v>75</v>
      </c>
      <c r="C51" s="235">
        <v>10.08207210276</v>
      </c>
      <c r="D51" s="235">
        <v>1402.75973760904</v>
      </c>
    </row>
    <row r="52" spans="2:4">
      <c r="B52" s="236">
        <v>2</v>
      </c>
      <c r="C52" s="235">
        <v>10.23824544553</v>
      </c>
      <c r="D52" s="235">
        <v>1404.2957928807102</v>
      </c>
    </row>
    <row r="53" spans="2:4">
      <c r="B53" s="236">
        <v>3</v>
      </c>
      <c r="C53" s="235">
        <v>10.435106950210001</v>
      </c>
      <c r="D53" s="235">
        <v>1411.2169752498603</v>
      </c>
    </row>
    <row r="54" spans="2:4">
      <c r="B54" s="236">
        <v>4</v>
      </c>
      <c r="C54" s="235">
        <v>10.509630279720001</v>
      </c>
      <c r="D54" s="235">
        <v>1397.9922400278901</v>
      </c>
    </row>
    <row r="55" spans="2:4">
      <c r="B55" s="236">
        <v>5</v>
      </c>
      <c r="C55" s="235">
        <v>10.724943712770001</v>
      </c>
      <c r="D55" s="235">
        <v>1404.0381139311601</v>
      </c>
    </row>
    <row r="56" spans="2:4">
      <c r="B56" s="236">
        <v>6</v>
      </c>
      <c r="C56" s="235">
        <v>11.06710678758</v>
      </c>
      <c r="D56" s="235">
        <v>1428.3263431153603</v>
      </c>
    </row>
    <row r="57" spans="2:4">
      <c r="B57" s="236">
        <v>7</v>
      </c>
      <c r="C57" s="235">
        <v>11.306051554400002</v>
      </c>
      <c r="D57" s="235">
        <v>1435.2618790750901</v>
      </c>
    </row>
    <row r="58" spans="2:4">
      <c r="B58" s="236">
        <v>8</v>
      </c>
      <c r="C58" s="235">
        <v>11.450414261080001</v>
      </c>
      <c r="D58" s="235">
        <v>1432.3150011390801</v>
      </c>
    </row>
    <row r="59" spans="2:4">
      <c r="B59" s="236">
        <v>9</v>
      </c>
      <c r="C59" s="235">
        <v>11.58743351559</v>
      </c>
      <c r="D59" s="235">
        <v>1429.1645387976002</v>
      </c>
    </row>
    <row r="60" spans="2:4">
      <c r="B60" s="236">
        <v>10</v>
      </c>
      <c r="C60" s="235">
        <v>11.85342470464</v>
      </c>
      <c r="D60" s="235">
        <v>1440.45792816686</v>
      </c>
    </row>
    <row r="61" spans="2:4">
      <c r="B61" s="236">
        <v>11</v>
      </c>
      <c r="C61" s="235">
        <v>12.1230852151</v>
      </c>
      <c r="D61" s="235">
        <v>1453.3847551602701</v>
      </c>
    </row>
    <row r="62" spans="2:4">
      <c r="B62" s="236">
        <v>12</v>
      </c>
      <c r="C62" s="235">
        <v>12.452339365909999</v>
      </c>
      <c r="D62" s="235">
        <v>1470.0674318798901</v>
      </c>
    </row>
    <row r="63" spans="2:4" ht="23.25">
      <c r="B63" s="234" t="s">
        <v>76</v>
      </c>
      <c r="C63" s="235">
        <v>12.72204967379</v>
      </c>
      <c r="D63" s="235">
        <v>1483.4723597554203</v>
      </c>
    </row>
    <row r="64" spans="2:4">
      <c r="B64" s="236">
        <v>2</v>
      </c>
      <c r="C64" s="235">
        <v>13.085847268729999</v>
      </c>
      <c r="D64" s="235">
        <v>1512.1454538710102</v>
      </c>
    </row>
    <row r="65" spans="2:4">
      <c r="B65" s="236">
        <v>3</v>
      </c>
      <c r="C65" s="235">
        <v>13.42437333965</v>
      </c>
      <c r="D65" s="235">
        <v>1526.5787905908901</v>
      </c>
    </row>
    <row r="66" spans="2:4">
      <c r="B66" s="236">
        <v>4</v>
      </c>
      <c r="C66" s="235">
        <v>13.663848318039999</v>
      </c>
      <c r="D66" s="235">
        <v>1535.0543012006799</v>
      </c>
    </row>
    <row r="67" spans="2:4">
      <c r="B67" s="236">
        <v>5</v>
      </c>
      <c r="C67" s="235">
        <v>13.99755558783</v>
      </c>
      <c r="D67" s="235">
        <v>1554.3544457626801</v>
      </c>
    </row>
    <row r="68" spans="2:4">
      <c r="B68" s="236">
        <v>6</v>
      </c>
      <c r="C68" s="235">
        <v>14.25064580091</v>
      </c>
      <c r="D68" s="235">
        <v>1562.43021480945</v>
      </c>
    </row>
    <row r="69" spans="2:4">
      <c r="B69" s="236">
        <v>7</v>
      </c>
      <c r="C69" s="235">
        <v>14.625883258449999</v>
      </c>
      <c r="D69" s="235">
        <v>1584.2889091624502</v>
      </c>
    </row>
    <row r="70" spans="2:4">
      <c r="B70" s="236">
        <v>8</v>
      </c>
      <c r="C70" s="235">
        <v>14.8434845294</v>
      </c>
      <c r="D70" s="235">
        <v>1591.7226485609201</v>
      </c>
    </row>
    <row r="71" spans="2:4">
      <c r="B71" s="236">
        <v>9</v>
      </c>
      <c r="C71" s="235">
        <v>14.948725667290001</v>
      </c>
      <c r="D71" s="235">
        <v>1586.5049316761301</v>
      </c>
    </row>
    <row r="72" spans="2:4">
      <c r="B72" s="236">
        <v>10</v>
      </c>
      <c r="C72" s="235">
        <v>15.164128734710001</v>
      </c>
      <c r="D72" s="235">
        <v>1594.45550682006</v>
      </c>
    </row>
    <row r="73" spans="2:4">
      <c r="B73" s="236">
        <v>11</v>
      </c>
      <c r="C73" s="235">
        <v>15.48771097479</v>
      </c>
      <c r="D73" s="235">
        <v>1613.9620886529899</v>
      </c>
    </row>
    <row r="74" spans="2:4">
      <c r="B74" s="236">
        <v>12</v>
      </c>
      <c r="C74" s="235">
        <v>16.011325219540002</v>
      </c>
      <c r="D74" s="235">
        <v>1654.3726947873802</v>
      </c>
    </row>
    <row r="75" spans="2:4" ht="23.25">
      <c r="B75" s="234" t="s">
        <v>81</v>
      </c>
      <c r="C75" s="235">
        <v>16.312255522809998</v>
      </c>
      <c r="D75" s="235">
        <v>1675.2870167143899</v>
      </c>
    </row>
    <row r="76" spans="2:4">
      <c r="B76" s="234">
        <v>2</v>
      </c>
      <c r="C76" s="235">
        <v>16.600000000000001</v>
      </c>
      <c r="D76" s="235">
        <v>1691.4830553495001</v>
      </c>
    </row>
    <row r="77" spans="2:4">
      <c r="B77" s="236">
        <v>3</v>
      </c>
      <c r="C77" s="235">
        <v>17.04</v>
      </c>
      <c r="D77" s="235">
        <v>1722.76511154288</v>
      </c>
    </row>
    <row r="78" spans="2:4">
      <c r="B78" s="236">
        <v>4</v>
      </c>
      <c r="C78" s="235">
        <v>17.32</v>
      </c>
      <c r="D78" s="235">
        <v>1737.9684980227498</v>
      </c>
    </row>
    <row r="79" spans="2:4">
      <c r="B79" s="236">
        <v>5</v>
      </c>
      <c r="C79" s="235">
        <v>17.63</v>
      </c>
      <c r="D79" s="235">
        <v>1754.8924136819203</v>
      </c>
    </row>
    <row r="80" spans="2:4">
      <c r="B80" s="236">
        <v>6</v>
      </c>
      <c r="C80" s="235">
        <v>18.04</v>
      </c>
      <c r="D80" s="235">
        <v>1781.8169851059999</v>
      </c>
    </row>
    <row r="81" spans="2:4">
      <c r="B81" s="236">
        <v>7</v>
      </c>
      <c r="C81" s="235">
        <v>18.36</v>
      </c>
      <c r="D81" s="235">
        <v>1797.69</v>
      </c>
    </row>
    <row r="82" spans="2:4">
      <c r="B82" s="236">
        <v>8</v>
      </c>
      <c r="C82" s="235">
        <v>18.600000000000001</v>
      </c>
      <c r="D82" s="235">
        <v>1807.33</v>
      </c>
    </row>
    <row r="83" spans="2:4">
      <c r="B83" s="236">
        <v>9</v>
      </c>
      <c r="C83" s="235">
        <v>18.84</v>
      </c>
      <c r="D83" s="235">
        <v>1815.31</v>
      </c>
    </row>
    <row r="84" spans="2:4">
      <c r="B84" s="236">
        <v>10</v>
      </c>
      <c r="C84" s="235">
        <v>18.989000000000001</v>
      </c>
      <c r="D84" s="235">
        <v>1815.95</v>
      </c>
    </row>
    <row r="85" spans="2:4">
      <c r="B85" s="236">
        <v>11</v>
      </c>
      <c r="C85" s="235">
        <v>19.3</v>
      </c>
      <c r="D85" s="235">
        <v>1834.02</v>
      </c>
    </row>
    <row r="86" spans="2:4">
      <c r="B86" s="236">
        <v>12</v>
      </c>
      <c r="C86" s="235">
        <v>19.7</v>
      </c>
      <c r="D86" s="235">
        <v>1853.4</v>
      </c>
    </row>
    <row r="87" spans="2:4" ht="23.25">
      <c r="B87" s="234" t="s">
        <v>101</v>
      </c>
      <c r="C87" s="235">
        <v>18.989000000000001</v>
      </c>
      <c r="D87" s="235">
        <v>1815.95</v>
      </c>
    </row>
    <row r="88" spans="2:4">
      <c r="B88" s="234">
        <v>2</v>
      </c>
      <c r="C88" s="235">
        <v>19.3</v>
      </c>
      <c r="D88" s="235">
        <v>1834.02</v>
      </c>
    </row>
    <row r="89" spans="2:4">
      <c r="B89" s="236">
        <v>3</v>
      </c>
      <c r="C89" s="235">
        <v>19.7</v>
      </c>
      <c r="D89" s="235">
        <v>1853.4</v>
      </c>
    </row>
    <row r="90" spans="2:4">
      <c r="B90" s="236">
        <v>4</v>
      </c>
      <c r="C90" s="235">
        <v>20.9</v>
      </c>
      <c r="D90" s="235">
        <v>1920.53</v>
      </c>
    </row>
    <row r="91" spans="2:4">
      <c r="B91" s="236">
        <v>5</v>
      </c>
      <c r="C91" s="235">
        <v>21.4</v>
      </c>
      <c r="D91" s="235">
        <v>1952.24</v>
      </c>
    </row>
    <row r="92" spans="2:4">
      <c r="B92" s="236">
        <v>6</v>
      </c>
      <c r="C92" s="235">
        <v>21.7</v>
      </c>
      <c r="D92" s="235">
        <v>1972.98</v>
      </c>
    </row>
    <row r="93" spans="2:4">
      <c r="B93" s="236">
        <v>7</v>
      </c>
      <c r="C93" s="235">
        <v>22.1</v>
      </c>
      <c r="D93" s="235">
        <v>1990.86</v>
      </c>
    </row>
    <row r="94" spans="2:4">
      <c r="B94" s="236">
        <v>8</v>
      </c>
      <c r="C94" s="235">
        <v>22.4</v>
      </c>
      <c r="D94" s="235">
        <v>2007.8</v>
      </c>
    </row>
    <row r="95" spans="2:4">
      <c r="B95" s="236">
        <v>9</v>
      </c>
      <c r="C95" s="235">
        <v>22.7</v>
      </c>
      <c r="D95" s="235">
        <v>2025</v>
      </c>
    </row>
    <row r="96" spans="2:4">
      <c r="B96" s="236">
        <v>10</v>
      </c>
      <c r="C96" s="235">
        <v>23</v>
      </c>
      <c r="D96" s="235">
        <v>2038.95</v>
      </c>
    </row>
    <row r="97" spans="2:4">
      <c r="B97" s="236">
        <v>11</v>
      </c>
      <c r="C97" s="235">
        <v>23.3</v>
      </c>
      <c r="D97" s="235">
        <v>2056.5</v>
      </c>
    </row>
    <row r="98" spans="2:4">
      <c r="B98" s="236">
        <v>12</v>
      </c>
      <c r="C98" s="235">
        <v>23.6</v>
      </c>
      <c r="D98" s="235">
        <v>2065.4299999999998</v>
      </c>
    </row>
    <row r="99" spans="2:4" ht="23.25">
      <c r="B99" s="234" t="s">
        <v>183</v>
      </c>
      <c r="C99" s="235">
        <v>23.89070412029</v>
      </c>
      <c r="D99" s="235">
        <v>2081.7679246478201</v>
      </c>
    </row>
    <row r="100" spans="2:4">
      <c r="B100" s="234">
        <v>2</v>
      </c>
      <c r="C100" s="235">
        <v>23.980166615289999</v>
      </c>
      <c r="D100" s="235">
        <v>2080.66229369045</v>
      </c>
    </row>
    <row r="101" spans="2:4">
      <c r="B101" s="236">
        <v>3</v>
      </c>
      <c r="C101" s="235">
        <v>24.648677364459999</v>
      </c>
      <c r="D101" s="235">
        <v>2130.1526124440697</v>
      </c>
    </row>
    <row r="102" spans="2:4">
      <c r="B102" s="236">
        <v>4</v>
      </c>
      <c r="C102" s="235">
        <v>25.107352822709998</v>
      </c>
      <c r="D102" s="235">
        <v>2159.79812142725</v>
      </c>
    </row>
    <row r="103" spans="2:4">
      <c r="B103" s="236">
        <v>5</v>
      </c>
      <c r="C103" s="235">
        <v>25.375102735069998</v>
      </c>
      <c r="D103" s="235">
        <v>2176.9402793016202</v>
      </c>
    </row>
    <row r="104" spans="2:4">
      <c r="B104" s="236">
        <v>6</v>
      </c>
      <c r="C104" s="235">
        <v>25.527375177029999</v>
      </c>
      <c r="D104" s="235">
        <v>2184.1013257273203</v>
      </c>
    </row>
    <row r="105" spans="2:4">
      <c r="B105" s="236">
        <v>7</v>
      </c>
      <c r="C105" s="235">
        <v>25.849036834010001</v>
      </c>
      <c r="D105" s="235">
        <v>2202.6973456131</v>
      </c>
    </row>
    <row r="106" spans="2:4">
      <c r="B106" s="236">
        <v>8</v>
      </c>
      <c r="C106" s="235">
        <v>26.047568733729999</v>
      </c>
      <c r="D106" s="235">
        <v>2211.4682702198402</v>
      </c>
    </row>
    <row r="107" spans="2:4">
      <c r="B107" s="236">
        <v>9</v>
      </c>
      <c r="C107" s="235">
        <v>26.400146684500001</v>
      </c>
      <c r="D107" s="235">
        <v>2231.9223048774802</v>
      </c>
    </row>
    <row r="108" spans="2:4">
      <c r="B108" s="236">
        <v>10</v>
      </c>
      <c r="C108" s="235">
        <v>28.34470177259</v>
      </c>
      <c r="D108" s="235">
        <v>2385.0505580049403</v>
      </c>
    </row>
    <row r="109" spans="2:4">
      <c r="B109" s="236">
        <v>11</v>
      </c>
      <c r="C109" s="235">
        <v>28.532932703290001</v>
      </c>
      <c r="D109" s="235">
        <v>2390.3526338578499</v>
      </c>
    </row>
    <row r="110" spans="2:4">
      <c r="B110" s="236">
        <v>12</v>
      </c>
      <c r="C110" s="235">
        <v>28.874778811640002</v>
      </c>
      <c r="D110" s="235">
        <v>2407.4468614255402</v>
      </c>
    </row>
  </sheetData>
  <pageMargins left="0.70866141732283472" right="0.70866141732283472" top="0.74803149606299213" bottom="0.74803149606299213" header="0.31496062992125984" footer="0.31496062992125984"/>
  <pageSetup paperSize="9" scale="97" orientation="portrait" r:id="rId1"/>
  <rowBreaks count="1" manualBreakCount="1">
    <brk id="50" min="1" max="3" man="1"/>
  </rowBreaks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18"/>
  <sheetViews>
    <sheetView showGridLines="0" view="pageBreakPreview" zoomScaleNormal="100" zoomScaleSheetLayoutView="100" workbookViewId="0">
      <selection activeCell="B2" sqref="B2:C8"/>
    </sheetView>
  </sheetViews>
  <sheetFormatPr defaultColWidth="8.7109375" defaultRowHeight="15"/>
  <cols>
    <col min="1" max="1" width="39.28515625" customWidth="1"/>
    <col min="2" max="2" width="17.85546875" customWidth="1"/>
    <col min="3" max="3" width="17.28515625" customWidth="1"/>
    <col min="4" max="5" width="10.28515625" customWidth="1"/>
    <col min="6" max="6" width="19" customWidth="1"/>
    <col min="7" max="249" width="10.28515625" customWidth="1"/>
    <col min="250" max="250" width="6.5703125" customWidth="1"/>
    <col min="251" max="251" width="40" customWidth="1"/>
  </cols>
  <sheetData>
    <row r="1" spans="2:3" ht="192.75" customHeight="1"/>
    <row r="2" spans="2:3">
      <c r="B2" s="136"/>
      <c r="C2" s="237">
        <v>42369</v>
      </c>
    </row>
    <row r="3" spans="2:3">
      <c r="B3" s="238" t="s">
        <v>321</v>
      </c>
      <c r="C3" s="239">
        <v>0.83599999999999997</v>
      </c>
    </row>
    <row r="4" spans="2:3">
      <c r="B4" s="238" t="s">
        <v>322</v>
      </c>
      <c r="C4" s="239">
        <v>3.2000000000000001E-2</v>
      </c>
    </row>
    <row r="5" spans="2:3">
      <c r="B5" s="240" t="s">
        <v>323</v>
      </c>
      <c r="C5" s="239">
        <v>3.6999999999999998E-2</v>
      </c>
    </row>
    <row r="6" spans="2:3">
      <c r="B6" s="238" t="s">
        <v>324</v>
      </c>
      <c r="C6" s="239">
        <v>4.2000000000000003E-2</v>
      </c>
    </row>
    <row r="7" spans="2:3">
      <c r="B7" s="240" t="s">
        <v>325</v>
      </c>
      <c r="C7" s="239">
        <v>4.4999999999999998E-2</v>
      </c>
    </row>
    <row r="8" spans="2:3">
      <c r="B8" s="241" t="s">
        <v>32</v>
      </c>
      <c r="C8" s="242">
        <v>8.0000000000000279E-3</v>
      </c>
    </row>
    <row r="18" spans="11:11">
      <c r="K18" t="s">
        <v>290</v>
      </c>
    </row>
  </sheetData>
  <pageMargins left="0.70866141732283461" right="0.70866141732283461" top="0.74803149606299213" bottom="0.74803149606299213" header="0.31496062992125984" footer="0.31496062992125984"/>
  <pageSetup paperSize="9" orientation="portrait" r:id="rId1"/>
  <headerFooter alignWithMargins="0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19"/>
  <sheetViews>
    <sheetView showGridLines="0" view="pageBreakPreview" zoomScaleNormal="100" zoomScaleSheetLayoutView="100" workbookViewId="0">
      <selection activeCell="B2" sqref="B2:C11"/>
    </sheetView>
  </sheetViews>
  <sheetFormatPr defaultColWidth="8.7109375" defaultRowHeight="15"/>
  <cols>
    <col min="1" max="1" width="39.7109375" customWidth="1"/>
    <col min="2" max="2" width="22.42578125" bestFit="1" customWidth="1"/>
    <col min="3" max="3" width="17.28515625" customWidth="1"/>
    <col min="4" max="249" width="10.28515625" customWidth="1"/>
    <col min="250" max="250" width="6.5703125" customWidth="1"/>
    <col min="251" max="251" width="40" customWidth="1"/>
  </cols>
  <sheetData>
    <row r="1" spans="2:3" ht="191.25" customHeight="1"/>
    <row r="2" spans="2:3">
      <c r="B2" s="228"/>
      <c r="C2" s="229">
        <v>42369</v>
      </c>
    </row>
    <row r="3" spans="2:3">
      <c r="B3" s="243" t="s">
        <v>326</v>
      </c>
      <c r="C3" s="239">
        <v>0.34899999999999998</v>
      </c>
    </row>
    <row r="4" spans="2:3">
      <c r="B4" s="243" t="s">
        <v>327</v>
      </c>
      <c r="C4" s="239">
        <v>0.28000000000000003</v>
      </c>
    </row>
    <row r="5" spans="2:3">
      <c r="B5" s="244" t="s">
        <v>328</v>
      </c>
      <c r="C5" s="239">
        <v>3.4000000000000002E-2</v>
      </c>
    </row>
    <row r="6" spans="2:3">
      <c r="B6" s="243" t="s">
        <v>32</v>
      </c>
      <c r="C6" s="239">
        <v>0.12799999999999989</v>
      </c>
    </row>
    <row r="7" spans="2:3">
      <c r="B7" s="244" t="s">
        <v>329</v>
      </c>
      <c r="C7" s="239">
        <v>4.2999999999999997E-2</v>
      </c>
    </row>
    <row r="8" spans="2:3">
      <c r="B8" s="244" t="s">
        <v>330</v>
      </c>
      <c r="C8" s="239">
        <v>9.0999999999999998E-2</v>
      </c>
    </row>
    <row r="9" spans="2:3">
      <c r="B9" s="245" t="s">
        <v>331</v>
      </c>
      <c r="C9" s="242">
        <v>3.2000000000000001E-2</v>
      </c>
    </row>
    <row r="10" spans="2:3">
      <c r="B10" s="246" t="s">
        <v>332</v>
      </c>
      <c r="C10" s="242">
        <v>1.4E-2</v>
      </c>
    </row>
    <row r="11" spans="2:3">
      <c r="B11" s="246" t="s">
        <v>317</v>
      </c>
      <c r="C11" s="242">
        <v>2.9000000000000001E-2</v>
      </c>
    </row>
    <row r="19" spans="11:11">
      <c r="K19" t="s">
        <v>290</v>
      </c>
    </row>
  </sheetData>
  <pageMargins left="0.70866141732283472" right="0.70866141732283472" top="0.74803149606299213" bottom="0.74803149606299213" header="0.31496062992125984" footer="0.31496062992125984"/>
  <pageSetup paperSize="9"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122"/>
  <sheetViews>
    <sheetView showGridLines="0" view="pageBreakPreview" zoomScaleNormal="100" zoomScaleSheetLayoutView="100" workbookViewId="0">
      <selection activeCell="B2" sqref="B2:E122"/>
    </sheetView>
  </sheetViews>
  <sheetFormatPr defaultRowHeight="15"/>
  <cols>
    <col min="1" max="1" width="37.85546875" customWidth="1"/>
    <col min="3" max="5" width="12.7109375" customWidth="1"/>
  </cols>
  <sheetData>
    <row r="1" spans="2:5" ht="200.25" customHeight="1"/>
    <row r="2" spans="2:5" ht="33.75">
      <c r="B2" s="14"/>
      <c r="C2" s="14" t="s">
        <v>38</v>
      </c>
      <c r="D2" s="14" t="s">
        <v>77</v>
      </c>
      <c r="E2" s="14" t="s">
        <v>78</v>
      </c>
    </row>
    <row r="3" spans="2:5" ht="23.25">
      <c r="B3" s="19" t="s">
        <v>70</v>
      </c>
      <c r="C3" s="20">
        <v>97.313924955297438</v>
      </c>
      <c r="D3" s="20">
        <v>32.652252747285274</v>
      </c>
      <c r="E3" s="20">
        <v>47.107512118017411</v>
      </c>
    </row>
    <row r="4" spans="2:5">
      <c r="B4" s="21">
        <v>2</v>
      </c>
      <c r="C4" s="20">
        <v>101.81086897736583</v>
      </c>
      <c r="D4" s="20">
        <v>32.583705213849044</v>
      </c>
      <c r="E4" s="20">
        <v>45.59755087297242</v>
      </c>
    </row>
    <row r="5" spans="2:5">
      <c r="B5" s="21">
        <v>3</v>
      </c>
      <c r="C5" s="20">
        <v>102.46154606671035</v>
      </c>
      <c r="D5" s="20">
        <v>24.626429326408882</v>
      </c>
      <c r="E5" s="20">
        <v>40.24044700506991</v>
      </c>
    </row>
    <row r="6" spans="2:5">
      <c r="B6" s="21">
        <v>4</v>
      </c>
      <c r="C6" s="20">
        <v>103.22502749500813</v>
      </c>
      <c r="D6" s="20">
        <v>24.652423726257354</v>
      </c>
      <c r="E6" s="20">
        <v>39.93441628250639</v>
      </c>
    </row>
    <row r="7" spans="2:5">
      <c r="B7" s="21">
        <v>5</v>
      </c>
      <c r="C7" s="20">
        <v>98.869122977523602</v>
      </c>
      <c r="D7" s="20">
        <v>25.343433255369348</v>
      </c>
      <c r="E7" s="20">
        <v>37.680874742337267</v>
      </c>
    </row>
    <row r="8" spans="2:5">
      <c r="B8" s="21">
        <v>6</v>
      </c>
      <c r="C8" s="20">
        <v>95.593966358187714</v>
      </c>
      <c r="D8" s="20">
        <v>26.79704926766621</v>
      </c>
      <c r="E8" s="20">
        <v>40.052620039471066</v>
      </c>
    </row>
    <row r="9" spans="2:5">
      <c r="B9" s="21">
        <v>7</v>
      </c>
      <c r="C9" s="20">
        <v>92.505225589251069</v>
      </c>
      <c r="D9" s="20">
        <v>25.548119025989322</v>
      </c>
      <c r="E9" s="20">
        <v>38.494120478196038</v>
      </c>
    </row>
    <row r="10" spans="2:5">
      <c r="B10" s="21">
        <v>8</v>
      </c>
      <c r="C10" s="20">
        <v>86.317181698418068</v>
      </c>
      <c r="D10" s="20">
        <v>23.84756378150874</v>
      </c>
      <c r="E10" s="20">
        <v>36.521943921216291</v>
      </c>
    </row>
    <row r="11" spans="2:5">
      <c r="B11" s="21">
        <v>9</v>
      </c>
      <c r="C11" s="20">
        <v>82.031328769454944</v>
      </c>
      <c r="D11" s="20">
        <v>22.406864505418127</v>
      </c>
      <c r="E11" s="20">
        <v>38.321583087873762</v>
      </c>
    </row>
    <row r="12" spans="2:5">
      <c r="B12" s="21">
        <v>10</v>
      </c>
      <c r="C12" s="20">
        <v>77.37311776417576</v>
      </c>
      <c r="D12" s="20">
        <v>18.1700113386742</v>
      </c>
      <c r="E12" s="20">
        <v>36.021566638517271</v>
      </c>
    </row>
    <row r="13" spans="2:5">
      <c r="B13" s="21">
        <v>11</v>
      </c>
      <c r="C13" s="20">
        <v>73.405648768525253</v>
      </c>
      <c r="D13" s="20">
        <v>14.405465832273819</v>
      </c>
      <c r="E13" s="20">
        <v>34.209020026376265</v>
      </c>
    </row>
    <row r="14" spans="2:5">
      <c r="B14" s="21">
        <v>12</v>
      </c>
      <c r="C14" s="20">
        <v>66.780579293315014</v>
      </c>
      <c r="D14" s="20">
        <v>7.2950185419897764</v>
      </c>
      <c r="E14" s="20">
        <v>28.924432407997898</v>
      </c>
    </row>
    <row r="15" spans="2:5" ht="23.25">
      <c r="B15" s="19" t="s">
        <v>71</v>
      </c>
      <c r="C15" s="20">
        <v>68.707479326741094</v>
      </c>
      <c r="D15" s="20">
        <v>5.697333403862828</v>
      </c>
      <c r="E15" s="20">
        <v>28.676834998367923</v>
      </c>
    </row>
    <row r="16" spans="2:5">
      <c r="B16" s="21">
        <v>2</v>
      </c>
      <c r="C16" s="20">
        <v>66.838428176809572</v>
      </c>
      <c r="D16" s="20">
        <v>5.0695163293822816</v>
      </c>
      <c r="E16" s="20">
        <v>27.895091124606893</v>
      </c>
    </row>
    <row r="17" spans="2:5">
      <c r="B17" s="21">
        <v>3</v>
      </c>
      <c r="C17" s="20">
        <v>62.22936055198619</v>
      </c>
      <c r="D17" s="20">
        <v>11.734472372547017</v>
      </c>
      <c r="E17" s="20">
        <v>33.857700819520801</v>
      </c>
    </row>
    <row r="18" spans="2:5">
      <c r="B18" s="21">
        <v>4</v>
      </c>
      <c r="C18" s="20">
        <v>62.744526974088529</v>
      </c>
      <c r="D18" s="20">
        <v>11.790810359212898</v>
      </c>
      <c r="E18" s="20">
        <v>31.537409240275963</v>
      </c>
    </row>
    <row r="19" spans="2:5">
      <c r="B19" s="21">
        <v>5</v>
      </c>
      <c r="C19" s="20">
        <v>61.32623521701862</v>
      </c>
      <c r="D19" s="20">
        <v>12.476261429864181</v>
      </c>
      <c r="E19" s="20">
        <v>35.502263196334837</v>
      </c>
    </row>
    <row r="20" spans="2:5">
      <c r="B20" s="21">
        <v>6</v>
      </c>
      <c r="C20" s="20">
        <v>60.099907969399425</v>
      </c>
      <c r="D20" s="20">
        <v>15.766752617054863</v>
      </c>
      <c r="E20" s="20">
        <v>42.72031213569781</v>
      </c>
    </row>
    <row r="21" spans="2:5">
      <c r="B21" s="21">
        <v>7</v>
      </c>
      <c r="C21" s="20">
        <v>59.062853360867791</v>
      </c>
      <c r="D21" s="20">
        <v>15.709099571066005</v>
      </c>
      <c r="E21" s="20">
        <v>43.561451394111288</v>
      </c>
    </row>
    <row r="22" spans="2:5">
      <c r="B22" s="21">
        <v>8</v>
      </c>
      <c r="C22" s="20">
        <v>62.269989998467906</v>
      </c>
      <c r="D22" s="20">
        <v>18.430210267291841</v>
      </c>
      <c r="E22" s="20">
        <v>46.647398415002215</v>
      </c>
    </row>
    <row r="23" spans="2:5">
      <c r="B23" s="21">
        <v>9</v>
      </c>
      <c r="C23" s="20">
        <v>56.332883700288903</v>
      </c>
      <c r="D23" s="20">
        <v>19.603845065505681</v>
      </c>
      <c r="E23" s="20">
        <v>43.851890494120568</v>
      </c>
    </row>
    <row r="24" spans="2:5">
      <c r="B24" s="21">
        <v>10</v>
      </c>
      <c r="C24" s="20">
        <v>53.246244087513844</v>
      </c>
      <c r="D24" s="20">
        <v>22.644401390315778</v>
      </c>
      <c r="E24" s="20">
        <v>46.592955263725912</v>
      </c>
    </row>
    <row r="25" spans="2:5">
      <c r="B25" s="21">
        <v>11</v>
      </c>
      <c r="C25" s="20">
        <v>49.612532438955554</v>
      </c>
      <c r="D25" s="20">
        <v>21.945104113740953</v>
      </c>
      <c r="E25" s="20">
        <v>45.315141665674702</v>
      </c>
    </row>
    <row r="26" spans="2:5">
      <c r="B26" s="21">
        <v>12</v>
      </c>
      <c r="C26" s="20">
        <v>51.351205936614321</v>
      </c>
      <c r="D26" s="20">
        <v>29.897536762543808</v>
      </c>
      <c r="E26" s="20">
        <v>53.120092092646331</v>
      </c>
    </row>
    <row r="27" spans="2:5" ht="23.25">
      <c r="B27" s="19" t="s">
        <v>72</v>
      </c>
      <c r="C27" s="20">
        <v>47.658494675070557</v>
      </c>
      <c r="D27" s="20">
        <v>32.72424556048702</v>
      </c>
      <c r="E27" s="20">
        <v>55.048631491794794</v>
      </c>
    </row>
    <row r="28" spans="2:5">
      <c r="B28" s="21">
        <v>2</v>
      </c>
      <c r="C28" s="20">
        <v>46.358101146583465</v>
      </c>
      <c r="D28" s="20">
        <v>31.042461511056615</v>
      </c>
      <c r="E28" s="20">
        <v>56.711282669587916</v>
      </c>
    </row>
    <row r="29" spans="2:5">
      <c r="B29" s="21">
        <v>3</v>
      </c>
      <c r="C29" s="20">
        <v>44.136188295358835</v>
      </c>
      <c r="D29" s="20">
        <v>30.449393181508952</v>
      </c>
      <c r="E29" s="20">
        <v>54.857481429342442</v>
      </c>
    </row>
    <row r="30" spans="2:5">
      <c r="B30" s="21">
        <v>4</v>
      </c>
      <c r="C30" s="20">
        <v>40.597552042884644</v>
      </c>
      <c r="D30" s="20">
        <v>30.651260400670452</v>
      </c>
      <c r="E30" s="20">
        <v>56.85769427073194</v>
      </c>
    </row>
    <row r="31" spans="2:5">
      <c r="B31" s="21">
        <v>5</v>
      </c>
      <c r="C31" s="20">
        <v>36.628752824477715</v>
      </c>
      <c r="D31" s="20">
        <v>29.607903952769476</v>
      </c>
      <c r="E31" s="20">
        <v>56.620843112974114</v>
      </c>
    </row>
    <row r="32" spans="2:5">
      <c r="B32" s="21">
        <v>6</v>
      </c>
      <c r="C32" s="20">
        <v>34.299330574908623</v>
      </c>
      <c r="D32" s="20">
        <v>28.074643467233557</v>
      </c>
      <c r="E32" s="20">
        <v>48.591634227608523</v>
      </c>
    </row>
    <row r="33" spans="2:5">
      <c r="B33" s="21">
        <v>7</v>
      </c>
      <c r="C33" s="20">
        <v>43.044619098168056</v>
      </c>
      <c r="D33" s="20">
        <v>37.041387185883565</v>
      </c>
      <c r="E33" s="20">
        <v>50.94955294573623</v>
      </c>
    </row>
    <row r="34" spans="2:5">
      <c r="B34" s="21">
        <v>8</v>
      </c>
      <c r="C34" s="20">
        <v>42.122765620690842</v>
      </c>
      <c r="D34" s="20">
        <v>35.987262908482165</v>
      </c>
      <c r="E34" s="20">
        <v>50.826664357260654</v>
      </c>
    </row>
    <row r="35" spans="2:5">
      <c r="B35" s="21">
        <v>9</v>
      </c>
      <c r="C35" s="20">
        <v>42.265894688203133</v>
      </c>
      <c r="D35" s="20">
        <v>37.436716990748579</v>
      </c>
      <c r="E35" s="20">
        <v>53.602589711014957</v>
      </c>
    </row>
    <row r="36" spans="2:5">
      <c r="B36" s="21">
        <v>10</v>
      </c>
      <c r="C36" s="20">
        <v>39.768852347332967</v>
      </c>
      <c r="D36" s="20">
        <v>33.954846597907704</v>
      </c>
      <c r="E36" s="20">
        <v>48.494630255023736</v>
      </c>
    </row>
    <row r="37" spans="2:5">
      <c r="B37" s="21">
        <v>11</v>
      </c>
      <c r="C37" s="20">
        <v>37.805051988552606</v>
      </c>
      <c r="D37" s="20">
        <v>31.625050991528184</v>
      </c>
      <c r="E37" s="20">
        <v>48.449962074503503</v>
      </c>
    </row>
    <row r="38" spans="2:5">
      <c r="B38" s="21">
        <v>12</v>
      </c>
      <c r="C38" s="20">
        <v>34.510611556717407</v>
      </c>
      <c r="D38" s="20">
        <v>26.49857803455302</v>
      </c>
      <c r="E38" s="20">
        <v>41.416271199407561</v>
      </c>
    </row>
    <row r="39" spans="2:5" ht="23.25">
      <c r="B39" s="19" t="s">
        <v>73</v>
      </c>
      <c r="C39" s="20">
        <v>31.277594182307922</v>
      </c>
      <c r="D39" s="20">
        <v>23.991409839134278</v>
      </c>
      <c r="E39" s="20">
        <v>36.993621567313397</v>
      </c>
    </row>
    <row r="40" spans="2:5">
      <c r="B40" s="21">
        <v>2</v>
      </c>
      <c r="C40" s="20">
        <v>28.631643525949528</v>
      </c>
      <c r="D40" s="20">
        <v>25.973777808060561</v>
      </c>
      <c r="E40" s="20">
        <v>35.250304466436518</v>
      </c>
    </row>
    <row r="41" spans="2:5">
      <c r="B41" s="21">
        <v>3</v>
      </c>
      <c r="C41" s="20">
        <v>25.377201233065037</v>
      </c>
      <c r="D41" s="20">
        <v>27.183571513206871</v>
      </c>
      <c r="E41" s="20">
        <v>32.664720706130083</v>
      </c>
    </row>
    <row r="42" spans="2:5">
      <c r="B42" s="21">
        <v>4</v>
      </c>
      <c r="C42" s="20">
        <v>23.047059757129702</v>
      </c>
      <c r="D42" s="20">
        <v>25.005256482038135</v>
      </c>
      <c r="E42" s="20">
        <v>30.827525815029958</v>
      </c>
    </row>
    <row r="43" spans="2:5">
      <c r="B43" s="21">
        <v>5</v>
      </c>
      <c r="C43" s="20">
        <v>20.810581884652834</v>
      </c>
      <c r="D43" s="20">
        <v>24.599283236302739</v>
      </c>
      <c r="E43" s="20">
        <v>23.550866274380923</v>
      </c>
    </row>
    <row r="44" spans="2:5">
      <c r="B44" s="21">
        <v>6</v>
      </c>
      <c r="C44" s="20">
        <v>17.937684824959987</v>
      </c>
      <c r="D44" s="20">
        <v>20.562257080169076</v>
      </c>
      <c r="E44" s="20">
        <v>19.187304174407288</v>
      </c>
    </row>
    <row r="45" spans="2:5">
      <c r="B45" s="21">
        <v>7</v>
      </c>
      <c r="C45" s="20">
        <v>5.7444810700309148</v>
      </c>
      <c r="D45" s="20">
        <v>13.869233295593958</v>
      </c>
      <c r="E45" s="20">
        <v>13.415487693092047</v>
      </c>
    </row>
    <row r="46" spans="2:5">
      <c r="B46" s="21">
        <v>8</v>
      </c>
      <c r="C46" s="20">
        <v>0.6359171089829232</v>
      </c>
      <c r="D46" s="20">
        <v>13.288211823503261</v>
      </c>
      <c r="E46" s="20">
        <v>9.2967939644746735</v>
      </c>
    </row>
    <row r="47" spans="2:5">
      <c r="B47" s="21">
        <v>9</v>
      </c>
      <c r="C47" s="20">
        <v>-0.2806030722965005</v>
      </c>
      <c r="D47" s="20">
        <v>10.697744189157206</v>
      </c>
      <c r="E47" s="20">
        <v>4.9513694542330882</v>
      </c>
    </row>
    <row r="48" spans="2:5">
      <c r="B48" s="21">
        <v>10</v>
      </c>
      <c r="C48" s="20">
        <v>-0.71852783648199647</v>
      </c>
      <c r="D48" s="20">
        <v>11.355612981760459</v>
      </c>
      <c r="E48" s="20">
        <v>4.4364394060725232</v>
      </c>
    </row>
    <row r="49" spans="2:5">
      <c r="B49" s="21">
        <v>11</v>
      </c>
      <c r="C49" s="20">
        <v>-0.49258998415081123</v>
      </c>
      <c r="D49" s="20">
        <v>13.148050787814071</v>
      </c>
      <c r="E49" s="20">
        <v>2.3303170662569102</v>
      </c>
    </row>
    <row r="50" spans="2:5">
      <c r="B50" s="21">
        <v>12</v>
      </c>
      <c r="C50" s="20">
        <v>0.40145738440348566</v>
      </c>
      <c r="D50" s="20">
        <v>15.57391820894793</v>
      </c>
      <c r="E50" s="20">
        <v>2.3517175066866542</v>
      </c>
    </row>
    <row r="51" spans="2:5" ht="23.25">
      <c r="B51" s="19" t="s">
        <v>74</v>
      </c>
      <c r="C51" s="20">
        <v>0.85951482580286154</v>
      </c>
      <c r="D51" s="20">
        <v>15.698677773394621</v>
      </c>
      <c r="E51" s="20">
        <v>1.8554779859746588</v>
      </c>
    </row>
    <row r="52" spans="2:5">
      <c r="B52" s="21">
        <v>2</v>
      </c>
      <c r="C52" s="20">
        <v>1.6473932997597984</v>
      </c>
      <c r="D52" s="20">
        <v>14.050633190649563</v>
      </c>
      <c r="E52" s="20">
        <v>-0.10421197458838094</v>
      </c>
    </row>
    <row r="53" spans="2:5">
      <c r="B53" s="21">
        <v>3</v>
      </c>
      <c r="C53" s="20">
        <v>2.9831631150683933</v>
      </c>
      <c r="D53" s="20">
        <v>11.467207139064797</v>
      </c>
      <c r="E53" s="20">
        <v>0.38761813126950528</v>
      </c>
    </row>
    <row r="54" spans="2:5">
      <c r="B54" s="21">
        <v>4</v>
      </c>
      <c r="C54" s="20">
        <v>4.2951835158395966</v>
      </c>
      <c r="D54" s="20">
        <v>11.921621695704701</v>
      </c>
      <c r="E54" s="20">
        <v>0.23058709871337157</v>
      </c>
    </row>
    <row r="55" spans="2:5">
      <c r="B55" s="21">
        <v>5</v>
      </c>
      <c r="C55" s="20">
        <v>5.5308737103254941</v>
      </c>
      <c r="D55" s="20">
        <v>12.204691209094705</v>
      </c>
      <c r="E55" s="20">
        <v>1.834965170601663</v>
      </c>
    </row>
    <row r="56" spans="2:5">
      <c r="B56" s="21">
        <v>6</v>
      </c>
      <c r="C56" s="20">
        <v>6.5476716542737705</v>
      </c>
      <c r="D56" s="20">
        <v>13.065075641069555</v>
      </c>
      <c r="E56" s="20">
        <v>1.483233091686543</v>
      </c>
    </row>
    <row r="57" spans="2:5">
      <c r="B57" s="21">
        <v>7</v>
      </c>
      <c r="C57" s="20">
        <v>7.6217893763826936</v>
      </c>
      <c r="D57" s="20">
        <v>12.206020258421006</v>
      </c>
      <c r="E57" s="20">
        <v>0.75896959133498854</v>
      </c>
    </row>
    <row r="58" spans="2:5">
      <c r="B58" s="21">
        <v>8</v>
      </c>
      <c r="C58" s="20">
        <v>8.5488432243082855</v>
      </c>
      <c r="D58" s="20">
        <v>11.210187974886196</v>
      </c>
      <c r="E58" s="20">
        <v>1.7401630721821419</v>
      </c>
    </row>
    <row r="59" spans="2:5">
      <c r="B59" s="21">
        <v>9</v>
      </c>
      <c r="C59" s="20">
        <v>8.7579046308863013</v>
      </c>
      <c r="D59" s="20">
        <v>11.509269440954142</v>
      </c>
      <c r="E59" s="20">
        <v>1.4664632859230835</v>
      </c>
    </row>
    <row r="60" spans="2:5">
      <c r="B60" s="21">
        <v>10</v>
      </c>
      <c r="C60" s="20">
        <v>8.9519615260934131</v>
      </c>
      <c r="D60" s="20">
        <v>13.011586777613317</v>
      </c>
      <c r="E60" s="20">
        <v>1.2545546266022285</v>
      </c>
    </row>
    <row r="61" spans="2:5">
      <c r="B61" s="21">
        <v>11</v>
      </c>
      <c r="C61" s="20">
        <v>9.0305420601306281</v>
      </c>
      <c r="D61" s="20">
        <v>14.093541493183736</v>
      </c>
      <c r="E61" s="20">
        <v>2.1908591515836804</v>
      </c>
    </row>
    <row r="62" spans="2:5">
      <c r="B62" s="21">
        <v>12</v>
      </c>
      <c r="C62" s="20">
        <v>8.3084574203600852</v>
      </c>
      <c r="D62" s="20">
        <v>16.515289243550171</v>
      </c>
      <c r="E62" s="20">
        <v>2.6824071755685281</v>
      </c>
    </row>
    <row r="63" spans="2:5" ht="23.25">
      <c r="B63" s="19" t="s">
        <v>75</v>
      </c>
      <c r="C63" s="20">
        <v>8.5448332891510148</v>
      </c>
      <c r="D63" s="20">
        <v>16.20491994128443</v>
      </c>
      <c r="E63" s="20">
        <v>1.0331276433869903</v>
      </c>
    </row>
    <row r="64" spans="2:5">
      <c r="B64" s="21">
        <v>2</v>
      </c>
      <c r="C64" s="20">
        <v>8.3944168012144047</v>
      </c>
      <c r="D64" s="20">
        <v>15.564869458038473</v>
      </c>
      <c r="E64" s="20">
        <v>1.4379773223135714</v>
      </c>
    </row>
    <row r="65" spans="2:5">
      <c r="B65" s="21">
        <v>3</v>
      </c>
      <c r="C65" s="20">
        <v>8.1742430174841303</v>
      </c>
      <c r="D65" s="20">
        <v>16.085184482797501</v>
      </c>
      <c r="E65" s="20">
        <v>0.58467513303328644</v>
      </c>
    </row>
    <row r="66" spans="2:5">
      <c r="B66" s="21">
        <v>4</v>
      </c>
      <c r="C66" s="20">
        <v>7.5664820873724778</v>
      </c>
      <c r="D66" s="20">
        <v>15.808667025283938</v>
      </c>
      <c r="E66" s="20">
        <v>0.39507552721542538</v>
      </c>
    </row>
    <row r="67" spans="2:5">
      <c r="B67" s="21">
        <v>5</v>
      </c>
      <c r="C67" s="20">
        <v>7.4553587240032897</v>
      </c>
      <c r="D67" s="20">
        <v>15.87305815345303</v>
      </c>
      <c r="E67" s="20">
        <v>1.0999733566249716</v>
      </c>
    </row>
    <row r="68" spans="2:5">
      <c r="B68" s="21">
        <v>6</v>
      </c>
      <c r="C68" s="20">
        <v>7.2053734473309703</v>
      </c>
      <c r="D68" s="20">
        <v>14.233390149033127</v>
      </c>
      <c r="E68" s="20">
        <v>0.34618514828240166</v>
      </c>
    </row>
    <row r="69" spans="2:5">
      <c r="B69" s="21">
        <v>7</v>
      </c>
      <c r="C69" s="20">
        <v>6.2548665804971222</v>
      </c>
      <c r="D69" s="20">
        <v>12.305843955304169</v>
      </c>
      <c r="E69" s="20">
        <v>0.68657346181156242</v>
      </c>
    </row>
    <row r="70" spans="2:5">
      <c r="B70" s="21">
        <v>8</v>
      </c>
      <c r="C70" s="20">
        <v>5.9897356329533125</v>
      </c>
      <c r="D70" s="20">
        <v>13.945757813107534</v>
      </c>
      <c r="E70" s="20">
        <v>0.8188962359939751</v>
      </c>
    </row>
    <row r="71" spans="2:5">
      <c r="B71" s="21">
        <v>9</v>
      </c>
      <c r="C71" s="20">
        <v>5.7385040648168371</v>
      </c>
      <c r="D71" s="20">
        <v>13.560369921572658</v>
      </c>
      <c r="E71" s="20">
        <v>1.2148303246125209</v>
      </c>
    </row>
    <row r="72" spans="2:5">
      <c r="B72" s="21">
        <v>10</v>
      </c>
      <c r="C72" s="20">
        <v>5.549867911962366</v>
      </c>
      <c r="D72" s="20">
        <v>11.032776551963195</v>
      </c>
      <c r="E72" s="20">
        <v>0.78933479501760928</v>
      </c>
    </row>
    <row r="73" spans="2:5">
      <c r="B73" s="21">
        <v>11</v>
      </c>
      <c r="C73" s="20">
        <v>5.1564945296436235</v>
      </c>
      <c r="D73" s="20">
        <v>9.0950103221090188</v>
      </c>
      <c r="E73" s="20">
        <v>-0.21429971293881067</v>
      </c>
    </row>
    <row r="74" spans="2:5">
      <c r="B74" s="21">
        <v>12</v>
      </c>
      <c r="C74" s="20">
        <v>4.5788382151741587</v>
      </c>
      <c r="D74" s="20">
        <v>8.9157572842980812</v>
      </c>
      <c r="E74" s="20">
        <v>0.33736407138592028</v>
      </c>
    </row>
    <row r="75" spans="2:5" ht="23.25">
      <c r="B75" s="19" t="s">
        <v>76</v>
      </c>
      <c r="C75" s="20">
        <v>4.4818712258284421</v>
      </c>
      <c r="D75" s="20">
        <v>11.770431442970803</v>
      </c>
      <c r="E75" s="20">
        <v>4.0386271325761385</v>
      </c>
    </row>
    <row r="76" spans="2:5">
      <c r="B76" s="21">
        <v>2</v>
      </c>
      <c r="C76" s="20">
        <v>4.0189051124681185</v>
      </c>
      <c r="D76" s="20">
        <v>10.850729313935915</v>
      </c>
      <c r="E76" s="20">
        <v>3.9966086914258909</v>
      </c>
    </row>
    <row r="77" spans="2:5">
      <c r="B77" s="21">
        <v>3</v>
      </c>
      <c r="C77" s="20">
        <v>3.5843595247498286</v>
      </c>
      <c r="D77" s="20">
        <v>9.0164625865668739</v>
      </c>
      <c r="E77" s="20">
        <v>3.6236899421153907</v>
      </c>
    </row>
    <row r="78" spans="2:5">
      <c r="B78" s="21">
        <v>4</v>
      </c>
      <c r="C78" s="20">
        <v>3.2657402133229567</v>
      </c>
      <c r="D78" s="20">
        <v>7.9601267993863587</v>
      </c>
      <c r="E78" s="20">
        <v>3.8879118670827921</v>
      </c>
    </row>
    <row r="79" spans="2:5">
      <c r="B79" s="21">
        <v>5</v>
      </c>
      <c r="C79" s="20">
        <v>2.85797474581085</v>
      </c>
      <c r="D79" s="20">
        <v>6.7937830225780544</v>
      </c>
      <c r="E79" s="20">
        <v>2.8544377210636895</v>
      </c>
    </row>
    <row r="80" spans="2:5">
      <c r="B80" s="21">
        <v>6</v>
      </c>
      <c r="C80" s="20">
        <v>2.5859354984858527</v>
      </c>
      <c r="D80" s="20">
        <v>3.4802647205978161</v>
      </c>
      <c r="E80" s="20">
        <v>2.0124383229595679</v>
      </c>
    </row>
    <row r="81" spans="2:5">
      <c r="B81" s="21">
        <v>7</v>
      </c>
      <c r="C81" s="20">
        <v>2.633042362998637</v>
      </c>
      <c r="D81" s="20">
        <v>5.7097838104635201</v>
      </c>
      <c r="E81" s="20">
        <v>2.7934739701232871</v>
      </c>
    </row>
    <row r="82" spans="2:5">
      <c r="B82" s="21">
        <v>8</v>
      </c>
      <c r="C82" s="20">
        <v>2.2850459496346787</v>
      </c>
      <c r="D82" s="20">
        <v>4.4011551208993609</v>
      </c>
      <c r="E82" s="20">
        <v>2.5509797494248687</v>
      </c>
    </row>
    <row r="83" spans="2:5">
      <c r="B83" s="21">
        <v>9</v>
      </c>
      <c r="C83" s="20">
        <v>2.2466190859731938</v>
      </c>
      <c r="D83" s="20">
        <v>7.2190014731694134</v>
      </c>
      <c r="E83" s="20">
        <v>3.098701835986617</v>
      </c>
    </row>
    <row r="84" spans="2:5">
      <c r="B84" s="21">
        <v>10</v>
      </c>
      <c r="C84" s="20">
        <v>1.9347593443850712</v>
      </c>
      <c r="D84" s="20">
        <v>6.2081377764900481</v>
      </c>
      <c r="E84" s="20">
        <v>2.0175362135398842</v>
      </c>
    </row>
    <row r="85" spans="2:5">
      <c r="B85" s="21">
        <v>11</v>
      </c>
      <c r="C85" s="20">
        <v>1.8102510998502908</v>
      </c>
      <c r="D85" s="20">
        <v>7.6013836181953991</v>
      </c>
      <c r="E85" s="20">
        <v>1.8968396176494338</v>
      </c>
    </row>
    <row r="86" spans="2:5">
      <c r="B86" s="21">
        <v>12</v>
      </c>
      <c r="C86" s="20">
        <v>1.9270160347697072</v>
      </c>
      <c r="D86" s="20">
        <v>3.8687125159882356</v>
      </c>
      <c r="E86" s="20">
        <v>0.24701424783897608</v>
      </c>
    </row>
    <row r="87" spans="2:5" ht="23.25">
      <c r="B87" s="19" t="s">
        <v>81</v>
      </c>
      <c r="C87" s="20">
        <v>2.0782716354217428</v>
      </c>
      <c r="D87" s="20">
        <v>0.22179840307397569</v>
      </c>
      <c r="E87" s="20">
        <v>-2.0458504800856474</v>
      </c>
    </row>
    <row r="88" spans="2:5">
      <c r="B88" s="21">
        <v>2</v>
      </c>
      <c r="C88" s="20">
        <v>2.4883407934975565</v>
      </c>
      <c r="D88" s="20">
        <v>1.010937555099531</v>
      </c>
      <c r="E88" s="20">
        <v>-1.6102153829590264</v>
      </c>
    </row>
    <row r="89" spans="2:5">
      <c r="B89" s="21">
        <v>3</v>
      </c>
      <c r="C89" s="20">
        <v>2.7832808481039137</v>
      </c>
      <c r="D89" s="20">
        <v>0.96238191949819907</v>
      </c>
      <c r="E89" s="20">
        <v>-1.7470334678989019</v>
      </c>
    </row>
    <row r="90" spans="2:5">
      <c r="B90" s="21">
        <v>4</v>
      </c>
      <c r="C90" s="20">
        <v>3.1757177749582866</v>
      </c>
      <c r="D90" s="20">
        <v>-1.1581652154836064</v>
      </c>
      <c r="E90" s="20">
        <v>-2.8216456676628923</v>
      </c>
    </row>
    <row r="91" spans="2:5">
      <c r="B91" s="21">
        <v>5</v>
      </c>
      <c r="C91" s="20">
        <v>3.3635353351315445</v>
      </c>
      <c r="D91" s="20">
        <v>-2.5296993816678253</v>
      </c>
      <c r="E91" s="20">
        <v>-3.0181443178006191</v>
      </c>
    </row>
    <row r="92" spans="2:5">
      <c r="B92" s="21">
        <v>6</v>
      </c>
      <c r="C92" s="20">
        <v>3.1886811874577887</v>
      </c>
      <c r="D92" s="20">
        <v>0.33048839676123976</v>
      </c>
      <c r="E92" s="20">
        <v>-2.5468954354528393</v>
      </c>
    </row>
    <row r="93" spans="2:5">
      <c r="B93" s="21">
        <v>7</v>
      </c>
      <c r="C93" s="20">
        <v>3.384199190019018</v>
      </c>
      <c r="D93" s="20">
        <v>-2.0805321140890669</v>
      </c>
      <c r="E93" s="20">
        <v>-3.6105090125172552</v>
      </c>
    </row>
    <row r="94" spans="2:5">
      <c r="B94" s="21">
        <v>8</v>
      </c>
      <c r="C94" s="20">
        <v>2.9988494417032285</v>
      </c>
      <c r="D94" s="20">
        <v>-2.8726197716155752</v>
      </c>
      <c r="E94" s="20">
        <v>-3.7365993649643627</v>
      </c>
    </row>
    <row r="95" spans="2:5">
      <c r="B95" s="21">
        <v>9</v>
      </c>
      <c r="C95" s="20">
        <v>2.975067540591553</v>
      </c>
      <c r="D95" s="20">
        <v>-7.0718496871063934</v>
      </c>
      <c r="E95" s="20">
        <v>-5.4028888350139681</v>
      </c>
    </row>
    <row r="96" spans="2:5">
      <c r="B96" s="21">
        <v>10</v>
      </c>
      <c r="C96" s="20">
        <v>2.9319292158219241</v>
      </c>
      <c r="D96" s="20">
        <v>-7.6103057835997276</v>
      </c>
      <c r="E96" s="20">
        <v>-5.3066509436877567</v>
      </c>
    </row>
    <row r="97" spans="2:5">
      <c r="B97" s="21">
        <v>11</v>
      </c>
      <c r="C97" s="20">
        <v>2.7543027669201763</v>
      </c>
      <c r="D97" s="20">
        <v>-10.087824273212249</v>
      </c>
      <c r="E97" s="20">
        <v>-5.6159294862050899</v>
      </c>
    </row>
    <row r="98" spans="2:5">
      <c r="B98" s="21">
        <v>12</v>
      </c>
      <c r="C98" s="20">
        <v>2.7929160092855909</v>
      </c>
      <c r="D98" s="20">
        <v>-9.0653374631959593</v>
      </c>
      <c r="E98" s="20">
        <v>-5.7764112523504139</v>
      </c>
    </row>
    <row r="99" spans="2:5" ht="23.25">
      <c r="B99" s="19" t="s">
        <v>101</v>
      </c>
      <c r="C99" s="20">
        <v>2.4472915424423007</v>
      </c>
      <c r="D99" s="20">
        <v>-10.758598621094535</v>
      </c>
      <c r="E99" s="20">
        <v>-6.4443610641745863</v>
      </c>
    </row>
    <row r="100" spans="2:5">
      <c r="B100" s="21">
        <v>2</v>
      </c>
      <c r="C100" s="20">
        <v>2.2899056285323809</v>
      </c>
      <c r="D100" s="20">
        <v>-12.274699323550081</v>
      </c>
      <c r="E100" s="20">
        <v>-7.2806310125101703</v>
      </c>
    </row>
    <row r="101" spans="2:5">
      <c r="B101" s="21">
        <v>3</v>
      </c>
      <c r="C101" s="20">
        <v>2.1224130197426518</v>
      </c>
      <c r="D101" s="20">
        <v>-13.411705449191231</v>
      </c>
      <c r="E101" s="20">
        <v>-7.6725572877827517</v>
      </c>
    </row>
    <row r="102" spans="2:5">
      <c r="B102" s="21">
        <v>4</v>
      </c>
      <c r="C102" s="20">
        <v>1.9380809272717698</v>
      </c>
      <c r="D102" s="20">
        <v>-12.243802436488537</v>
      </c>
      <c r="E102" s="20">
        <v>-7.2063589985423278</v>
      </c>
    </row>
    <row r="103" spans="2:5">
      <c r="B103" s="21">
        <v>5</v>
      </c>
      <c r="C103" s="20">
        <v>1.7344924885770894</v>
      </c>
      <c r="D103" s="20">
        <v>-11.68454855519586</v>
      </c>
      <c r="E103" s="20">
        <v>-6.9820599476562109</v>
      </c>
    </row>
    <row r="104" spans="2:5">
      <c r="B104" s="21">
        <v>6</v>
      </c>
      <c r="C104" s="20">
        <v>2.2461858832396615</v>
      </c>
      <c r="D104" s="20">
        <v>-9.5933989982534627</v>
      </c>
      <c r="E104" s="20">
        <v>-5.8333007945053907</v>
      </c>
    </row>
    <row r="105" spans="2:5">
      <c r="B105" s="21">
        <v>7</v>
      </c>
      <c r="C105" s="20">
        <v>2.3468047621435488</v>
      </c>
      <c r="D105" s="20">
        <v>-8.1231599846613705</v>
      </c>
      <c r="E105" s="20">
        <v>-4.9483245049006968</v>
      </c>
    </row>
    <row r="106" spans="2:5">
      <c r="B106" s="21">
        <v>8</v>
      </c>
      <c r="C106" s="20">
        <v>2.7837264901204861</v>
      </c>
      <c r="D106" s="20">
        <v>-7.7205602154124193</v>
      </c>
      <c r="E106" s="20">
        <v>-5.1002883721709082</v>
      </c>
    </row>
    <row r="107" spans="2:5">
      <c r="B107" s="21">
        <v>9</v>
      </c>
      <c r="C107" s="20">
        <v>2.9701221804890281</v>
      </c>
      <c r="D107" s="20">
        <v>-7.2239724207274918</v>
      </c>
      <c r="E107" s="20">
        <v>-3.7962423167109449</v>
      </c>
    </row>
    <row r="108" spans="2:5">
      <c r="B108" s="21">
        <v>10</v>
      </c>
      <c r="C108" s="20">
        <v>3.3058195728187059</v>
      </c>
      <c r="D108" s="20">
        <v>-5.4754284180689297</v>
      </c>
      <c r="E108" s="20">
        <v>-2.888951177724465</v>
      </c>
    </row>
    <row r="109" spans="2:5">
      <c r="B109" s="21">
        <v>11</v>
      </c>
      <c r="C109" s="20">
        <v>3.5595855798480329</v>
      </c>
      <c r="D109" s="20">
        <v>-4.8975917180318191</v>
      </c>
      <c r="E109" s="20">
        <v>-3.0046110777666968</v>
      </c>
    </row>
    <row r="110" spans="2:5">
      <c r="B110" s="21">
        <v>12</v>
      </c>
      <c r="C110" s="20">
        <v>3.7686697453645337</v>
      </c>
      <c r="D110" s="20">
        <v>-1.4228329087217304</v>
      </c>
      <c r="E110" s="20">
        <v>-1.8591424352297707</v>
      </c>
    </row>
    <row r="111" spans="2:5" ht="23.25">
      <c r="B111" s="19" t="s">
        <v>183</v>
      </c>
      <c r="C111" s="20">
        <v>3.7327642229789433</v>
      </c>
      <c r="D111" s="20">
        <v>0.21565012364297331</v>
      </c>
      <c r="E111" s="20">
        <v>-0.72124223947447774</v>
      </c>
    </row>
    <row r="112" spans="2:5">
      <c r="B112" s="21">
        <v>2</v>
      </c>
      <c r="C112" s="20">
        <v>3.7285749769364998</v>
      </c>
      <c r="D112" s="20">
        <v>1.7824588559748804</v>
      </c>
      <c r="E112" s="20">
        <v>0.22474407620683223</v>
      </c>
    </row>
    <row r="113" spans="2:5">
      <c r="B113" s="21">
        <v>3</v>
      </c>
      <c r="C113" s="20">
        <v>3.4929044273254135</v>
      </c>
      <c r="D113" s="20">
        <v>2.9594540806809277</v>
      </c>
      <c r="E113" s="20">
        <v>0.55733728509434854</v>
      </c>
    </row>
    <row r="114" spans="2:5">
      <c r="B114" s="21">
        <v>4</v>
      </c>
      <c r="C114" s="20">
        <v>3.4550948114192863</v>
      </c>
      <c r="D114" s="20">
        <v>2.1171163977440841</v>
      </c>
      <c r="E114" s="20">
        <v>0.51872398715499912</v>
      </c>
    </row>
    <row r="115" spans="2:5">
      <c r="B115" s="21">
        <v>5</v>
      </c>
      <c r="C115" s="20">
        <v>3.2623923558626586</v>
      </c>
      <c r="D115" s="20">
        <v>1.1954593245606873</v>
      </c>
      <c r="E115" s="20">
        <v>0.24360561928287439</v>
      </c>
    </row>
    <row r="116" spans="2:5">
      <c r="B116" s="21">
        <v>6</v>
      </c>
      <c r="C116" s="20">
        <v>2.9962336250978865</v>
      </c>
      <c r="D116" s="20">
        <v>0.47633573788520778</v>
      </c>
      <c r="E116" s="20">
        <v>0.17498958155175615</v>
      </c>
    </row>
    <row r="117" spans="2:5">
      <c r="B117" s="21">
        <v>7</v>
      </c>
      <c r="C117" s="20">
        <v>2.7509146792972388</v>
      </c>
      <c r="D117" s="20">
        <v>-0.1437610859123879</v>
      </c>
      <c r="E117" s="20">
        <v>-1.4876081568555435</v>
      </c>
    </row>
    <row r="118" spans="2:5">
      <c r="B118" s="21">
        <v>8</v>
      </c>
      <c r="C118" s="20">
        <v>2.6637213034755121</v>
      </c>
      <c r="D118" s="20">
        <v>1.9557052143994724E-3</v>
      </c>
      <c r="E118" s="20">
        <v>-1.5172447884196885</v>
      </c>
    </row>
    <row r="119" spans="2:5">
      <c r="B119" s="21">
        <v>9</v>
      </c>
      <c r="C119" s="20">
        <v>2.5693125317073822</v>
      </c>
      <c r="D119" s="20">
        <v>1.7029997597997664</v>
      </c>
      <c r="E119" s="20">
        <v>-1.2558757339818527</v>
      </c>
    </row>
    <row r="120" spans="2:5">
      <c r="B120" s="21">
        <v>10</v>
      </c>
      <c r="C120" s="20">
        <v>2.4338306987271636</v>
      </c>
      <c r="D120" s="20">
        <v>0.87826830160891234</v>
      </c>
      <c r="E120" s="20">
        <v>-1.0294701885442095</v>
      </c>
    </row>
    <row r="121" spans="2:5">
      <c r="B121" s="21">
        <v>11</v>
      </c>
      <c r="C121" s="20">
        <v>2.7890374447296722</v>
      </c>
      <c r="D121" s="20">
        <v>1.6725137528710547</v>
      </c>
      <c r="E121" s="20">
        <v>-0.29362958391865845</v>
      </c>
    </row>
    <row r="122" spans="2:5">
      <c r="B122" s="21">
        <v>12</v>
      </c>
      <c r="C122" s="20">
        <v>3.1405995477738315</v>
      </c>
      <c r="D122" s="20">
        <v>1.1823507205836563</v>
      </c>
      <c r="E122" s="20">
        <v>-0.41358358960637531</v>
      </c>
    </row>
  </sheetData>
  <pageMargins left="0.70866141732283472" right="0.70866141732283472" top="0.74803149606299213" bottom="0.74803149606299213" header="0.31496062992125984" footer="0.31496062992125984"/>
  <pageSetup paperSize="9" orientation="portrait" r:id="rId1"/>
  <rowBreaks count="1" manualBreakCount="1">
    <brk id="62" min="1" max="4" man="1"/>
  </rowBreaks>
  <colBreaks count="1" manualBreakCount="1">
    <brk id="5" max="1048575" man="1"/>
  </col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26"/>
  <sheetViews>
    <sheetView showGridLines="0" view="pageBreakPreview" topLeftCell="A4" zoomScaleNormal="100" zoomScaleSheetLayoutView="100" workbookViewId="0">
      <selection activeCell="B2" sqref="B2:F26"/>
    </sheetView>
  </sheetViews>
  <sheetFormatPr defaultRowHeight="15"/>
  <cols>
    <col min="1" max="1" width="40.85546875" customWidth="1"/>
    <col min="3" max="6" width="13.7109375" customWidth="1"/>
    <col min="10" max="10" width="12.140625" bestFit="1" customWidth="1"/>
    <col min="12" max="12" width="12.5703125" bestFit="1" customWidth="1"/>
  </cols>
  <sheetData>
    <row r="1" spans="2:6" ht="201" customHeight="1"/>
    <row r="2" spans="2:6" ht="56.25">
      <c r="B2" s="22"/>
      <c r="C2" s="23" t="s">
        <v>119</v>
      </c>
      <c r="D2" s="23" t="s">
        <v>120</v>
      </c>
      <c r="E2" s="24" t="s">
        <v>121</v>
      </c>
      <c r="F2" s="24" t="s">
        <v>333</v>
      </c>
    </row>
    <row r="3" spans="2:6" ht="23.25">
      <c r="B3" s="25" t="s">
        <v>107</v>
      </c>
      <c r="C3" s="26">
        <v>16.513737729201409</v>
      </c>
      <c r="D3" s="26">
        <v>24.191249689637385</v>
      </c>
      <c r="E3" s="26">
        <v>20.944303747844355</v>
      </c>
      <c r="F3" s="26">
        <v>8.8556577219633432</v>
      </c>
    </row>
    <row r="4" spans="2:6">
      <c r="B4" s="27" t="s">
        <v>8</v>
      </c>
      <c r="C4" s="28">
        <v>17.514851975358148</v>
      </c>
      <c r="D4" s="28">
        <v>28.939723665183347</v>
      </c>
      <c r="E4" s="26">
        <v>22.677201361953717</v>
      </c>
      <c r="F4" s="26">
        <v>9.0291178420176621</v>
      </c>
    </row>
    <row r="5" spans="2:6">
      <c r="B5" s="27" t="s">
        <v>5</v>
      </c>
      <c r="C5" s="28">
        <v>17.823078611503238</v>
      </c>
      <c r="D5" s="28">
        <v>30.457166380130111</v>
      </c>
      <c r="E5" s="26">
        <v>22.006172540384934</v>
      </c>
      <c r="F5" s="26">
        <v>9.0737276844517663</v>
      </c>
    </row>
    <row r="6" spans="2:6">
      <c r="B6" s="27" t="s">
        <v>6</v>
      </c>
      <c r="C6" s="28">
        <v>16.915112088684257</v>
      </c>
      <c r="D6" s="28">
        <v>29.021629948689259</v>
      </c>
      <c r="E6" s="26">
        <v>20.702930816454444</v>
      </c>
      <c r="F6" s="26">
        <v>8.8156759147027888</v>
      </c>
    </row>
    <row r="7" spans="2:6" ht="23.25">
      <c r="B7" s="25" t="s">
        <v>108</v>
      </c>
      <c r="C7" s="26">
        <v>17.10430360443247</v>
      </c>
      <c r="D7" s="26">
        <v>29.406513873779371</v>
      </c>
      <c r="E7" s="26">
        <v>20.54235549048466</v>
      </c>
      <c r="F7" s="26">
        <v>9.0585260458700407</v>
      </c>
    </row>
    <row r="8" spans="2:6">
      <c r="B8" s="27" t="s">
        <v>8</v>
      </c>
      <c r="C8" s="28">
        <v>18.556565290416568</v>
      </c>
      <c r="D8" s="28">
        <v>33.242657027474266</v>
      </c>
      <c r="E8" s="26">
        <v>21.954294527529687</v>
      </c>
      <c r="F8" s="26">
        <v>9.1621949516150885</v>
      </c>
    </row>
    <row r="9" spans="2:6">
      <c r="B9" s="27" t="s">
        <v>5</v>
      </c>
      <c r="C9" s="28">
        <v>18.761329287416334</v>
      </c>
      <c r="D9" s="28">
        <v>33.213190336714796</v>
      </c>
      <c r="E9" s="26">
        <v>22.411174561408885</v>
      </c>
      <c r="F9" s="26">
        <v>9.4717196630791314</v>
      </c>
    </row>
    <row r="10" spans="2:6">
      <c r="B10" s="27" t="s">
        <v>6</v>
      </c>
      <c r="C10" s="28">
        <v>19.034137450497841</v>
      </c>
      <c r="D10" s="28">
        <v>30.78921737133053</v>
      </c>
      <c r="E10" s="26">
        <v>22.326124254069089</v>
      </c>
      <c r="F10" s="26">
        <v>9.1093290058588536</v>
      </c>
    </row>
    <row r="11" spans="2:6" ht="23.25">
      <c r="B11" s="25" t="s">
        <v>109</v>
      </c>
      <c r="C11" s="26">
        <v>20.362233428448899</v>
      </c>
      <c r="D11" s="26">
        <v>35.518445648433193</v>
      </c>
      <c r="E11" s="26">
        <v>22.57077036537196</v>
      </c>
      <c r="F11" s="26">
        <v>9.89371283057082</v>
      </c>
    </row>
    <row r="12" spans="2:6">
      <c r="B12" s="27" t="s">
        <v>8</v>
      </c>
      <c r="C12" s="28">
        <v>19.500641188537099</v>
      </c>
      <c r="D12" s="28">
        <v>35.502474647844672</v>
      </c>
      <c r="E12" s="26">
        <v>21.345794476779371</v>
      </c>
      <c r="F12" s="26">
        <v>9.9387105662276412</v>
      </c>
    </row>
    <row r="13" spans="2:6">
      <c r="B13" s="27" t="s">
        <v>5</v>
      </c>
      <c r="C13" s="28">
        <v>19.905793027155998</v>
      </c>
      <c r="D13" s="28">
        <v>36.444508021413668</v>
      </c>
      <c r="E13" s="26">
        <v>21.664225640423084</v>
      </c>
      <c r="F13" s="26">
        <v>10.1109606591091</v>
      </c>
    </row>
    <row r="14" spans="2:6">
      <c r="B14" s="27" t="s">
        <v>6</v>
      </c>
      <c r="C14" s="28">
        <v>18.62539136633</v>
      </c>
      <c r="D14" s="28">
        <v>30.965940956714711</v>
      </c>
      <c r="E14" s="26">
        <v>19.185011155426572</v>
      </c>
      <c r="F14" s="26">
        <v>10.086260231928399</v>
      </c>
    </row>
    <row r="15" spans="2:6" ht="23.25">
      <c r="B15" s="25" t="s">
        <v>110</v>
      </c>
      <c r="C15" s="28">
        <v>19.875754474438999</v>
      </c>
      <c r="D15" s="28">
        <v>32.237190897110601</v>
      </c>
      <c r="E15" s="26">
        <v>20.792628863561497</v>
      </c>
      <c r="F15" s="26">
        <v>10.310341423078398</v>
      </c>
    </row>
    <row r="16" spans="2:6">
      <c r="B16" s="27" t="s">
        <v>8</v>
      </c>
      <c r="C16" s="28">
        <v>19.929447206395199</v>
      </c>
      <c r="D16" s="28">
        <v>33.357837707764496</v>
      </c>
      <c r="E16" s="26">
        <v>21.275171609613366</v>
      </c>
      <c r="F16" s="26">
        <v>10.730751349322199</v>
      </c>
    </row>
    <row r="17" spans="2:6">
      <c r="B17" s="27" t="s">
        <v>5</v>
      </c>
      <c r="C17" s="28">
        <v>21.062833477336298</v>
      </c>
      <c r="D17" s="28">
        <v>35.379024675013198</v>
      </c>
      <c r="E17" s="26">
        <v>23.527853001823821</v>
      </c>
      <c r="F17" s="26">
        <v>10.838221368349698</v>
      </c>
    </row>
    <row r="18" spans="2:6">
      <c r="B18" s="27" t="s">
        <v>6</v>
      </c>
      <c r="C18" s="28">
        <v>21.365609970686101</v>
      </c>
      <c r="D18" s="28">
        <v>32.655956640347199</v>
      </c>
      <c r="E18" s="26">
        <v>24.524098276136598</v>
      </c>
      <c r="F18" s="26">
        <v>10.801523479215</v>
      </c>
    </row>
    <row r="19" spans="2:6" ht="23.25">
      <c r="B19" s="25" t="s">
        <v>102</v>
      </c>
      <c r="C19" s="26">
        <v>22.25</v>
      </c>
      <c r="D19" s="26">
        <v>32.42</v>
      </c>
      <c r="E19" s="26">
        <v>26.463789260594901</v>
      </c>
      <c r="F19" s="26">
        <v>10.9523739358682</v>
      </c>
    </row>
    <row r="20" spans="2:6">
      <c r="B20" s="27" t="s">
        <v>8</v>
      </c>
      <c r="C20" s="28">
        <v>23.01</v>
      </c>
      <c r="D20" s="28">
        <v>34.020000000000003</v>
      </c>
      <c r="E20" s="26">
        <v>27.357935130553901</v>
      </c>
      <c r="F20" s="26">
        <v>11.4708542843603</v>
      </c>
    </row>
    <row r="21" spans="2:6">
      <c r="B21" s="27" t="s">
        <v>5</v>
      </c>
      <c r="C21" s="28">
        <v>23.01</v>
      </c>
      <c r="D21" s="28">
        <v>34.020000000000003</v>
      </c>
      <c r="E21" s="26">
        <v>27.3075946235607</v>
      </c>
      <c r="F21" s="26">
        <v>11.403957036484901</v>
      </c>
    </row>
    <row r="22" spans="2:6">
      <c r="B22" s="27" t="s">
        <v>6</v>
      </c>
      <c r="C22" s="28">
        <v>21.538279606397694</v>
      </c>
      <c r="D22" s="28">
        <v>30.97</v>
      </c>
      <c r="E22" s="26">
        <v>24.635095191766879</v>
      </c>
      <c r="F22" s="26">
        <v>11.384459582270162</v>
      </c>
    </row>
    <row r="23" spans="2:6" ht="23.25">
      <c r="B23" s="25" t="s">
        <v>175</v>
      </c>
      <c r="C23" s="26">
        <v>22.6</v>
      </c>
      <c r="D23" s="26">
        <v>31.26</v>
      </c>
      <c r="E23" s="26">
        <v>25.603818348083244</v>
      </c>
      <c r="F23" s="26">
        <v>11.750714938845604</v>
      </c>
    </row>
    <row r="24" spans="2:6">
      <c r="B24" s="27" t="s">
        <v>8</v>
      </c>
      <c r="C24" s="28">
        <v>22.78</v>
      </c>
      <c r="D24" s="28">
        <v>30.41</v>
      </c>
      <c r="E24" s="28">
        <v>25.777998533058938</v>
      </c>
      <c r="F24" s="28">
        <v>12.262168897932714</v>
      </c>
    </row>
    <row r="25" spans="2:6">
      <c r="B25" s="27" t="s">
        <v>5</v>
      </c>
      <c r="C25" s="28">
        <v>21.98</v>
      </c>
      <c r="D25" s="28">
        <v>28.39</v>
      </c>
      <c r="E25" s="28">
        <v>24.139251170549926</v>
      </c>
      <c r="F25" s="28">
        <v>12.013740663335188</v>
      </c>
    </row>
    <row r="26" spans="2:6">
      <c r="B26" s="27" t="s">
        <v>6</v>
      </c>
      <c r="C26" s="28">
        <v>21.58</v>
      </c>
      <c r="D26" s="28">
        <v>25.88</v>
      </c>
      <c r="E26" s="28">
        <v>21.710464619720042</v>
      </c>
      <c r="F26" s="28">
        <v>11.673201142339435</v>
      </c>
    </row>
  </sheetData>
  <pageMargins left="0.70866141732283472" right="0.70866141732283472" top="0.74803149606299213" bottom="0.74803149606299213" header="0.31496062992125984" footer="0.31496062992125984"/>
  <pageSetup paperSize="9" scale="73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15"/>
  <sheetViews>
    <sheetView showGridLines="0" view="pageBreakPreview" zoomScaleNormal="110" zoomScaleSheetLayoutView="100" workbookViewId="0">
      <selection activeCell="B2" sqref="B2:D15"/>
    </sheetView>
  </sheetViews>
  <sheetFormatPr defaultRowHeight="15"/>
  <cols>
    <col min="1" max="1" width="40.85546875" customWidth="1"/>
    <col min="3" max="3" width="18.140625" customWidth="1"/>
    <col min="4" max="4" width="16.5703125" customWidth="1"/>
  </cols>
  <sheetData>
    <row r="1" spans="2:4" ht="201.75" customHeight="1"/>
    <row r="2" spans="2:4">
      <c r="B2" s="27"/>
      <c r="C2" s="29" t="s">
        <v>188</v>
      </c>
      <c r="D2" s="29" t="s">
        <v>31</v>
      </c>
    </row>
    <row r="3" spans="2:4">
      <c r="B3" s="27" t="s">
        <v>9</v>
      </c>
      <c r="C3" s="27">
        <v>-0.45397340058132007</v>
      </c>
      <c r="D3" s="27">
        <v>6.8927912473445714</v>
      </c>
    </row>
    <row r="4" spans="2:4">
      <c r="B4" s="27" t="s">
        <v>18</v>
      </c>
      <c r="C4" s="27">
        <v>-0.38773154650349984</v>
      </c>
      <c r="D4" s="27">
        <v>6.8927912473445714</v>
      </c>
    </row>
    <row r="5" spans="2:4">
      <c r="B5" s="27" t="s">
        <v>10</v>
      </c>
      <c r="C5" s="27">
        <v>1.5194300203855899</v>
      </c>
      <c r="D5" s="27">
        <v>6.8927912473445714</v>
      </c>
    </row>
    <row r="6" spans="2:4">
      <c r="B6" s="27" t="s">
        <v>19</v>
      </c>
      <c r="C6" s="27">
        <v>2.5469445964904405</v>
      </c>
      <c r="D6" s="27">
        <v>6.8927912473445714</v>
      </c>
    </row>
    <row r="7" spans="2:4">
      <c r="B7" s="27" t="s">
        <v>11</v>
      </c>
      <c r="C7" s="27">
        <v>3.5998303316619902</v>
      </c>
      <c r="D7" s="27">
        <v>6.8927912473445714</v>
      </c>
    </row>
    <row r="8" spans="2:4">
      <c r="B8" s="27" t="s">
        <v>17</v>
      </c>
      <c r="C8" s="27">
        <v>6.2299999999999995</v>
      </c>
      <c r="D8" s="27">
        <v>6.8927912473445714</v>
      </c>
    </row>
    <row r="9" spans="2:4">
      <c r="B9" s="27" t="s">
        <v>14</v>
      </c>
      <c r="C9" s="27">
        <v>8.6918596068490501</v>
      </c>
      <c r="D9" s="27">
        <v>6.8927912473445714</v>
      </c>
    </row>
    <row r="10" spans="2:4">
      <c r="B10" s="27" t="s">
        <v>15</v>
      </c>
      <c r="C10" s="27">
        <v>9.5848688767539603</v>
      </c>
      <c r="D10" s="27">
        <v>6.8927912473445714</v>
      </c>
    </row>
    <row r="11" spans="2:4">
      <c r="B11" s="27" t="s">
        <v>21</v>
      </c>
      <c r="C11" s="27">
        <v>10.299999999999999</v>
      </c>
      <c r="D11" s="27">
        <v>6.8927912473445714</v>
      </c>
    </row>
    <row r="12" spans="2:4">
      <c r="B12" s="27" t="s">
        <v>12</v>
      </c>
      <c r="C12" s="27">
        <v>10.57440694902875</v>
      </c>
      <c r="D12" s="27">
        <v>6.8927912473445714</v>
      </c>
    </row>
    <row r="13" spans="2:4">
      <c r="B13" s="27" t="s">
        <v>13</v>
      </c>
      <c r="C13" s="27">
        <v>11.458027889157661</v>
      </c>
      <c r="D13" s="27">
        <v>6.8927912473445714</v>
      </c>
    </row>
    <row r="14" spans="2:4">
      <c r="B14" s="27" t="s">
        <v>20</v>
      </c>
      <c r="C14" s="27">
        <v>11.6</v>
      </c>
      <c r="D14" s="27">
        <v>6.8927912473445714</v>
      </c>
    </row>
    <row r="15" spans="2:4">
      <c r="B15" s="27" t="s">
        <v>182</v>
      </c>
      <c r="C15" s="30">
        <v>14.342622892236818</v>
      </c>
      <c r="D15" s="27">
        <v>6.8927912473445714</v>
      </c>
    </row>
  </sheetData>
  <pageMargins left="0.70866141732283472" right="0.70866141732283472" top="0.74803149606299213" bottom="0.74803149606299213" header="0.31496062992125984" footer="0.31496062992125984"/>
  <pageSetup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32"/>
  <sheetViews>
    <sheetView showGridLines="0" view="pageBreakPreview" zoomScale="110" zoomScaleNormal="100" zoomScaleSheetLayoutView="110" workbookViewId="0">
      <selection activeCell="D34" sqref="D34"/>
    </sheetView>
  </sheetViews>
  <sheetFormatPr defaultRowHeight="15"/>
  <cols>
    <col min="1" max="1" width="42" customWidth="1"/>
    <col min="3" max="5" width="11.7109375" customWidth="1"/>
    <col min="11" max="12" width="11.28515625" bestFit="1" customWidth="1"/>
  </cols>
  <sheetData>
    <row r="1" spans="2:5" ht="202.5" customHeight="1"/>
    <row r="2" spans="2:5" ht="67.5">
      <c r="B2" s="25"/>
      <c r="C2" s="31" t="s">
        <v>346</v>
      </c>
      <c r="D2" s="31" t="s">
        <v>347</v>
      </c>
      <c r="E2" s="31" t="s">
        <v>348</v>
      </c>
    </row>
    <row r="3" spans="2:5">
      <c r="B3" s="32" t="s">
        <v>5</v>
      </c>
      <c r="C3" s="28">
        <v>60.809783206662424</v>
      </c>
      <c r="D3" s="28">
        <v>172.56761225286738</v>
      </c>
      <c r="E3" s="28">
        <v>212.9860847623525</v>
      </c>
    </row>
    <row r="4" spans="2:5">
      <c r="B4" s="32" t="s">
        <v>6</v>
      </c>
      <c r="C4" s="28">
        <v>56.940702666147203</v>
      </c>
      <c r="D4" s="28">
        <v>153.55680708595818</v>
      </c>
      <c r="E4" s="28">
        <v>187.79134414885925</v>
      </c>
    </row>
    <row r="5" spans="2:5" ht="23.25">
      <c r="B5" s="33" t="s">
        <v>106</v>
      </c>
      <c r="C5" s="28">
        <v>47.896257188081151</v>
      </c>
      <c r="D5" s="28">
        <v>138.44345603853861</v>
      </c>
      <c r="E5" s="28">
        <v>165.56371789753624</v>
      </c>
    </row>
    <row r="6" spans="2:5">
      <c r="B6" s="32" t="s">
        <v>8</v>
      </c>
      <c r="C6" s="28">
        <v>46.632859462292998</v>
      </c>
      <c r="D6" s="28">
        <v>134.19049372893323</v>
      </c>
      <c r="E6" s="28">
        <v>162.33981430230054</v>
      </c>
    </row>
    <row r="7" spans="2:5">
      <c r="B7" s="32" t="s">
        <v>5</v>
      </c>
      <c r="C7" s="28">
        <v>47.11662296636986</v>
      </c>
      <c r="D7" s="28">
        <v>133.72792829414882</v>
      </c>
      <c r="E7" s="28">
        <v>158.84807132369474</v>
      </c>
    </row>
    <row r="8" spans="2:5">
      <c r="B8" s="32" t="s">
        <v>6</v>
      </c>
      <c r="C8" s="28">
        <v>50.881485212493061</v>
      </c>
      <c r="D8" s="28">
        <v>142.53456437758305</v>
      </c>
      <c r="E8" s="28">
        <v>168.13847231674319</v>
      </c>
    </row>
    <row r="9" spans="2:5" ht="23.25">
      <c r="B9" s="33" t="s">
        <v>107</v>
      </c>
      <c r="C9" s="28">
        <v>49.245197535553231</v>
      </c>
      <c r="D9" s="28">
        <v>141.19159311860398</v>
      </c>
      <c r="E9" s="28">
        <v>163.48106941882352</v>
      </c>
    </row>
    <row r="10" spans="2:5">
      <c r="B10" s="32" t="s">
        <v>8</v>
      </c>
      <c r="C10" s="28">
        <v>46.824564356796408</v>
      </c>
      <c r="D10" s="28">
        <v>130.7935562685141</v>
      </c>
      <c r="E10" s="28">
        <v>149.20057508693986</v>
      </c>
    </row>
    <row r="11" spans="2:5">
      <c r="B11" s="32" t="s">
        <v>5</v>
      </c>
      <c r="C11" s="28">
        <v>46.446859371364525</v>
      </c>
      <c r="D11" s="28">
        <v>127.85146389366327</v>
      </c>
      <c r="E11" s="28">
        <v>143.59233605847456</v>
      </c>
    </row>
    <row r="12" spans="2:5">
      <c r="B12" s="32" t="s">
        <v>6</v>
      </c>
      <c r="C12" s="28">
        <v>47.151895728849318</v>
      </c>
      <c r="D12" s="28">
        <v>133.59333515622365</v>
      </c>
      <c r="E12" s="28">
        <v>149.36868254926517</v>
      </c>
    </row>
    <row r="13" spans="2:5" ht="23.25">
      <c r="B13" s="33" t="s">
        <v>108</v>
      </c>
      <c r="C13" s="28">
        <v>46.748762731954329</v>
      </c>
      <c r="D13" s="28">
        <v>134.33081062883073</v>
      </c>
      <c r="E13" s="28">
        <v>149.00173485849052</v>
      </c>
    </row>
    <row r="14" spans="2:5">
      <c r="B14" s="32" t="s">
        <v>8</v>
      </c>
      <c r="C14" s="28">
        <v>44.432927249169033</v>
      </c>
      <c r="D14" s="28">
        <v>127.11399697210561</v>
      </c>
      <c r="E14" s="28">
        <v>141.25880838904706</v>
      </c>
    </row>
    <row r="15" spans="2:5">
      <c r="B15" s="32" t="s">
        <v>5</v>
      </c>
      <c r="C15" s="28">
        <v>44.698320904300139</v>
      </c>
      <c r="D15" s="28">
        <v>128.20585978464118</v>
      </c>
      <c r="E15" s="28">
        <v>140.09904747684598</v>
      </c>
    </row>
    <row r="16" spans="2:5">
      <c r="B16" s="32" t="s">
        <v>6</v>
      </c>
      <c r="C16" s="28">
        <v>50.950329926232861</v>
      </c>
      <c r="D16" s="28">
        <v>121.38765415336512</v>
      </c>
      <c r="E16" s="28">
        <v>129.16247592406904</v>
      </c>
    </row>
    <row r="17" spans="2:5" ht="23.25">
      <c r="B17" s="33" t="s">
        <v>109</v>
      </c>
      <c r="C17" s="28">
        <v>48.986608892807922</v>
      </c>
      <c r="D17" s="28">
        <v>118.71147650298353</v>
      </c>
      <c r="E17" s="28">
        <v>125.7032437023062</v>
      </c>
    </row>
    <row r="18" spans="2:5">
      <c r="B18" s="32" t="s">
        <v>8</v>
      </c>
      <c r="C18" s="28">
        <v>47.084720451164017</v>
      </c>
      <c r="D18" s="28">
        <v>124.42114193062554</v>
      </c>
      <c r="E18" s="28">
        <v>130.73528685658189</v>
      </c>
    </row>
    <row r="19" spans="2:5">
      <c r="B19" s="32" t="s">
        <v>5</v>
      </c>
      <c r="C19" s="28">
        <v>47.641092872298323</v>
      </c>
      <c r="D19" s="28">
        <v>122.06478527892759</v>
      </c>
      <c r="E19" s="28">
        <v>127.92593894318551</v>
      </c>
    </row>
    <row r="20" spans="2:5">
      <c r="B20" s="32" t="s">
        <v>6</v>
      </c>
      <c r="C20" s="28">
        <v>49.970808579563048</v>
      </c>
      <c r="D20" s="28">
        <v>120.68048071266027</v>
      </c>
      <c r="E20" s="28">
        <v>126.48060735254782</v>
      </c>
    </row>
    <row r="21" spans="2:5" ht="23.25">
      <c r="B21" s="33" t="s">
        <v>110</v>
      </c>
      <c r="C21" s="28">
        <v>48.725180720178194</v>
      </c>
      <c r="D21" s="28">
        <v>117.30629899208699</v>
      </c>
      <c r="E21" s="28">
        <v>122.407386372235</v>
      </c>
    </row>
    <row r="22" spans="2:5">
      <c r="B22" s="32" t="s">
        <v>8</v>
      </c>
      <c r="C22" s="28">
        <v>47.337677813445602</v>
      </c>
      <c r="D22" s="28">
        <v>115.852161947176</v>
      </c>
      <c r="E22" s="28">
        <v>120.121728220923</v>
      </c>
    </row>
    <row r="23" spans="2:5">
      <c r="B23" s="32" t="s">
        <v>5</v>
      </c>
      <c r="C23" s="28">
        <v>46.712546062527394</v>
      </c>
      <c r="D23" s="28">
        <v>113.860278804931</v>
      </c>
      <c r="E23" s="28">
        <v>117.69697408792399</v>
      </c>
    </row>
    <row r="24" spans="2:5">
      <c r="B24" s="32" t="s">
        <v>6</v>
      </c>
      <c r="C24" s="28">
        <v>50.891366453014292</v>
      </c>
      <c r="D24" s="28">
        <v>113.810542243269</v>
      </c>
      <c r="E24" s="28">
        <v>117.87619916586</v>
      </c>
    </row>
    <row r="25" spans="2:5" ht="23.25">
      <c r="B25" s="33" t="s">
        <v>102</v>
      </c>
      <c r="C25" s="28">
        <v>51.47</v>
      </c>
      <c r="D25" s="28">
        <v>114.34950553351415</v>
      </c>
      <c r="E25" s="28">
        <v>118.16780719014615</v>
      </c>
    </row>
    <row r="26" spans="2:5">
      <c r="B26" s="32" t="s">
        <v>8</v>
      </c>
      <c r="C26" s="28">
        <v>51</v>
      </c>
      <c r="D26" s="28">
        <v>113.46090938825061</v>
      </c>
      <c r="E26" s="28">
        <v>116.64909795559089</v>
      </c>
    </row>
    <row r="27" spans="2:5">
      <c r="B27" s="32" t="s">
        <v>5</v>
      </c>
      <c r="C27" s="28">
        <v>52.01</v>
      </c>
      <c r="D27" s="28">
        <v>115.16540273642745</v>
      </c>
      <c r="E27" s="28">
        <v>118.5832879147263</v>
      </c>
    </row>
    <row r="28" spans="2:5">
      <c r="B28" s="32" t="s">
        <v>6</v>
      </c>
      <c r="C28" s="28">
        <v>54.878595162605393</v>
      </c>
      <c r="D28" s="28">
        <v>114.49878206945226</v>
      </c>
      <c r="E28" s="28">
        <v>118.37887496208033</v>
      </c>
    </row>
    <row r="29" spans="2:5" ht="23.25">
      <c r="B29" s="33" t="s">
        <v>175</v>
      </c>
      <c r="C29" s="28">
        <v>55.44</v>
      </c>
      <c r="D29" s="28">
        <v>112.99380474559388</v>
      </c>
      <c r="E29" s="28">
        <v>116.70766324510271</v>
      </c>
    </row>
    <row r="30" spans="2:5">
      <c r="B30" s="32" t="s">
        <v>8</v>
      </c>
      <c r="C30" s="28">
        <v>56.08</v>
      </c>
      <c r="D30" s="28">
        <v>113.1972119713492</v>
      </c>
      <c r="E30" s="28">
        <v>116.91823889158034</v>
      </c>
    </row>
    <row r="31" spans="2:5">
      <c r="B31" s="32" t="s">
        <v>5</v>
      </c>
      <c r="C31" s="28">
        <v>57.03</v>
      </c>
      <c r="D31" s="28">
        <v>115.04210245664066</v>
      </c>
      <c r="E31" s="28">
        <v>118.8041066348941</v>
      </c>
    </row>
    <row r="32" spans="2:5">
      <c r="B32" s="32" t="s">
        <v>6</v>
      </c>
      <c r="C32" s="28">
        <v>62.27</v>
      </c>
      <c r="D32" s="28">
        <v>114.18458375774767</v>
      </c>
      <c r="E32" s="28">
        <v>118.17473542968659</v>
      </c>
    </row>
  </sheetData>
  <pageMargins left="0.70866141732283472" right="0.70866141732283472" top="0.74803149606299213" bottom="0.74803149606299213" header="0.31496062992125984" footer="0.31496062992125984"/>
  <pageSetup paperSize="9" scale="88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C87D2C335236D49908E79A49B172CD1" ma:contentTypeVersion="3" ma:contentTypeDescription="Create a new document." ma:contentTypeScope="" ma:versionID="aa4e40be44a8d54ec7ee93ef3a9a244c">
  <xsd:schema xmlns:xsd="http://www.w3.org/2001/XMLSchema" xmlns:xs="http://www.w3.org/2001/XMLSchema" xmlns:p="http://schemas.microsoft.com/office/2006/metadata/properties" xmlns:ns2="f1e05292-02e6-4c76-8990-743f783400d5" xmlns:ns3="http://schemas.microsoft.com/sharepoint/v3/fields" xmlns:ns4="b5a978cd-888c-46b6-b2d0-92f58bf4dd67" targetNamespace="http://schemas.microsoft.com/office/2006/metadata/properties" ma:root="true" ma:fieldsID="5f5571dc69cd20040a4c0cb3eab326dc" ns2:_="" ns3:_="" ns4:_="">
    <xsd:import namespace="f1e05292-02e6-4c76-8990-743f783400d5"/>
    <xsd:import namespace="http://schemas.microsoft.com/sharepoint/v3/fields"/>
    <xsd:import namespace="b5a978cd-888c-46b6-b2d0-92f58bf4dd67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3:_DCDateCreated" minOccurs="0"/>
                <xsd:element ref="ns4:Napomen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1e05292-02e6-4c76-8990-743f783400d5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9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/fields" elementFormDefault="qualified">
    <xsd:import namespace="http://schemas.microsoft.com/office/2006/documentManagement/types"/>
    <xsd:import namespace="http://schemas.microsoft.com/office/infopath/2007/PartnerControls"/>
    <xsd:element name="_DCDateCreated" ma:index="12" nillable="true" ma:displayName="Date Created" ma:description="The date on which this resource was created" ma:format="DateTime" ma:internalName="_DCDateCreated">
      <xsd:simpleType>
        <xsd:restriction base="dms:DateTim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5a978cd-888c-46b6-b2d0-92f58bf4dd67" elementFormDefault="qualified">
    <xsd:import namespace="http://schemas.microsoft.com/office/2006/documentManagement/types"/>
    <xsd:import namespace="http://schemas.microsoft.com/office/infopath/2007/PartnerControls"/>
    <xsd:element name="Napomena" ma:index="13" nillable="true" ma:displayName="Napomena" ma:internalName="Napomena">
      <xsd:simpleType>
        <xsd:restriction base="dms:Text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 ma:index="11" ma:displayName="Author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Napomena xmlns="b5a978cd-888c-46b6-b2d0-92f58bf4dd67" xsi:nil="true"/>
    <_DCDateCreated xmlns="http://schemas.microsoft.com/sharepoint/v3/fields" xsi:nil="true"/>
  </documentManagement>
</p:properties>
</file>

<file path=customXml/itemProps1.xml><?xml version="1.0" encoding="utf-8"?>
<ds:datastoreItem xmlns:ds="http://schemas.openxmlformats.org/officeDocument/2006/customXml" ds:itemID="{F595B654-F4AF-4BF1-9184-06231F15A26D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E8FE5459-605F-4DCE-B71A-9E73D9BF6E6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f1e05292-02e6-4c76-8990-743f783400d5"/>
    <ds:schemaRef ds:uri="http://schemas.microsoft.com/sharepoint/v3/fields"/>
    <ds:schemaRef ds:uri="b5a978cd-888c-46b6-b2d0-92f58bf4dd6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B9A8C6AE-4C88-4F08-A9EB-1610125DB98F}">
  <ds:schemaRefs>
    <ds:schemaRef ds:uri="http://schemas.microsoft.com/sharepoint/events"/>
  </ds:schemaRefs>
</ds:datastoreItem>
</file>

<file path=customXml/itemProps4.xml><?xml version="1.0" encoding="utf-8"?>
<ds:datastoreItem xmlns:ds="http://schemas.openxmlformats.org/officeDocument/2006/customXml" ds:itemID="{F72E6489-7429-4AE7-9C08-BA78663B24BF}">
  <ds:schemaRefs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purl.org/dc/elements/1.1/"/>
    <ds:schemaRef ds:uri="http://schemas.microsoft.com/office/2006/metadata/properties"/>
    <ds:schemaRef ds:uri="http://purl.org/dc/dcmitype/"/>
    <ds:schemaRef ds:uri="b5a978cd-888c-46b6-b2d0-92f58bf4dd67"/>
    <ds:schemaRef ds:uri="http://schemas.microsoft.com/sharepoint/v3/fields"/>
    <ds:schemaRef ds:uri="http://schemas.microsoft.com/office/infopath/2007/PartnerControls"/>
    <ds:schemaRef ds:uri="f1e05292-02e6-4c76-8990-743f783400d5"/>
    <ds:schemaRef ds:uri="http://www.w3.org/XML/1998/namespac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57</vt:i4>
      </vt:variant>
      <vt:variant>
        <vt:lpstr>Named Ranges</vt:lpstr>
      </vt:variant>
      <vt:variant>
        <vt:i4>62</vt:i4>
      </vt:variant>
    </vt:vector>
  </HeadingPairs>
  <TitlesOfParts>
    <vt:vector size="119" baseType="lpstr">
      <vt:lpstr>Графикон II.1.1.</vt:lpstr>
      <vt:lpstr>Графикон II.1.2.</vt:lpstr>
      <vt:lpstr>Графикон II.1.3.</vt:lpstr>
      <vt:lpstr>Графикон II.1.4.</vt:lpstr>
      <vt:lpstr>Графикон II.1.5.</vt:lpstr>
      <vt:lpstr>Графикон II.1.6.</vt:lpstr>
      <vt:lpstr>Графикон II.1.7.</vt:lpstr>
      <vt:lpstr>Графикон II.1.8.</vt:lpstr>
      <vt:lpstr>Графикон II.1.9.</vt:lpstr>
      <vt:lpstr>Графикон II.1.10</vt:lpstr>
      <vt:lpstr>Графикон II.1.11.</vt:lpstr>
      <vt:lpstr>Графикон II.1.12.</vt:lpstr>
      <vt:lpstr>Графикон II.1.13.</vt:lpstr>
      <vt:lpstr>Графикон II.1.14</vt:lpstr>
      <vt:lpstr>Графикон II.1.15.</vt:lpstr>
      <vt:lpstr>Графикон II.1.16</vt:lpstr>
      <vt:lpstr>Графикон II.1.17.</vt:lpstr>
      <vt:lpstr>Графикон II.1.18.</vt:lpstr>
      <vt:lpstr>Графикон II.1.19.</vt:lpstr>
      <vt:lpstr>Графикон II.1.20.</vt:lpstr>
      <vt:lpstr>Графикон II.1.21.</vt:lpstr>
      <vt:lpstr>Графикон II.1.22.</vt:lpstr>
      <vt:lpstr>Графикон II.1.23.</vt:lpstr>
      <vt:lpstr>Графикон II.1.24</vt:lpstr>
      <vt:lpstr>Tабела II.1.1.</vt:lpstr>
      <vt:lpstr>Табела II.1.2.</vt:lpstr>
      <vt:lpstr>Графикон II.2.1.</vt:lpstr>
      <vt:lpstr>Tабела II.2.1.</vt:lpstr>
      <vt:lpstr>Taбела II.2.2.</vt:lpstr>
      <vt:lpstr>Графикон II.2.2.</vt:lpstr>
      <vt:lpstr>Графикон II.2.3.</vt:lpstr>
      <vt:lpstr>Графикон II.2.4. и II.2.5.</vt:lpstr>
      <vt:lpstr>Графикон II.2.6.</vt:lpstr>
      <vt:lpstr>Табела II.2.3.</vt:lpstr>
      <vt:lpstr>Графикон II.2.7.</vt:lpstr>
      <vt:lpstr>Табела II.2.4.</vt:lpstr>
      <vt:lpstr>Графикон II.2.8. и II.2.10.</vt:lpstr>
      <vt:lpstr>Графикон II.2.9. и II.2.11.</vt:lpstr>
      <vt:lpstr>Табела II.2.5.</vt:lpstr>
      <vt:lpstr>Графикон II.2.12.</vt:lpstr>
      <vt:lpstr>Графикон II.2.13.</vt:lpstr>
      <vt:lpstr>Графикони II.2.14 -15. </vt:lpstr>
      <vt:lpstr>Шема II.2.1.</vt:lpstr>
      <vt:lpstr>Графикон II.3.1.</vt:lpstr>
      <vt:lpstr>Графикон II.3.2.</vt:lpstr>
      <vt:lpstr>Графикон II.3.3. </vt:lpstr>
      <vt:lpstr>Графикон II.3.4.</vt:lpstr>
      <vt:lpstr>Графикон II.3.5.</vt:lpstr>
      <vt:lpstr>Графикон II.3.6.</vt:lpstr>
      <vt:lpstr>Графикон II.3.7.</vt:lpstr>
      <vt:lpstr>Графикон II.3.8.</vt:lpstr>
      <vt:lpstr>Графикон II.3.9.</vt:lpstr>
      <vt:lpstr>Графикон II.3.10.</vt:lpstr>
      <vt:lpstr>Графикон II.3.11.</vt:lpstr>
      <vt:lpstr>Графикон II.3.12.</vt:lpstr>
      <vt:lpstr>Графикон II.3.13.</vt:lpstr>
      <vt:lpstr>Графикон II.3.14.</vt:lpstr>
      <vt:lpstr>'Taбела II.2.2.'!Print_Area</vt:lpstr>
      <vt:lpstr>'Tабела II.1.1.'!Print_Area</vt:lpstr>
      <vt:lpstr>'Tабела II.2.1.'!Print_Area</vt:lpstr>
      <vt:lpstr>'Графикон II.1.1.'!Print_Area</vt:lpstr>
      <vt:lpstr>'Графикон II.1.10'!Print_Area</vt:lpstr>
      <vt:lpstr>'Графикон II.1.11.'!Print_Area</vt:lpstr>
      <vt:lpstr>'Графикон II.1.12.'!Print_Area</vt:lpstr>
      <vt:lpstr>'Графикон II.1.13.'!Print_Area</vt:lpstr>
      <vt:lpstr>'Графикон II.1.14'!Print_Area</vt:lpstr>
      <vt:lpstr>'Графикон II.1.15.'!Print_Area</vt:lpstr>
      <vt:lpstr>'Графикон II.1.16'!Print_Area</vt:lpstr>
      <vt:lpstr>'Графикон II.1.17.'!Print_Area</vt:lpstr>
      <vt:lpstr>'Графикон II.1.18.'!Print_Area</vt:lpstr>
      <vt:lpstr>'Графикон II.1.19.'!Print_Area</vt:lpstr>
      <vt:lpstr>'Графикон II.1.2.'!Print_Area</vt:lpstr>
      <vt:lpstr>'Графикон II.1.20.'!Print_Area</vt:lpstr>
      <vt:lpstr>'Графикон II.1.21.'!Print_Area</vt:lpstr>
      <vt:lpstr>'Графикон II.1.22.'!Print_Area</vt:lpstr>
      <vt:lpstr>'Графикон II.1.23.'!Print_Area</vt:lpstr>
      <vt:lpstr>'Графикон II.1.24'!Print_Area</vt:lpstr>
      <vt:lpstr>'Графикон II.1.3.'!Print_Area</vt:lpstr>
      <vt:lpstr>'Графикон II.1.4.'!Print_Area</vt:lpstr>
      <vt:lpstr>'Графикон II.1.5.'!Print_Area</vt:lpstr>
      <vt:lpstr>'Графикон II.1.6.'!Print_Area</vt:lpstr>
      <vt:lpstr>'Графикон II.1.7.'!Print_Area</vt:lpstr>
      <vt:lpstr>'Графикон II.1.8.'!Print_Area</vt:lpstr>
      <vt:lpstr>'Графикон II.1.9.'!Print_Area</vt:lpstr>
      <vt:lpstr>'Графикон II.2.1.'!Print_Area</vt:lpstr>
      <vt:lpstr>'Графикон II.2.12.'!Print_Area</vt:lpstr>
      <vt:lpstr>'Графикон II.2.13.'!Print_Area</vt:lpstr>
      <vt:lpstr>'Графикон II.2.2.'!Print_Area</vt:lpstr>
      <vt:lpstr>'Графикон II.2.3.'!Print_Area</vt:lpstr>
      <vt:lpstr>'Графикон II.2.4. и II.2.5.'!Print_Area</vt:lpstr>
      <vt:lpstr>'Графикон II.2.6.'!Print_Area</vt:lpstr>
      <vt:lpstr>'Графикон II.2.7.'!Print_Area</vt:lpstr>
      <vt:lpstr>'Графикон II.2.8. и II.2.10.'!Print_Area</vt:lpstr>
      <vt:lpstr>'Графикон II.2.9. и II.2.11.'!Print_Area</vt:lpstr>
      <vt:lpstr>'Графикон II.3.1.'!Print_Area</vt:lpstr>
      <vt:lpstr>'Графикон II.3.10.'!Print_Area</vt:lpstr>
      <vt:lpstr>'Графикон II.3.11.'!Print_Area</vt:lpstr>
      <vt:lpstr>'Графикон II.3.12.'!Print_Area</vt:lpstr>
      <vt:lpstr>'Графикон II.3.13.'!Print_Area</vt:lpstr>
      <vt:lpstr>'Графикон II.3.14.'!Print_Area</vt:lpstr>
      <vt:lpstr>'Графикон II.3.2.'!Print_Area</vt:lpstr>
      <vt:lpstr>'Графикон II.3.3. '!Print_Area</vt:lpstr>
      <vt:lpstr>'Графикон II.3.4.'!Print_Area</vt:lpstr>
      <vt:lpstr>'Графикон II.3.5.'!Print_Area</vt:lpstr>
      <vt:lpstr>'Графикон II.3.6.'!Print_Area</vt:lpstr>
      <vt:lpstr>'Графикон II.3.7.'!Print_Area</vt:lpstr>
      <vt:lpstr>'Графикон II.3.8.'!Print_Area</vt:lpstr>
      <vt:lpstr>'Графикон II.3.9.'!Print_Area</vt:lpstr>
      <vt:lpstr>'Табела II.1.2.'!Print_Area</vt:lpstr>
      <vt:lpstr>'Табела II.2.3.'!Print_Area</vt:lpstr>
      <vt:lpstr>'Табела II.2.4.'!Print_Area</vt:lpstr>
      <vt:lpstr>'Табела II.2.5.'!Print_Area</vt:lpstr>
      <vt:lpstr>'Шема II.2.1.'!Print_Area</vt:lpstr>
      <vt:lpstr>tabela</vt:lpstr>
      <vt:lpstr>tabela1</vt:lpstr>
      <vt:lpstr>tabela2</vt:lpstr>
      <vt:lpstr>tabela3</vt:lpstr>
      <vt:lpstr>tabela4</vt:lpstr>
      <vt:lpstr>Табела</vt:lpstr>
    </vt:vector>
  </TitlesOfParts>
  <Company>Narodna banka Srbije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Jelena Ivanovic</dc:creator>
  <cp:lastModifiedBy>Renata Misljenovic</cp:lastModifiedBy>
  <cp:lastPrinted>2016-07-26T13:07:44Z</cp:lastPrinted>
  <dcterms:created xsi:type="dcterms:W3CDTF">2012-05-17T12:04:07Z</dcterms:created>
  <dcterms:modified xsi:type="dcterms:W3CDTF">2016-07-29T12:34:02Z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dlc_DocIdItemGuid">
    <vt:lpwstr>f8dc9771-f207-4c46-8563-f0381ecf7c0c</vt:lpwstr>
  </property>
  <property fmtid="{D5CDD505-2E9C-101B-9397-08002B2CF9AE}" pid="3" name="ContentTypeId">
    <vt:lpwstr>0x010100BC87D2C335236D49908E79A49B172CD1</vt:lpwstr>
  </property>
  <property fmtid="{D5CDD505-2E9C-101B-9397-08002B2CF9AE}" pid="4" name="_dlc_DocId">
    <vt:lpwstr>FTWX2NTYJV7K-17-550</vt:lpwstr>
  </property>
  <property fmtid="{D5CDD505-2E9C-101B-9397-08002B2CF9AE}" pid="5" name="_dlc_DocIdUrl">
    <vt:lpwstr>http://sharepoint/analizeistatistika/_layouts/DocIdRedir.aspx?ID=FTWX2NTYJV7K-17-550, FTWX2NTYJV7K-17-550</vt:lpwstr>
  </property>
</Properties>
</file>