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pf02\PFS\Godisnji izvestaj o stabilnosti finansijskog sistema\2021\1. Srpska verzija\Grafikoni - excel\"/>
    </mc:Choice>
  </mc:AlternateContent>
  <xr:revisionPtr revIDLastSave="0" documentId="13_ncr:1_{567AA07D-7ACE-45AB-B914-86E9F845B1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Графикон О.2.1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as1" hidden="1">{#N/A,#N/A,FALSE,"CB";#N/A,#N/A,FALSE,"CMB";#N/A,#N/A,FALSE,"NBFI"}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hidden="1">[2]nezamestnanost!#REF!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hidden="1">[6]Market!#REF!</definedName>
    <definedName name="__123Graph_A1" hidden="1">[6]Market!#REF!</definedName>
    <definedName name="__123Graph_ADIFF" hidden="1">[6]Market!#REF!</definedName>
    <definedName name="__123Graph_ALINES" hidden="1">[6]Market!#REF!</definedName>
    <definedName name="__123Graph_ARER" hidden="1">#REF!</definedName>
    <definedName name="__123Graph_B" hidden="1">[6]Market!#REF!</definedName>
    <definedName name="__123Graph_BDIFF" hidden="1">[6]Market!#REF!</definedName>
    <definedName name="__123Graph_BGDP" hidden="1">'[7]Quarterly Program'!#REF!</definedName>
    <definedName name="__123Graph_BLINES" hidden="1">[6]Market!#REF!</definedName>
    <definedName name="__123Graph_BMONEY" hidden="1">'[7]Quarterly Program'!#REF!</definedName>
    <definedName name="__123Graph_BRER" hidden="1">#REF!</definedName>
    <definedName name="__123Graph_C" hidden="1">[6]Market!#REF!</definedName>
    <definedName name="__123Graph_CDIFF" hidden="1">[6]Market!#REF!</definedName>
    <definedName name="__123Graph_CLINES" hidden="1">[6]Market!#REF!</definedName>
    <definedName name="__123Graph_CRER" hidden="1">#REF!</definedName>
    <definedName name="__123Graph_DLINES" hidden="1">[6]Market!#REF!</definedName>
    <definedName name="__123Graph_X" hidden="1">[6]Market!#REF!</definedName>
    <definedName name="__123Graph_XDIFF" hidden="1">[6]Market!#REF!</definedName>
    <definedName name="__123Graph_XLINES" hidden="1">[6]Market!#REF!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hidden="1">[2]nezamestnanost!#REF!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hidden="1">#REF!</definedName>
    <definedName name="__63__123Graph_XCHART_5" hidden="1">[10]C!$G$121:$G$138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hidden="1">[2]nezamestnanost!#REF!</definedName>
    <definedName name="__9__123Graph_ACHART_5" hidden="1">[4]pracovni!$D$95:$D$111</definedName>
    <definedName name="__as1" hidden="1">{#N/A,#N/A,FALSE,"CB";#N/A,#N/A,FALSE,"CMB";#N/A,#N/A,FALSE,"NBFI"}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hidden="1">[2]nezamestnanost!#REF!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hidden="1">[3]HDP!#REF!</definedName>
    <definedName name="_13__123Graph_ACHART_9" hidden="1">[4]pracovni!$E$29:$E$42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hidden="1">[3]HDP!#REF!</definedName>
    <definedName name="_19__123Graph_BCHART_11" hidden="1">[8]A!$K$6:$K$47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hidden="1">[2]nezamestnanost!#REF!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hidden="1">#REF!</definedName>
    <definedName name="_63__123Graph_DCHART_3" hidden="1">[11]A!$D$68:$H$68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hidden="1">[2]nezamestnanost!#REF!</definedName>
    <definedName name="_80__123Graph_FCHART_10" hidden="1">'[9]PH a mzda'!$H$226:$H$235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hidden="1">{#N/A,#N/A,FALSE,"CB";#N/A,#N/A,FALSE,"CMB";#N/A,#N/A,FALSE,"NBFI"}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hidden="1">#REF!</definedName>
    <definedName name="a" hidden="1">{"'előző év december'!$A$2:$CP$214"}</definedName>
    <definedName name="aa" hidden="1">{"'előző év december'!$A$2:$CP$214"}</definedName>
    <definedName name="adssa" hidden="1">{"'előző év december'!$A$2:$CP$214"}</definedName>
    <definedName name="afsd" hidden="1">{"'előző év december'!$A$2:$CP$214"}</definedName>
    <definedName name="asd" hidden="1">'[14]Cene na malo'!$P$17:$P$17</definedName>
    <definedName name="asdf" hidden="1">{"'előző év december'!$A$2:$CP$214"}</definedName>
    <definedName name="asdfasd" hidden="1">{"'előző év december'!$A$2:$CP$214"}</definedName>
    <definedName name="b" hidden="1">'[15]DATA WORK AREA'!$A$27:$A$33</definedName>
    <definedName name="bn" hidden="1">{"'előző év december'!$A$2:$CP$214"}</definedName>
    <definedName name="bnn" hidden="1">{"'előző év december'!$A$2:$CP$214"}</definedName>
    <definedName name="chart4" hidden="1">{#N/A,#N/A,FALSE,"CB";#N/A,#N/A,FALSE,"CMB";#N/A,#N/A,FALSE,"NBFI"}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'[16]Cene na malo'!$N$16:$N$35</definedName>
    <definedName name="ff" hidden="1">{"'előző év december'!$A$2:$CP$214"}</definedName>
    <definedName name="fff" hidden="1">'[13]Cene na malo'!$N$16:$N$35</definedName>
    <definedName name="ffg" hidden="1">{"'előző év december'!$A$2:$CP$214"}</definedName>
    <definedName name="fg" hidden="1">{"'előző év december'!$A$2:$CP$214"}</definedName>
    <definedName name="fgs" hidden="1">{#N/A,#N/A,FALSE,"CB";#N/A,#N/A,FALSE,"CMB";#N/A,#N/A,FALSE,"BSYS";#N/A,#N/A,FALSE,"NBFI";#N/A,#N/A,FALSE,"FSYS"}</definedName>
    <definedName name="frt" hidden="1">{"'előző év december'!$A$2:$CP$214"}</definedName>
    <definedName name="FSI" hidden="1">{#N/A,#N/A,FALSE,"SRFSYS";#N/A,#N/A,FALSE,"SRBSYS"}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hidden="1">{#N/A,#N/A,FALSE,"CB";#N/A,#N/A,FALSE,"CMB";#N/A,#N/A,FALSE,"NBFI"}</definedName>
    <definedName name="gdf" hidden="1">{#N/A,#N/A,FALSE,"CB";#N/A,#N/A,FALSE,"CMB";#N/A,#N/A,FALSE,"NBFI"}</definedName>
    <definedName name="gh" hidden="1">{"'előző év december'!$A$2:$CP$214"}</definedName>
    <definedName name="ghj" hidden="1">{"'előző év december'!$A$2:$CP$214"}</definedName>
    <definedName name="gr" hidden="1">{"MONA",#N/A,FALSE,"S"}</definedName>
    <definedName name="GraphX" hidden="1">'[15]DATA WORK AREA'!$A$27:$A$33</definedName>
    <definedName name="hgf" hidden="1">{"'előző év december'!$A$2:$CP$214"}</definedName>
    <definedName name="HHH" hidden="1">{"WEO",#N/A,FALSE,"T"}</definedName>
    <definedName name="HOPE" hidden="1">{"WEO",#N/A,FALSE,"T"}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hidden="1">{"BOP_TAB",#N/A,FALSE,"N";"MIDTERM_TAB",#N/A,FALSE,"O"}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hidden="1">{"'előző év december'!$A$2:$CP$214"}</definedName>
    <definedName name="Kamil" hidden="1">[1]sez_očist!$F$15:$AG$15</definedName>
    <definedName name="khk" hidden="1">{"'előző év december'!$A$2:$CP$214"}</definedName>
    <definedName name="kk" hidden="1">{"'előző év december'!$A$2:$CP$214"}</definedName>
    <definedName name="kulker" hidden="1">{"'előző év december'!$A$2:$CP$214"}</definedName>
    <definedName name="li" hidden="1">{"'előző év december'!$A$2:$CP$214"}</definedName>
    <definedName name="ll" hidden="1">{"'előző év december'!$A$2:$CP$214"}</definedName>
    <definedName name="m" hidden="1">{"'előző év december'!$A$2:$CP$214"}</definedName>
    <definedName name="MARKETS" hidden="1">{#N/A,#N/A,FALSE,"CB";#N/A,#N/A,FALSE,"CMB";#N/A,#N/A,FALSE,"NBFI"}</definedName>
    <definedName name="mh" hidden="1">{"'előző év december'!$A$2:$CP$214"}</definedName>
    <definedName name="mhz" hidden="1">{"'előző év december'!$A$2:$CP$214"}</definedName>
    <definedName name="MKTS" hidden="1">{#N/A,#N/A,FALSE,"I";#N/A,#N/A,FALSE,"J";#N/A,#N/A,FALSE,"K";#N/A,#N/A,FALSE,"L";#N/A,#N/A,FALSE,"M";#N/A,#N/A,FALSE,"N";#N/A,#N/A,FALSE,"O"}</definedName>
    <definedName name="nada" hidden="1">{"MONA",#N/A,FALSE,"S"}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hidden="1">{"'előző év december'!$A$2:$CP$214"}</definedName>
    <definedName name="_xlnm.Print_Area" localSheetId="0">'Графикон О.2.1'!$A$1:$C$1,'Графикон О.2.1'!$B$2:$E$158</definedName>
    <definedName name="qqqq49" hidden="1">{0,0,0,0;0,0,0,0;0,0,0,0;0,0,0,0;0,0,0,0;0,0,0,0;0,0,0,0}</definedName>
    <definedName name="qwe" hidden="1">{"WEO",#N/A,FALSE,"T"}</definedName>
    <definedName name="qweq" hidden="1">{#N/A,#N/A,FALSE,"SRFSYS";#N/A,#N/A,FALSE,"SRBSYS"}</definedName>
    <definedName name="qwerw" hidden="1">{"'előző év december'!$A$2:$CP$214"}</definedName>
    <definedName name="Regression_Out" hidden="1">'[17]Cene na malo'!$P$16:$P$16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A" hidden="1">{#N/A,#N/A,FALSE,"CB";#N/A,#N/A,FALSE,"CMB";#N/A,#N/A,FALSE,"NBFI"}</definedName>
    <definedName name="sdf" hidden="1">{"'előző év december'!$A$2:$CP$214"}</definedName>
    <definedName name="SECURITIES" hidden="1">{#N/A,#N/A,FALSE,"CB";#N/A,#N/A,FALSE,"CMB";#N/A,#N/A,FALSE,"BSYS";#N/A,#N/A,FALSE,"NBFI";#N/A,#N/A,FALSE,"FSYS"}</definedName>
    <definedName name="sencount" hidden="1">2</definedName>
    <definedName name="sg" hidden="1">{#N/A,#N/A,FALSE,"CB";#N/A,#N/A,FALSE,"CMB";#N/A,#N/A,FALSE,"NBFI"}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hidden="1">[2]nezamestnanost!#REF!</definedName>
    <definedName name="ztr" hidden="1">{"'előző év december'!$A$2:$CP$214"}</definedName>
    <definedName name="zzz" hidden="1">{"'előző év december'!$A$2:$CP$214"}</definedName>
    <definedName name="гсд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3" i="6"/>
</calcChain>
</file>

<file path=xl/sharedStrings.xml><?xml version="1.0" encoding="utf-8"?>
<sst xmlns="http://schemas.openxmlformats.org/spreadsheetml/2006/main" count="15" uniqueCount="15">
  <si>
    <t>Република Србија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</si>
  <si>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</si>
  <si>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</si>
  <si>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</si>
  <si>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</si>
  <si>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</si>
  <si>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</si>
  <si>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</si>
  <si>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</si>
  <si>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</si>
  <si>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</si>
  <si>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</si>
  <si>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</si>
  <si>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</si>
  <si>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 xml:space="preserve">Зона евра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</si>
</sst>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i_n_._-;\-* #,##0.00\ _D_i_n_._-;_-* &quot;-&quot;??\ _D_i_n_._-;_-@_-"/>
    <numFmt numFmtId="165" formatCode="#,##0.0_ ;\-#,##0.0\ "/>
    <numFmt numFmtId="166" formatCode="0.00000"/>
    <numFmt numFmtId="167" formatCode="0.00000000000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8"/>
      <color theme="1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1" fillId="0" borderId="0"/>
    <xf numFmtId="164" fontId="2" fillId="0" borderId="0" applyFont="0" applyFill="0" applyBorder="0" applyAlignment="0" applyProtection="0"/>
    <xf numFmtId="0" fontId="8" fillId="0" borderId="0"/>
  </cellStyleXfs>
  <cellXfs count="17">
    <xf numFmtId="0" fontId="0" fillId="0" borderId="0" xfId="0"/>
    <xf numFmtId="0" fontId="1" fillId="0" borderId="0" xfId="5" applyFill="1" applyBorder="1"/>
    <xf numFmtId="0" fontId="6" fillId="0" borderId="0" xfId="5" applyFont="1" applyFill="1" applyBorder="1" applyAlignment="1" applyProtection="1">
      <alignment horizontal="left" vertical="top" wrapText="1"/>
      <protection locked="0"/>
    </xf>
    <xf numFmtId="0" fontId="6" fillId="0" borderId="0" xfId="5" applyFont="1" applyFill="1" applyBorder="1" applyAlignment="1" applyProtection="1">
      <alignment vertical="top" wrapText="1"/>
      <protection locked="0"/>
    </xf>
    <xf numFmtId="0" fontId="1" fillId="0" borderId="0" xfId="5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left"/>
    </xf>
    <xf numFmtId="165" fontId="1" fillId="0" borderId="0" xfId="5" applyNumberFormat="1" applyFill="1" applyBorder="1"/>
    <xf numFmtId="0" fontId="1" fillId="0" borderId="0" xfId="5" applyFill="1" applyBorder="1" applyAlignment="1" applyProtection="1">
      <alignment horizontal="left"/>
      <protection locked="0"/>
    </xf>
    <xf numFmtId="0" fontId="1" fillId="0" borderId="0" xfId="5" applyFill="1" applyBorder="1" applyProtection="1">
      <protection locked="0"/>
    </xf>
    <xf numFmtId="0" fontId="1" fillId="0" borderId="0" xfId="5" applyFill="1" applyBorder="1" applyAlignment="1">
      <alignment horizontal="center" vertical="center" wrapText="1"/>
    </xf>
    <xf numFmtId="167" fontId="1" fillId="0" borderId="0" xfId="5" applyNumberForma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</cellXfs>
  <cellStyles count="8">
    <cellStyle name="Comma 25 3" xfId="6" xr:uid="{00000000-0005-0000-0000-000000000000}"/>
    <cellStyle name="Normal" xfId="0" builtinId="0"/>
    <cellStyle name="Normal 2" xfId="5" xr:uid="{00000000-0005-0000-0000-000002000000}"/>
    <cellStyle name="Normal 2 10" xfId="4" xr:uid="{00000000-0005-0000-0000-000003000000}"/>
    <cellStyle name="Normal 2 2 10" xfId="1" xr:uid="{00000000-0005-0000-0000-000004000000}"/>
    <cellStyle name="Normal 2 21" xfId="7" xr:uid="{00000000-0005-0000-0000-000005000000}"/>
    <cellStyle name="Normal 2_A-LD 01-2008" xfId="2" xr:uid="{00000000-0005-0000-0000-000006000000}"/>
    <cellStyle name="Normal 3 3" xfId="3" xr:uid="{00000000-0005-0000-0000-000007000000}"/>
  </cellStyles>
  <dxfs count="0"/>
  <tableStyles count="0" defaultTableStyle="TableStyleMedium2" defaultPivotStyle="PivotStyleLight16"/>
  <colors>
    <mruColors>
      <color rgb="FFA0CFEB"/>
      <color rgb="FFC0C0C0"/>
      <color rgb="FFDCDCDC"/>
      <color rgb="FF0073CF"/>
      <color rgb="FFFF8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00859318415216E-2"/>
          <c:y val="1.8348623853211017E-2"/>
          <c:w val="0.87330804334972489"/>
          <c:h val="0.68477195659286394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О.2.1'!$D$2</c:f>
              <c:strCache>
                <c:ptCount val="1"/>
                <c:pt idx="0">
                  <c:v>Зона евра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О.2.1'!$B$3:$B$158</c:f>
              <c:strCache>
                <c:ptCount val="145"/>
                <c:pt idx="0">
                  <c:v>2008.</c:v>
                </c:pt>
                <c:pt idx="12">
                  <c:v>2009.</c:v>
                </c:pt>
                <c:pt idx="24">
                  <c:v>2010.</c:v>
                </c:pt>
                <c:pt idx="36">
                  <c:v>2011.</c:v>
                </c:pt>
                <c:pt idx="48">
                  <c:v>2012.</c:v>
                </c:pt>
                <c:pt idx="60">
                  <c:v>2013.</c:v>
                </c:pt>
                <c:pt idx="72">
                  <c:v>2014.</c:v>
                </c:pt>
                <c:pt idx="84">
                  <c:v>2015.</c:v>
                </c:pt>
                <c:pt idx="96">
                  <c:v>2016.</c:v>
                </c:pt>
                <c:pt idx="108">
                  <c:v>2017.</c:v>
                </c:pt>
                <c:pt idx="120">
                  <c:v>2018.</c:v>
                </c:pt>
                <c:pt idx="132">
                  <c:v>2019.</c:v>
                </c:pt>
                <c:pt idx="144">
                  <c:v>2020.</c:v>
                </c:pt>
              </c:strCache>
            </c:strRef>
          </c:cat>
          <c:val>
            <c:numRef>
              <c:f>'Графикон О.2.1'!$D$3:$D$158</c:f>
              <c:numCache>
                <c:formatCode>0.00000</c:formatCode>
                <c:ptCount val="156"/>
                <c:pt idx="0">
                  <c:v>0.4536</c:v>
                </c:pt>
                <c:pt idx="1">
                  <c:v>0.46110000000000001</c:v>
                </c:pt>
                <c:pt idx="2">
                  <c:v>0.5333</c:v>
                </c:pt>
                <c:pt idx="3">
                  <c:v>0.47820000000000001</c:v>
                </c:pt>
                <c:pt idx="4">
                  <c:v>0.38419999999999999</c:v>
                </c:pt>
                <c:pt idx="5">
                  <c:v>0.4602</c:v>
                </c:pt>
                <c:pt idx="6">
                  <c:v>0.41720000000000002</c:v>
                </c:pt>
                <c:pt idx="7">
                  <c:v>0.36780000000000002</c:v>
                </c:pt>
                <c:pt idx="8">
                  <c:v>0.51029999999999998</c:v>
                </c:pt>
                <c:pt idx="9">
                  <c:v>0.73450000000000004</c:v>
                </c:pt>
                <c:pt idx="10">
                  <c:v>0.77800000000000002</c:v>
                </c:pt>
                <c:pt idx="11">
                  <c:v>0.7</c:v>
                </c:pt>
                <c:pt idx="12">
                  <c:v>0.71870000000000001</c:v>
                </c:pt>
                <c:pt idx="13">
                  <c:v>0.73440000000000005</c:v>
                </c:pt>
                <c:pt idx="14">
                  <c:v>0.77239999999999998</c:v>
                </c:pt>
                <c:pt idx="15">
                  <c:v>0.67930000000000001</c:v>
                </c:pt>
                <c:pt idx="16">
                  <c:v>0.59809999999999997</c:v>
                </c:pt>
                <c:pt idx="17">
                  <c:v>0.62809999999999999</c:v>
                </c:pt>
                <c:pt idx="18">
                  <c:v>0.57769999999999999</c:v>
                </c:pt>
                <c:pt idx="19">
                  <c:v>0.47799999999999998</c:v>
                </c:pt>
                <c:pt idx="20">
                  <c:v>0.3826</c:v>
                </c:pt>
                <c:pt idx="21">
                  <c:v>0.41220000000000001</c:v>
                </c:pt>
                <c:pt idx="22">
                  <c:v>0.37459999999999999</c:v>
                </c:pt>
                <c:pt idx="23">
                  <c:v>0.3453</c:v>
                </c:pt>
                <c:pt idx="24">
                  <c:v>0.28399999999999997</c:v>
                </c:pt>
                <c:pt idx="25">
                  <c:v>0.30659999999999998</c:v>
                </c:pt>
                <c:pt idx="26">
                  <c:v>0.23480000000000001</c:v>
                </c:pt>
                <c:pt idx="27">
                  <c:v>0.2316</c:v>
                </c:pt>
                <c:pt idx="28">
                  <c:v>0.40100000000000002</c:v>
                </c:pt>
                <c:pt idx="29">
                  <c:v>0.36299999999999999</c:v>
                </c:pt>
                <c:pt idx="30">
                  <c:v>0.35959999999999998</c:v>
                </c:pt>
                <c:pt idx="31">
                  <c:v>0.32290000000000002</c:v>
                </c:pt>
                <c:pt idx="32">
                  <c:v>0.35249999999999998</c:v>
                </c:pt>
                <c:pt idx="33">
                  <c:v>0.29049999999999998</c:v>
                </c:pt>
                <c:pt idx="34">
                  <c:v>0.2747</c:v>
                </c:pt>
                <c:pt idx="35">
                  <c:v>0.23860000000000001</c:v>
                </c:pt>
                <c:pt idx="36">
                  <c:v>0.20469999999999999</c:v>
                </c:pt>
                <c:pt idx="37">
                  <c:v>0.15040000000000001</c:v>
                </c:pt>
                <c:pt idx="38">
                  <c:v>0.1782</c:v>
                </c:pt>
                <c:pt idx="39">
                  <c:v>0.17610000000000001</c:v>
                </c:pt>
                <c:pt idx="40">
                  <c:v>0.16930000000000001</c:v>
                </c:pt>
                <c:pt idx="41">
                  <c:v>0.1847</c:v>
                </c:pt>
                <c:pt idx="42">
                  <c:v>0.29399999999999998</c:v>
                </c:pt>
                <c:pt idx="43">
                  <c:v>0.45519999999999999</c:v>
                </c:pt>
                <c:pt idx="44">
                  <c:v>0.51849999999999996</c:v>
                </c:pt>
                <c:pt idx="45">
                  <c:v>0.57310000000000005</c:v>
                </c:pt>
                <c:pt idx="46">
                  <c:v>0.56599999999999995</c:v>
                </c:pt>
                <c:pt idx="47">
                  <c:v>0.4577</c:v>
                </c:pt>
                <c:pt idx="48">
                  <c:v>0.47349999999999998</c:v>
                </c:pt>
                <c:pt idx="49">
                  <c:v>0.3785</c:v>
                </c:pt>
                <c:pt idx="50">
                  <c:v>0.34620000000000001</c:v>
                </c:pt>
                <c:pt idx="51">
                  <c:v>0.35320000000000001</c:v>
                </c:pt>
                <c:pt idx="52">
                  <c:v>0.33960000000000001</c:v>
                </c:pt>
                <c:pt idx="53">
                  <c:v>0.39</c:v>
                </c:pt>
                <c:pt idx="54">
                  <c:v>0.39750000000000002</c:v>
                </c:pt>
                <c:pt idx="55">
                  <c:v>0.32840000000000003</c:v>
                </c:pt>
                <c:pt idx="56">
                  <c:v>0.26750000000000002</c:v>
                </c:pt>
                <c:pt idx="57">
                  <c:v>0.2288</c:v>
                </c:pt>
                <c:pt idx="58">
                  <c:v>0.16389999999999999</c:v>
                </c:pt>
                <c:pt idx="59">
                  <c:v>0.1024</c:v>
                </c:pt>
                <c:pt idx="60">
                  <c:v>0.1192</c:v>
                </c:pt>
                <c:pt idx="61">
                  <c:v>0.1154</c:v>
                </c:pt>
                <c:pt idx="62">
                  <c:v>0.1065</c:v>
                </c:pt>
                <c:pt idx="63">
                  <c:v>0.1132</c:v>
                </c:pt>
                <c:pt idx="64">
                  <c:v>6.2199999999999998E-2</c:v>
                </c:pt>
                <c:pt idx="65">
                  <c:v>7.4999999999999997E-2</c:v>
                </c:pt>
                <c:pt idx="66">
                  <c:v>6.0299999999999999E-2</c:v>
                </c:pt>
                <c:pt idx="67">
                  <c:v>4.1599999999999998E-2</c:v>
                </c:pt>
                <c:pt idx="68">
                  <c:v>3.3599999999999998E-2</c:v>
                </c:pt>
                <c:pt idx="69">
                  <c:v>3.3099999999999997E-2</c:v>
                </c:pt>
                <c:pt idx="70">
                  <c:v>3.85E-2</c:v>
                </c:pt>
                <c:pt idx="71">
                  <c:v>5.2699999999999997E-2</c:v>
                </c:pt>
                <c:pt idx="72">
                  <c:v>7.2700000000000001E-2</c:v>
                </c:pt>
                <c:pt idx="73">
                  <c:v>7.2999999999999995E-2</c:v>
                </c:pt>
                <c:pt idx="74">
                  <c:v>0.1177</c:v>
                </c:pt>
                <c:pt idx="75">
                  <c:v>6.8400000000000002E-2</c:v>
                </c:pt>
                <c:pt idx="76">
                  <c:v>7.0000000000000007E-2</c:v>
                </c:pt>
                <c:pt idx="77">
                  <c:v>6.6799999999999998E-2</c:v>
                </c:pt>
                <c:pt idx="78">
                  <c:v>9.8000000000000004E-2</c:v>
                </c:pt>
                <c:pt idx="79">
                  <c:v>0.1041</c:v>
                </c:pt>
                <c:pt idx="80">
                  <c:v>8.6800000000000002E-2</c:v>
                </c:pt>
                <c:pt idx="81">
                  <c:v>0.14119999999999999</c:v>
                </c:pt>
                <c:pt idx="82">
                  <c:v>0.1022</c:v>
                </c:pt>
                <c:pt idx="83">
                  <c:v>9.5500000000000002E-2</c:v>
                </c:pt>
                <c:pt idx="84">
                  <c:v>0.14630000000000001</c:v>
                </c:pt>
                <c:pt idx="85">
                  <c:v>8.4599999999999995E-2</c:v>
                </c:pt>
                <c:pt idx="86">
                  <c:v>8.4699999999999998E-2</c:v>
                </c:pt>
                <c:pt idx="87">
                  <c:v>6.6799999999999998E-2</c:v>
                </c:pt>
                <c:pt idx="88">
                  <c:v>9.1200000000000003E-2</c:v>
                </c:pt>
                <c:pt idx="89">
                  <c:v>8.0699999999999994E-2</c:v>
                </c:pt>
                <c:pt idx="90">
                  <c:v>0.1263</c:v>
                </c:pt>
                <c:pt idx="91">
                  <c:v>0.1469</c:v>
                </c:pt>
                <c:pt idx="92">
                  <c:v>0.1835</c:v>
                </c:pt>
                <c:pt idx="93">
                  <c:v>0.15609999999999999</c:v>
                </c:pt>
                <c:pt idx="94">
                  <c:v>9.2999999999999999E-2</c:v>
                </c:pt>
                <c:pt idx="95">
                  <c:v>0.10340000000000001</c:v>
                </c:pt>
                <c:pt idx="96">
                  <c:v>0.1371</c:v>
                </c:pt>
                <c:pt idx="97">
                  <c:v>0.21579999999999999</c:v>
                </c:pt>
                <c:pt idx="98">
                  <c:v>0.19009999999999999</c:v>
                </c:pt>
                <c:pt idx="99">
                  <c:v>0.17050000000000001</c:v>
                </c:pt>
                <c:pt idx="100">
                  <c:v>0.1206</c:v>
                </c:pt>
                <c:pt idx="101">
                  <c:v>0.19270000000000001</c:v>
                </c:pt>
                <c:pt idx="102">
                  <c:v>0.25359999999999999</c:v>
                </c:pt>
                <c:pt idx="103">
                  <c:v>0.16259999999999999</c:v>
                </c:pt>
                <c:pt idx="104">
                  <c:v>0.1323</c:v>
                </c:pt>
                <c:pt idx="105">
                  <c:v>0.11940000000000001</c:v>
                </c:pt>
                <c:pt idx="106">
                  <c:v>0.10680000000000001</c:v>
                </c:pt>
                <c:pt idx="107">
                  <c:v>9.8299999999999998E-2</c:v>
                </c:pt>
                <c:pt idx="108">
                  <c:v>7.46E-2</c:v>
                </c:pt>
                <c:pt idx="109">
                  <c:v>7.4399999999999994E-2</c:v>
                </c:pt>
                <c:pt idx="110">
                  <c:v>6.1699999999999998E-2</c:v>
                </c:pt>
                <c:pt idx="111">
                  <c:v>5.5500000000000001E-2</c:v>
                </c:pt>
                <c:pt idx="112">
                  <c:v>4.7899999999999998E-2</c:v>
                </c:pt>
                <c:pt idx="113">
                  <c:v>5.0700000000000002E-2</c:v>
                </c:pt>
                <c:pt idx="114">
                  <c:v>4.8300000000000003E-2</c:v>
                </c:pt>
                <c:pt idx="115">
                  <c:v>4.2799999999999998E-2</c:v>
                </c:pt>
                <c:pt idx="116">
                  <c:v>5.4300000000000001E-2</c:v>
                </c:pt>
                <c:pt idx="117">
                  <c:v>4.5999999999999999E-2</c:v>
                </c:pt>
                <c:pt idx="118">
                  <c:v>5.67E-2</c:v>
                </c:pt>
                <c:pt idx="119">
                  <c:v>4.9500000000000002E-2</c:v>
                </c:pt>
                <c:pt idx="120">
                  <c:v>5.1700000000000003E-2</c:v>
                </c:pt>
                <c:pt idx="121">
                  <c:v>9.0399999999999994E-2</c:v>
                </c:pt>
                <c:pt idx="122">
                  <c:v>8.2699999999999996E-2</c:v>
                </c:pt>
                <c:pt idx="123">
                  <c:v>6.3899999999999998E-2</c:v>
                </c:pt>
                <c:pt idx="124">
                  <c:v>5.57E-2</c:v>
                </c:pt>
                <c:pt idx="125">
                  <c:v>0.1255</c:v>
                </c:pt>
                <c:pt idx="126">
                  <c:v>7.0499999999999993E-2</c:v>
                </c:pt>
                <c:pt idx="127">
                  <c:v>6.0600000000000001E-2</c:v>
                </c:pt>
                <c:pt idx="128">
                  <c:v>6.8699999999999997E-2</c:v>
                </c:pt>
                <c:pt idx="129">
                  <c:v>7.4099999999999999E-2</c:v>
                </c:pt>
                <c:pt idx="130">
                  <c:v>6.9199999999999998E-2</c:v>
                </c:pt>
                <c:pt idx="131">
                  <c:v>0.1016</c:v>
                </c:pt>
                <c:pt idx="132">
                  <c:v>0.1376</c:v>
                </c:pt>
                <c:pt idx="133">
                  <c:v>0.1249</c:v>
                </c:pt>
                <c:pt idx="134">
                  <c:v>0.10730000000000001</c:v>
                </c:pt>
                <c:pt idx="135">
                  <c:v>9.7100000000000006E-2</c:v>
                </c:pt>
                <c:pt idx="136">
                  <c:v>9.1800000000000007E-2</c:v>
                </c:pt>
                <c:pt idx="137">
                  <c:v>8.5400000000000004E-2</c:v>
                </c:pt>
                <c:pt idx="138">
                  <c:v>5.6300000000000003E-2</c:v>
                </c:pt>
                <c:pt idx="139">
                  <c:v>8.0600000000000005E-2</c:v>
                </c:pt>
                <c:pt idx="140">
                  <c:v>7.7700000000000005E-2</c:v>
                </c:pt>
                <c:pt idx="141">
                  <c:v>6.93E-2</c:v>
                </c:pt>
                <c:pt idx="142">
                  <c:v>5.1799999999999999E-2</c:v>
                </c:pt>
                <c:pt idx="143">
                  <c:v>3.6200000000000003E-2</c:v>
                </c:pt>
                <c:pt idx="144">
                  <c:v>4.4900000000000002E-2</c:v>
                </c:pt>
                <c:pt idx="145">
                  <c:v>6.5600000000000006E-2</c:v>
                </c:pt>
                <c:pt idx="146">
                  <c:v>0.28510000000000002</c:v>
                </c:pt>
                <c:pt idx="147">
                  <c:v>0.24379999999999999</c:v>
                </c:pt>
                <c:pt idx="148">
                  <c:v>0.27579999999999999</c:v>
                </c:pt>
                <c:pt idx="149">
                  <c:v>0.26679999999999998</c:v>
                </c:pt>
                <c:pt idx="150">
                  <c:v>0.1948</c:v>
                </c:pt>
                <c:pt idx="151">
                  <c:v>0.18129999999999999</c:v>
                </c:pt>
                <c:pt idx="152">
                  <c:v>0.15890000000000001</c:v>
                </c:pt>
                <c:pt idx="153">
                  <c:v>0.15160000000000001</c:v>
                </c:pt>
                <c:pt idx="154">
                  <c:v>0.13639999999999999</c:v>
                </c:pt>
                <c:pt idx="155">
                  <c:v>9.5899999999999999E-2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C-4309-A440-81DC8E0C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72704"/>
        <c:axId val="191674240"/>
      </c:lineChart>
      <c:lineChart>
        <c:grouping val="standard"/>
        <c:varyColors val="0"/>
        <c:ser>
          <c:idx val="0"/>
          <c:order val="0"/>
          <c:tx>
            <c:strRef>
              <c:f>'Графикон О.2.1'!$C$2</c:f>
              <c:strCache>
                <c:ptCount val="1"/>
                <c:pt idx="0">
                  <c:v>Република Србија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О.2.1'!$B$3:$B$158</c:f>
              <c:strCache>
                <c:ptCount val="145"/>
                <c:pt idx="0">
                  <c:v>2008.</c:v>
                </c:pt>
                <c:pt idx="12">
                  <c:v>2009.</c:v>
                </c:pt>
                <c:pt idx="24">
                  <c:v>2010.</c:v>
                </c:pt>
                <c:pt idx="36">
                  <c:v>2011.</c:v>
                </c:pt>
                <c:pt idx="48">
                  <c:v>2012.</c:v>
                </c:pt>
                <c:pt idx="60">
                  <c:v>2013.</c:v>
                </c:pt>
                <c:pt idx="72">
                  <c:v>2014.</c:v>
                </c:pt>
                <c:pt idx="84">
                  <c:v>2015.</c:v>
                </c:pt>
                <c:pt idx="96">
                  <c:v>2016.</c:v>
                </c:pt>
                <c:pt idx="108">
                  <c:v>2017.</c:v>
                </c:pt>
                <c:pt idx="120">
                  <c:v>2018.</c:v>
                </c:pt>
                <c:pt idx="132">
                  <c:v>2019.</c:v>
                </c:pt>
                <c:pt idx="144">
                  <c:v>2020.</c:v>
                </c:pt>
              </c:strCache>
            </c:strRef>
          </c:cat>
          <c:val>
            <c:numRef>
              <c:f>'Графикон О.2.1'!$C$3:$C$158</c:f>
              <c:numCache>
                <c:formatCode>0.00000</c:formatCode>
                <c:ptCount val="156"/>
                <c:pt idx="0">
                  <c:v>7.9775203639141437E-2</c:v>
                </c:pt>
                <c:pt idx="1">
                  <c:v>8.6146915815295169E-2</c:v>
                </c:pt>
                <c:pt idx="2">
                  <c:v>0.10700243543464183</c:v>
                </c:pt>
                <c:pt idx="3">
                  <c:v>9.2531186775739321E-2</c:v>
                </c:pt>
                <c:pt idx="4">
                  <c:v>0.10380813761506624</c:v>
                </c:pt>
                <c:pt idx="5">
                  <c:v>9.7863362441473728E-2</c:v>
                </c:pt>
                <c:pt idx="6">
                  <c:v>0.1102655305485622</c:v>
                </c:pt>
                <c:pt idx="7">
                  <c:v>9.4110089380020717E-2</c:v>
                </c:pt>
                <c:pt idx="8">
                  <c:v>0.11648961688368073</c:v>
                </c:pt>
                <c:pt idx="9">
                  <c:v>0.15673908000554448</c:v>
                </c:pt>
                <c:pt idx="10">
                  <c:v>0.18770569767944814</c:v>
                </c:pt>
                <c:pt idx="11">
                  <c:v>0.23316944747257556</c:v>
                </c:pt>
                <c:pt idx="12">
                  <c:v>0.24268390700106479</c:v>
                </c:pt>
                <c:pt idx="13">
                  <c:v>0.26074043067057096</c:v>
                </c:pt>
                <c:pt idx="14">
                  <c:v>0.22503143093283673</c:v>
                </c:pt>
                <c:pt idx="15">
                  <c:v>0.2219688373469858</c:v>
                </c:pt>
                <c:pt idx="16">
                  <c:v>0.21125524200022716</c:v>
                </c:pt>
                <c:pt idx="17">
                  <c:v>0.19973705899894484</c:v>
                </c:pt>
                <c:pt idx="18">
                  <c:v>0.1611767064216289</c:v>
                </c:pt>
                <c:pt idx="19">
                  <c:v>0.14591643775696961</c:v>
                </c:pt>
                <c:pt idx="20">
                  <c:v>0.15385220737010619</c:v>
                </c:pt>
                <c:pt idx="21">
                  <c:v>0.1139785340517965</c:v>
                </c:pt>
                <c:pt idx="22">
                  <c:v>0.10606923069012933</c:v>
                </c:pt>
                <c:pt idx="23">
                  <c:v>9.9635276471920761E-2</c:v>
                </c:pt>
                <c:pt idx="24">
                  <c:v>8.2670659980207298E-2</c:v>
                </c:pt>
                <c:pt idx="25">
                  <c:v>0.10870703068773747</c:v>
                </c:pt>
                <c:pt idx="26">
                  <c:v>9.0313990885547105E-2</c:v>
                </c:pt>
                <c:pt idx="27">
                  <c:v>7.5448522833574089E-2</c:v>
                </c:pt>
                <c:pt idx="28">
                  <c:v>9.99917698616479E-2</c:v>
                </c:pt>
                <c:pt idx="29">
                  <c:v>0.11892649846815442</c:v>
                </c:pt>
                <c:pt idx="30">
                  <c:v>0.10002434214332169</c:v>
                </c:pt>
                <c:pt idx="31">
                  <c:v>8.1548696538700463E-2</c:v>
                </c:pt>
                <c:pt idx="32">
                  <c:v>7.7751744551502799E-2</c:v>
                </c:pt>
                <c:pt idx="33">
                  <c:v>8.9140745004893801E-2</c:v>
                </c:pt>
                <c:pt idx="34">
                  <c:v>7.9681547076563469E-2</c:v>
                </c:pt>
                <c:pt idx="35">
                  <c:v>8.2048075476402041E-2</c:v>
                </c:pt>
                <c:pt idx="36">
                  <c:v>8.9575740843874138E-2</c:v>
                </c:pt>
                <c:pt idx="37">
                  <c:v>8.7222495872641012E-2</c:v>
                </c:pt>
                <c:pt idx="38">
                  <c:v>8.4880880953458665E-2</c:v>
                </c:pt>
                <c:pt idx="39">
                  <c:v>6.7064848315757805E-2</c:v>
                </c:pt>
                <c:pt idx="40">
                  <c:v>6.4749304367558019E-2</c:v>
                </c:pt>
                <c:pt idx="41">
                  <c:v>6.215644916568977E-2</c:v>
                </c:pt>
                <c:pt idx="42">
                  <c:v>5.3024801267689069E-2</c:v>
                </c:pt>
                <c:pt idx="43">
                  <c:v>7.6560526462222778E-2</c:v>
                </c:pt>
                <c:pt idx="44">
                  <c:v>8.4791139011522132E-2</c:v>
                </c:pt>
                <c:pt idx="45">
                  <c:v>8.1437685533738577E-2</c:v>
                </c:pt>
                <c:pt idx="46">
                  <c:v>7.7718765103244589E-2</c:v>
                </c:pt>
                <c:pt idx="47">
                  <c:v>6.3244250567278434E-2</c:v>
                </c:pt>
                <c:pt idx="48">
                  <c:v>6.0947443553670363E-2</c:v>
                </c:pt>
                <c:pt idx="49">
                  <c:v>5.2734859014262031E-2</c:v>
                </c:pt>
                <c:pt idx="50">
                  <c:v>5.1276547072075143E-2</c:v>
                </c:pt>
                <c:pt idx="51">
                  <c:v>4.7195280971969893E-2</c:v>
                </c:pt>
                <c:pt idx="52">
                  <c:v>6.8955427218949622E-2</c:v>
                </c:pt>
                <c:pt idx="53">
                  <c:v>6.2242123607698104E-2</c:v>
                </c:pt>
                <c:pt idx="54">
                  <c:v>5.8926177993834018E-2</c:v>
                </c:pt>
                <c:pt idx="55">
                  <c:v>5.2269398515989635E-2</c:v>
                </c:pt>
                <c:pt idx="56">
                  <c:v>4.7541698360939882E-2</c:v>
                </c:pt>
                <c:pt idx="57">
                  <c:v>4.2147412811586807E-2</c:v>
                </c:pt>
                <c:pt idx="58">
                  <c:v>3.5153154696935675E-2</c:v>
                </c:pt>
                <c:pt idx="59">
                  <c:v>3.224888876079153E-2</c:v>
                </c:pt>
                <c:pt idx="60">
                  <c:v>2.9627929665626926E-2</c:v>
                </c:pt>
                <c:pt idx="61">
                  <c:v>2.6727606305299613E-2</c:v>
                </c:pt>
                <c:pt idx="62">
                  <c:v>2.6496601291172844E-2</c:v>
                </c:pt>
                <c:pt idx="63">
                  <c:v>2.6465754330370937E-2</c:v>
                </c:pt>
                <c:pt idx="64">
                  <c:v>2.2532146370686037E-2</c:v>
                </c:pt>
                <c:pt idx="65">
                  <c:v>3.1308906609653228E-2</c:v>
                </c:pt>
                <c:pt idx="66">
                  <c:v>2.6104825534333992E-2</c:v>
                </c:pt>
                <c:pt idx="67">
                  <c:v>2.7822302306174093E-2</c:v>
                </c:pt>
                <c:pt idx="68">
                  <c:v>3.3076006283817475E-2</c:v>
                </c:pt>
                <c:pt idx="69">
                  <c:v>2.8518579911872538E-2</c:v>
                </c:pt>
                <c:pt idx="70">
                  <c:v>2.7954964815412733E-2</c:v>
                </c:pt>
                <c:pt idx="71">
                  <c:v>2.6200038721272752E-2</c:v>
                </c:pt>
                <c:pt idx="72">
                  <c:v>2.8578474515595469E-2</c:v>
                </c:pt>
                <c:pt idx="73">
                  <c:v>2.6482063373124219E-2</c:v>
                </c:pt>
                <c:pt idx="74">
                  <c:v>2.422573372263712E-2</c:v>
                </c:pt>
                <c:pt idx="75">
                  <c:v>2.2923716862290441E-2</c:v>
                </c:pt>
                <c:pt idx="76">
                  <c:v>2.2329284438863513E-2</c:v>
                </c:pt>
                <c:pt idx="77">
                  <c:v>2.1825925849646516E-2</c:v>
                </c:pt>
                <c:pt idx="78">
                  <c:v>2.7027116242943225E-2</c:v>
                </c:pt>
                <c:pt idx="79">
                  <c:v>3.7275138889225526E-2</c:v>
                </c:pt>
                <c:pt idx="80">
                  <c:v>3.479773373619624E-2</c:v>
                </c:pt>
                <c:pt idx="81">
                  <c:v>4.2133333135284848E-2</c:v>
                </c:pt>
                <c:pt idx="82">
                  <c:v>4.2605456135351646E-2</c:v>
                </c:pt>
                <c:pt idx="83">
                  <c:v>7.5896234501284618E-2</c:v>
                </c:pt>
                <c:pt idx="84">
                  <c:v>6.1771335359994337E-2</c:v>
                </c:pt>
                <c:pt idx="85">
                  <c:v>7.2727082409881377E-2</c:v>
                </c:pt>
                <c:pt idx="86">
                  <c:v>6.2170786607123302E-2</c:v>
                </c:pt>
                <c:pt idx="87">
                  <c:v>3.269497912541288E-2</c:v>
                </c:pt>
                <c:pt idx="88">
                  <c:v>2.8287336531379551E-2</c:v>
                </c:pt>
                <c:pt idx="89">
                  <c:v>3.1518492105719657E-2</c:v>
                </c:pt>
                <c:pt idx="90">
                  <c:v>4.8036893220264901E-2</c:v>
                </c:pt>
                <c:pt idx="91">
                  <c:v>4.7285479416341133E-2</c:v>
                </c:pt>
                <c:pt idx="92">
                  <c:v>3.3117350711429488E-2</c:v>
                </c:pt>
                <c:pt idx="93">
                  <c:v>3.4271246866720811E-2</c:v>
                </c:pt>
                <c:pt idx="94">
                  <c:v>3.0059548166562373E-2</c:v>
                </c:pt>
                <c:pt idx="95">
                  <c:v>3.2744331243154165E-2</c:v>
                </c:pt>
                <c:pt idx="96">
                  <c:v>3.9304646979822097E-2</c:v>
                </c:pt>
                <c:pt idx="97">
                  <c:v>3.3473172222066028E-2</c:v>
                </c:pt>
                <c:pt idx="98">
                  <c:v>3.2038586623301335E-2</c:v>
                </c:pt>
                <c:pt idx="99">
                  <c:v>2.7765846007766305E-2</c:v>
                </c:pt>
                <c:pt idx="100">
                  <c:v>2.8261614103108911E-2</c:v>
                </c:pt>
                <c:pt idx="101">
                  <c:v>3.3008155834496178E-2</c:v>
                </c:pt>
                <c:pt idx="102">
                  <c:v>3.1444007402647453E-2</c:v>
                </c:pt>
                <c:pt idx="103">
                  <c:v>2.8272547046708799E-2</c:v>
                </c:pt>
                <c:pt idx="104">
                  <c:v>2.4716491114054478E-2</c:v>
                </c:pt>
                <c:pt idx="105">
                  <c:v>3.2432310673048054E-2</c:v>
                </c:pt>
                <c:pt idx="106">
                  <c:v>3.6904094859022012E-2</c:v>
                </c:pt>
                <c:pt idx="107">
                  <c:v>3.2382881830949999E-2</c:v>
                </c:pt>
                <c:pt idx="108">
                  <c:v>4.1668004464613974E-2</c:v>
                </c:pt>
                <c:pt idx="109">
                  <c:v>3.459251429220208E-2</c:v>
                </c:pt>
                <c:pt idx="110">
                  <c:v>2.779471645224655E-2</c:v>
                </c:pt>
                <c:pt idx="111">
                  <c:v>3.1815013618938293E-2</c:v>
                </c:pt>
                <c:pt idx="112">
                  <c:v>3.0179259954964545E-2</c:v>
                </c:pt>
                <c:pt idx="113">
                  <c:v>3.09856709307086E-2</c:v>
                </c:pt>
                <c:pt idx="114">
                  <c:v>2.9752904971896026E-2</c:v>
                </c:pt>
                <c:pt idx="115">
                  <c:v>2.2999866476542421E-2</c:v>
                </c:pt>
                <c:pt idx="116">
                  <c:v>1.9455143468505878E-2</c:v>
                </c:pt>
                <c:pt idx="117">
                  <c:v>2.1815333971994297E-2</c:v>
                </c:pt>
                <c:pt idx="118">
                  <c:v>2.8556895323390244E-2</c:v>
                </c:pt>
                <c:pt idx="119">
                  <c:v>1.8695882697292988E-2</c:v>
                </c:pt>
                <c:pt idx="120">
                  <c:v>2.0358464304690418E-2</c:v>
                </c:pt>
                <c:pt idx="121">
                  <c:v>2.6544533144568755E-2</c:v>
                </c:pt>
                <c:pt idx="122">
                  <c:v>2.503719208374736E-2</c:v>
                </c:pt>
                <c:pt idx="123">
                  <c:v>2.2616164558017973E-2</c:v>
                </c:pt>
                <c:pt idx="124">
                  <c:v>1.9204092298008103E-2</c:v>
                </c:pt>
                <c:pt idx="125">
                  <c:v>2.104429212444375E-2</c:v>
                </c:pt>
                <c:pt idx="126">
                  <c:v>1.9806088873188403E-2</c:v>
                </c:pt>
                <c:pt idx="127">
                  <c:v>1.8301355363347056E-2</c:v>
                </c:pt>
                <c:pt idx="128">
                  <c:v>1.7430859590231738E-2</c:v>
                </c:pt>
                <c:pt idx="129">
                  <c:v>2.1478458443652794E-2</c:v>
                </c:pt>
                <c:pt idx="130">
                  <c:v>2.1972976099104327E-2</c:v>
                </c:pt>
                <c:pt idx="131">
                  <c:v>2.8189446930289182E-2</c:v>
                </c:pt>
                <c:pt idx="132">
                  <c:v>2.7343455659421874E-2</c:v>
                </c:pt>
                <c:pt idx="133">
                  <c:v>2.2243939562903371E-2</c:v>
                </c:pt>
                <c:pt idx="134">
                  <c:v>1.9452599579047016E-2</c:v>
                </c:pt>
                <c:pt idx="135">
                  <c:v>1.5774895898558197E-2</c:v>
                </c:pt>
                <c:pt idx="136">
                  <c:v>1.7834662552288657E-2</c:v>
                </c:pt>
                <c:pt idx="137">
                  <c:v>2.1277096253246634E-2</c:v>
                </c:pt>
                <c:pt idx="138">
                  <c:v>1.6093345077449691E-2</c:v>
                </c:pt>
                <c:pt idx="139">
                  <c:v>1.3642536216783036E-2</c:v>
                </c:pt>
                <c:pt idx="140">
                  <c:v>1.2647525816589948E-2</c:v>
                </c:pt>
                <c:pt idx="141">
                  <c:v>1.3085902915650989E-2</c:v>
                </c:pt>
                <c:pt idx="142">
                  <c:v>1.7953907604029588E-2</c:v>
                </c:pt>
                <c:pt idx="143">
                  <c:v>1.3267051285231483E-2</c:v>
                </c:pt>
                <c:pt idx="144">
                  <c:v>1.1517029625891297E-2</c:v>
                </c:pt>
                <c:pt idx="145">
                  <c:v>1.4644013014189633E-2</c:v>
                </c:pt>
                <c:pt idx="146">
                  <c:v>3.6246912934666337E-2</c:v>
                </c:pt>
                <c:pt idx="147">
                  <c:v>4.8179761998450685E-2</c:v>
                </c:pt>
                <c:pt idx="148">
                  <c:v>4.7458472166852866E-2</c:v>
                </c:pt>
                <c:pt idx="149">
                  <c:v>3.6605596932677467E-2</c:v>
                </c:pt>
                <c:pt idx="150">
                  <c:v>3.7489965043387648E-2</c:v>
                </c:pt>
                <c:pt idx="151">
                  <c:v>3.4741880809248164E-2</c:v>
                </c:pt>
                <c:pt idx="152">
                  <c:v>2.9877036544906452E-2</c:v>
                </c:pt>
                <c:pt idx="153">
                  <c:v>2.9554115646638207E-2</c:v>
                </c:pt>
                <c:pt idx="154">
                  <c:v>2.9170052128163225E-2</c:v>
                </c:pt>
                <c:pt idx="155">
                  <c:v>3.0846976288784883E-2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C-4309-A440-81DC8E0C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85760"/>
        <c:axId val="191675776"/>
      </c:lineChart>
      <c:catAx>
        <c:axId val="1916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167424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91674240"/>
        <c:scaling>
          <c:orientation val="minMax"/>
          <c:max val="1.2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 algn="ctr">
              <a:defRPr lang="sr-Latn-RS" sz="600" b="0" i="0" u="none" strike="noStrike" kern="1200" baseline="0">
                <a:noFill/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1672704"/>
        <c:crosses val="autoZero"/>
        <c:crossBetween val="between"/>
        <c:majorUnit val="0.1"/>
      </c:valAx>
      <c:valAx>
        <c:axId val="191675776"/>
        <c:scaling>
          <c:orientation val="minMax"/>
          <c:max val="0.4"/>
          <c:min val="0"/>
        </c:scaling>
        <c:delete val="0"/>
        <c:axPos val="r"/>
        <c:numFmt formatCode="0.0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noFill/>
              </a:defRPr>
            </a:pPr>
            <a:endParaRPr lang="sr-Latn-RS"/>
          </a:p>
        </c:txPr>
        <c:crossAx val="191685760"/>
        <c:crosses val="max"/>
        <c:crossBetween val="between"/>
      </c:valAx>
      <c:catAx>
        <c:axId val="19168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675776"/>
        <c:crosses val="autoZero"/>
        <c:auto val="1"/>
        <c:lblAlgn val="ctr"/>
        <c:lblOffset val="100"/>
        <c:noMultiLvlLbl val="0"/>
      </c:catAx>
      <c:spPr>
        <a:solidFill>
          <a:srgbClr val="DCDCDC"/>
        </a:solidFill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3291705594369666E-3"/>
          <c:y val="0.76895221215641452"/>
          <c:w val="0.46495909486120723"/>
          <c:h val="9.301051323375683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197096</xdr:rowOff>
    </xdr:from>
    <xdr:to>
      <xdr:col>2</xdr:col>
      <xdr:colOff>338136</xdr:colOff>
      <xdr:row>0</xdr:row>
      <xdr:rowOff>2919413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0" y="197096"/>
          <a:ext cx="4023578" cy="2722317"/>
          <a:chOff x="0" y="198480"/>
          <a:chExt cx="3438620" cy="3117905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GrpSpPr>
            <a:grpSpLocks/>
          </xdr:cNvGrpSpPr>
        </xdr:nvGrpSpPr>
        <xdr:grpSpPr bwMode="auto">
          <a:xfrm>
            <a:off x="0" y="198480"/>
            <a:ext cx="3438620" cy="3117905"/>
            <a:chOff x="78028" y="124161"/>
            <a:chExt cx="2812190" cy="2819618"/>
          </a:xfrm>
        </xdr:grpSpPr>
        <xdr:graphicFrame macro="">
          <xdr:nvGraphicFramePr>
            <xdr:cNvPr id="3" name="Chart 1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78028" y="581579"/>
            <a:ext cx="2812190" cy="2362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Text Box 6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7711" y="124161"/>
              <a:ext cx="2602489" cy="5409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sr-Cyrl-R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О</a:t>
              </a:r>
              <a:r>
                <a:rPr kumimoji="0" lang="sr-Latn-C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R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2.</a:t>
              </a:r>
              <a:r>
                <a:rPr kumimoji="0" lang="sr-Latn-R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1</a:t>
              </a: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kumimoji="0" lang="sr-Cyrl-C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sr-Cyrl-CS" sz="8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Композитни показатељ системског стреса </a:t>
              </a:r>
              <a:endPara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sr-Cyrl-CS" sz="7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(нормализоване вредности)</a:t>
              </a:r>
              <a:endParaRPr kumimoji="0" lang="en-US" sz="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3926" y="2620656"/>
              <a:ext cx="2346338" cy="1298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sr-Cyrl-RS" sz="6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Извор: НБС и ЕЦБ.</a:t>
              </a:r>
              <a:endParaRPr kumimoji="0" lang="sr-Cyrl-RS" sz="600" b="0" i="1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endParaRP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GrpSpPr/>
        </xdr:nvGrpSpPr>
        <xdr:grpSpPr>
          <a:xfrm>
            <a:off x="244163" y="886501"/>
            <a:ext cx="2938086" cy="1225326"/>
            <a:chOff x="6609490" y="1004742"/>
            <a:chExt cx="2938086" cy="1225326"/>
          </a:xfrm>
        </xdr:grpSpPr>
        <xdr:sp macro="" textlink="">
          <xdr:nvSpPr>
            <xdr:cNvPr id="7" name="Flowchart: Off-page Connector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>
              <a:off x="6609490" y="1004742"/>
              <a:ext cx="390659" cy="455336"/>
            </a:xfrm>
            <a:prstGeom prst="flowChartOffpageConnector">
              <a:avLst/>
            </a:prstGeom>
            <a:solidFill>
              <a:srgbClr val="A0CFEB"/>
            </a:solidFill>
            <a:ln w="9525">
              <a:solidFill>
                <a:srgbClr val="C0C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ctr"/>
              <a:r>
                <a:rPr lang="sr-Cyrl-RS" sz="5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Светска</a:t>
              </a:r>
              <a:r>
                <a:rPr lang="sr-Cyrl-RS" sz="500" baseline="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финансијска криза</a:t>
              </a:r>
              <a:endParaRPr lang="sr-Latn-RS" sz="5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Flowchart: Off-page Connector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/>
          </xdr:nvSpPr>
          <xdr:spPr>
            <a:xfrm>
              <a:off x="7280938" y="1321458"/>
              <a:ext cx="378451" cy="433167"/>
            </a:xfrm>
            <a:prstGeom prst="flowChartOffpageConnector">
              <a:avLst/>
            </a:prstGeom>
            <a:solidFill>
              <a:srgbClr val="A0CFEB"/>
            </a:solidFill>
            <a:ln w="9525">
              <a:solidFill>
                <a:srgbClr val="C0C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ctr"/>
              <a:r>
                <a:rPr lang="sr-Cyrl-RS" sz="5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Криза</a:t>
              </a:r>
              <a:r>
                <a:rPr lang="sr-Cyrl-RS" sz="500" baseline="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сувереног дуга ЕУ</a:t>
              </a:r>
              <a:endParaRPr lang="sr-Latn-RS" sz="5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Flowchart: Off-page Connector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/>
          </xdr:nvSpPr>
          <xdr:spPr>
            <a:xfrm>
              <a:off x="8033772" y="1885534"/>
              <a:ext cx="358098" cy="344534"/>
            </a:xfrm>
            <a:prstGeom prst="flowChartOffpageConnector">
              <a:avLst/>
            </a:prstGeom>
            <a:solidFill>
              <a:srgbClr val="A0CFEB"/>
            </a:solidFill>
            <a:ln w="9525">
              <a:solidFill>
                <a:srgbClr val="C0C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36000" rIns="0" bIns="36000" rtlCol="0" anchor="t"/>
            <a:lstStyle/>
            <a:p>
              <a:pPr algn="ctr"/>
              <a:r>
                <a:rPr lang="sr-Cyrl-RS" sz="5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Грчка</a:t>
              </a:r>
              <a:br>
                <a:rPr lang="sr-Latn-RS" sz="5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</a:br>
              <a:r>
                <a:rPr lang="sr-Cyrl-RS" sz="5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криза</a:t>
              </a:r>
              <a:endParaRPr lang="sr-Latn-RS" sz="5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0" name="Flowchart: Off-page Connector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/>
          </xdr:nvSpPr>
          <xdr:spPr>
            <a:xfrm>
              <a:off x="9193542" y="1861432"/>
              <a:ext cx="354034" cy="337483"/>
            </a:xfrm>
            <a:prstGeom prst="flowChartOffpageConnector">
              <a:avLst/>
            </a:prstGeom>
            <a:solidFill>
              <a:srgbClr val="A0CFEB"/>
            </a:solidFill>
            <a:ln w="9525">
              <a:solidFill>
                <a:srgbClr val="C0C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36000" rIns="0" bIns="36000" rtlCol="0" anchor="t"/>
            <a:lstStyle/>
            <a:p>
              <a:pPr algn="ctr"/>
              <a:r>
                <a:rPr lang="sr-Cyrl-RS" sz="5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Пандемија</a:t>
              </a:r>
              <a:endParaRPr lang="sr-Latn-RS" sz="5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sr-Latn-RS" sz="500" i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COVID-19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8"/>
  <sheetViews>
    <sheetView tabSelected="1" view="pageBreakPreview" zoomScale="130" zoomScaleNormal="200" zoomScaleSheetLayoutView="130" workbookViewId="0">
      <selection activeCell="I1" sqref="I1"/>
    </sheetView>
  </sheetViews>
  <sheetFormatPr defaultRowHeight="15" x14ac:dyDescent="0.25"/>
  <cols>
    <col min="1" max="1" width="46.140625" style="1" customWidth="1"/>
    <col min="2" max="2" width="9.140625" style="8"/>
    <col min="3" max="4" width="9.140625" style="9"/>
    <col min="5" max="5" width="21.5703125" style="1" bestFit="1" customWidth="1"/>
    <col min="6" max="8" width="9.140625" style="1"/>
    <col min="9" max="9" width="35" style="1" customWidth="1"/>
    <col min="10" max="16384" width="9.140625" style="1"/>
  </cols>
  <sheetData>
    <row r="1" spans="2:9" ht="258.75" customHeight="1" x14ac:dyDescent="0.25">
      <c r="B1" s="2"/>
      <c r="C1" s="3"/>
      <c r="D1" s="3"/>
    </row>
    <row r="2" spans="2:9" s="4" customFormat="1" ht="22.5" x14ac:dyDescent="0.25">
      <c r="B2" s="13"/>
      <c r="C2" s="12" t="s">
        <v>0</v>
      </c>
      <c r="D2" s="5" t="s">
        <v>14</v>
      </c>
    </row>
    <row r="3" spans="2:9" s="4" customFormat="1" x14ac:dyDescent="0.2">
      <c r="B3" s="15" t="s">
        <v>1</v>
      </c>
      <c r="C3" s="6">
        <v>7.9775203639141437E-2</v>
      </c>
      <c r="D3" s="6">
        <v>0.4536</v>
      </c>
      <c r="E3" s="11">
        <f>C3^0.5</f>
        <v>0.28244504534358794</v>
      </c>
    </row>
    <row r="4" spans="2:9" s="4" customFormat="1" x14ac:dyDescent="0.2">
      <c r="B4" s="15"/>
      <c r="C4" s="6">
        <v>8.6146915815295169E-2</v>
      </c>
      <c r="D4" s="6">
        <v>0.46110000000000001</v>
      </c>
      <c r="E4" s="11">
        <f t="shared" ref="E4:E67" si="0">C4^0.5</f>
        <v>0.29350794847038669</v>
      </c>
    </row>
    <row r="5" spans="2:9" s="4" customFormat="1" ht="15" customHeight="1" x14ac:dyDescent="0.2">
      <c r="B5" s="15"/>
      <c r="C5" s="6">
        <v>0.10700243543464183</v>
      </c>
      <c r="D5" s="6">
        <v>0.5333</v>
      </c>
      <c r="E5" s="11">
        <f t="shared" si="0"/>
        <v>0.32711226732521331</v>
      </c>
      <c r="I5" s="10"/>
    </row>
    <row r="6" spans="2:9" s="4" customFormat="1" x14ac:dyDescent="0.2">
      <c r="B6" s="15"/>
      <c r="C6" s="6">
        <v>9.2531186775739321E-2</v>
      </c>
      <c r="D6" s="6">
        <v>0.47820000000000001</v>
      </c>
      <c r="E6" s="11">
        <f t="shared" si="0"/>
        <v>0.30418939293758968</v>
      </c>
    </row>
    <row r="7" spans="2:9" s="4" customFormat="1" x14ac:dyDescent="0.2">
      <c r="B7" s="15"/>
      <c r="C7" s="6">
        <v>0.10380813761506624</v>
      </c>
      <c r="D7" s="6">
        <v>0.38419999999999999</v>
      </c>
      <c r="E7" s="11">
        <f t="shared" si="0"/>
        <v>0.32219270260989191</v>
      </c>
    </row>
    <row r="8" spans="2:9" s="4" customFormat="1" x14ac:dyDescent="0.2">
      <c r="B8" s="15"/>
      <c r="C8" s="6">
        <v>9.7863362441473728E-2</v>
      </c>
      <c r="D8" s="6">
        <v>0.4602</v>
      </c>
      <c r="E8" s="11">
        <f t="shared" si="0"/>
        <v>0.31283120439219891</v>
      </c>
    </row>
    <row r="9" spans="2:9" s="4" customFormat="1" x14ac:dyDescent="0.2">
      <c r="B9" s="15"/>
      <c r="C9" s="6">
        <v>0.1102655305485622</v>
      </c>
      <c r="D9" s="6">
        <v>0.41720000000000002</v>
      </c>
      <c r="E9" s="11">
        <f t="shared" si="0"/>
        <v>0.33206254011640968</v>
      </c>
    </row>
    <row r="10" spans="2:9" s="4" customFormat="1" x14ac:dyDescent="0.2">
      <c r="B10" s="15"/>
      <c r="C10" s="6">
        <v>9.4110089380020717E-2</v>
      </c>
      <c r="D10" s="6">
        <v>0.36780000000000002</v>
      </c>
      <c r="E10" s="11">
        <f t="shared" si="0"/>
        <v>0.30677367778220593</v>
      </c>
    </row>
    <row r="11" spans="2:9" s="4" customFormat="1" x14ac:dyDescent="0.2">
      <c r="B11" s="15"/>
      <c r="C11" s="6">
        <v>0.11648961688368073</v>
      </c>
      <c r="D11" s="6">
        <v>0.51029999999999998</v>
      </c>
      <c r="E11" s="11">
        <f t="shared" si="0"/>
        <v>0.34130575278433373</v>
      </c>
    </row>
    <row r="12" spans="2:9" s="4" customFormat="1" x14ac:dyDescent="0.2">
      <c r="B12" s="15"/>
      <c r="C12" s="6">
        <v>0.15673908000554448</v>
      </c>
      <c r="D12" s="6">
        <v>0.73450000000000004</v>
      </c>
      <c r="E12" s="11">
        <f t="shared" si="0"/>
        <v>0.39590286688219939</v>
      </c>
    </row>
    <row r="13" spans="2:9" s="4" customFormat="1" x14ac:dyDescent="0.2">
      <c r="B13" s="15"/>
      <c r="C13" s="6">
        <v>0.18770569767944814</v>
      </c>
      <c r="D13" s="6">
        <v>0.77800000000000002</v>
      </c>
      <c r="E13" s="11">
        <f t="shared" si="0"/>
        <v>0.43325015600625943</v>
      </c>
    </row>
    <row r="14" spans="2:9" s="4" customFormat="1" x14ac:dyDescent="0.2">
      <c r="B14" s="16"/>
      <c r="C14" s="6">
        <v>0.23316944747257556</v>
      </c>
      <c r="D14" s="6">
        <v>0.7</v>
      </c>
      <c r="E14" s="11">
        <f t="shared" si="0"/>
        <v>0.48287622375985295</v>
      </c>
    </row>
    <row r="15" spans="2:9" s="4" customFormat="1" x14ac:dyDescent="0.2">
      <c r="B15" s="14" t="s">
        <v>2</v>
      </c>
      <c r="C15" s="6">
        <v>0.24268390700106479</v>
      </c>
      <c r="D15" s="6">
        <v>0.71870000000000001</v>
      </c>
      <c r="E15" s="11">
        <f t="shared" si="0"/>
        <v>0.49262958396858869</v>
      </c>
    </row>
    <row r="16" spans="2:9" s="4" customFormat="1" x14ac:dyDescent="0.2">
      <c r="B16" s="15"/>
      <c r="C16" s="6">
        <v>0.26074043067057096</v>
      </c>
      <c r="D16" s="6">
        <v>0.73440000000000005</v>
      </c>
      <c r="E16" s="11">
        <f t="shared" si="0"/>
        <v>0.51062748718666817</v>
      </c>
    </row>
    <row r="17" spans="2:5" s="4" customFormat="1" x14ac:dyDescent="0.2">
      <c r="B17" s="15"/>
      <c r="C17" s="6">
        <v>0.22503143093283673</v>
      </c>
      <c r="D17" s="6">
        <v>0.77239999999999998</v>
      </c>
      <c r="E17" s="11">
        <f t="shared" si="0"/>
        <v>0.47437477898054059</v>
      </c>
    </row>
    <row r="18" spans="2:5" s="4" customFormat="1" x14ac:dyDescent="0.2">
      <c r="B18" s="15"/>
      <c r="C18" s="6">
        <v>0.2219688373469858</v>
      </c>
      <c r="D18" s="6">
        <v>0.67930000000000001</v>
      </c>
      <c r="E18" s="11">
        <f t="shared" si="0"/>
        <v>0.47113568889120022</v>
      </c>
    </row>
    <row r="19" spans="2:5" s="4" customFormat="1" x14ac:dyDescent="0.2">
      <c r="B19" s="15"/>
      <c r="C19" s="6">
        <v>0.21125524200022716</v>
      </c>
      <c r="D19" s="6">
        <v>0.59809999999999997</v>
      </c>
      <c r="E19" s="11">
        <f t="shared" si="0"/>
        <v>0.45962511028035352</v>
      </c>
    </row>
    <row r="20" spans="2:5" s="4" customFormat="1" x14ac:dyDescent="0.2">
      <c r="B20" s="15"/>
      <c r="C20" s="6">
        <v>0.19973705899894484</v>
      </c>
      <c r="D20" s="6">
        <v>0.62809999999999999</v>
      </c>
      <c r="E20" s="11">
        <f t="shared" si="0"/>
        <v>0.44691952183692407</v>
      </c>
    </row>
    <row r="21" spans="2:5" s="4" customFormat="1" x14ac:dyDescent="0.2">
      <c r="B21" s="15"/>
      <c r="C21" s="6">
        <v>0.1611767064216289</v>
      </c>
      <c r="D21" s="6">
        <v>0.57769999999999999</v>
      </c>
      <c r="E21" s="11">
        <f t="shared" si="0"/>
        <v>0.40146818855499483</v>
      </c>
    </row>
    <row r="22" spans="2:5" s="4" customFormat="1" x14ac:dyDescent="0.2">
      <c r="B22" s="15"/>
      <c r="C22" s="6">
        <v>0.14591643775696961</v>
      </c>
      <c r="D22" s="6">
        <v>0.47799999999999998</v>
      </c>
      <c r="E22" s="11">
        <f t="shared" si="0"/>
        <v>0.3819901016478956</v>
      </c>
    </row>
    <row r="23" spans="2:5" s="4" customFormat="1" x14ac:dyDescent="0.2">
      <c r="B23" s="15"/>
      <c r="C23" s="6">
        <v>0.15385220737010619</v>
      </c>
      <c r="D23" s="6">
        <v>0.3826</v>
      </c>
      <c r="E23" s="11">
        <f t="shared" si="0"/>
        <v>0.39223998695964973</v>
      </c>
    </row>
    <row r="24" spans="2:5" s="4" customFormat="1" x14ac:dyDescent="0.2">
      <c r="B24" s="15"/>
      <c r="C24" s="6">
        <v>0.1139785340517965</v>
      </c>
      <c r="D24" s="6">
        <v>0.41220000000000001</v>
      </c>
      <c r="E24" s="11">
        <f t="shared" si="0"/>
        <v>0.33760707050030292</v>
      </c>
    </row>
    <row r="25" spans="2:5" s="4" customFormat="1" x14ac:dyDescent="0.2">
      <c r="B25" s="15"/>
      <c r="C25" s="6">
        <v>0.10606923069012933</v>
      </c>
      <c r="D25" s="6">
        <v>0.37459999999999999</v>
      </c>
      <c r="E25" s="11">
        <f t="shared" si="0"/>
        <v>0.32568271475491195</v>
      </c>
    </row>
    <row r="26" spans="2:5" s="4" customFormat="1" x14ac:dyDescent="0.2">
      <c r="B26" s="16"/>
      <c r="C26" s="6">
        <v>9.9635276471920761E-2</v>
      </c>
      <c r="D26" s="6">
        <v>0.3453</v>
      </c>
      <c r="E26" s="11">
        <f t="shared" si="0"/>
        <v>0.3156505607026871</v>
      </c>
    </row>
    <row r="27" spans="2:5" x14ac:dyDescent="0.25">
      <c r="B27" s="14" t="s">
        <v>3</v>
      </c>
      <c r="C27" s="6">
        <v>8.2670659980207298E-2</v>
      </c>
      <c r="D27" s="6">
        <v>0.28399999999999997</v>
      </c>
      <c r="E27" s="11">
        <f t="shared" si="0"/>
        <v>0.28752505974298537</v>
      </c>
    </row>
    <row r="28" spans="2:5" x14ac:dyDescent="0.25">
      <c r="B28" s="15"/>
      <c r="C28" s="6">
        <v>0.10870703068773747</v>
      </c>
      <c r="D28" s="6">
        <v>0.30659999999999998</v>
      </c>
      <c r="E28" s="11">
        <f t="shared" si="0"/>
        <v>0.32970749261692167</v>
      </c>
    </row>
    <row r="29" spans="2:5" x14ac:dyDescent="0.25">
      <c r="B29" s="15"/>
      <c r="C29" s="6">
        <v>9.0313990885547105E-2</v>
      </c>
      <c r="D29" s="6">
        <v>0.23480000000000001</v>
      </c>
      <c r="E29" s="11">
        <f t="shared" si="0"/>
        <v>0.30052286250058763</v>
      </c>
    </row>
    <row r="30" spans="2:5" x14ac:dyDescent="0.25">
      <c r="B30" s="15"/>
      <c r="C30" s="6">
        <v>7.5448522833574089E-2</v>
      </c>
      <c r="D30" s="6">
        <v>0.2316</v>
      </c>
      <c r="E30" s="11">
        <f t="shared" si="0"/>
        <v>0.27467894501321738</v>
      </c>
    </row>
    <row r="31" spans="2:5" x14ac:dyDescent="0.25">
      <c r="B31" s="15"/>
      <c r="C31" s="6">
        <v>9.99917698616479E-2</v>
      </c>
      <c r="D31" s="6">
        <v>0.40100000000000002</v>
      </c>
      <c r="E31" s="11">
        <f t="shared" si="0"/>
        <v>0.31621475275775462</v>
      </c>
    </row>
    <row r="32" spans="2:5" x14ac:dyDescent="0.25">
      <c r="B32" s="15"/>
      <c r="C32" s="6">
        <v>0.11892649846815442</v>
      </c>
      <c r="D32" s="6">
        <v>0.36299999999999999</v>
      </c>
      <c r="E32" s="11">
        <f t="shared" si="0"/>
        <v>0.34485721460940094</v>
      </c>
    </row>
    <row r="33" spans="2:5" x14ac:dyDescent="0.25">
      <c r="B33" s="15"/>
      <c r="C33" s="6">
        <v>0.10002434214332169</v>
      </c>
      <c r="D33" s="6">
        <v>0.35959999999999998</v>
      </c>
      <c r="E33" s="11">
        <f t="shared" si="0"/>
        <v>0.31626625198291658</v>
      </c>
    </row>
    <row r="34" spans="2:5" x14ac:dyDescent="0.25">
      <c r="B34" s="15"/>
      <c r="C34" s="6">
        <v>8.1548696538700463E-2</v>
      </c>
      <c r="D34" s="6">
        <v>0.32290000000000002</v>
      </c>
      <c r="E34" s="11">
        <f t="shared" si="0"/>
        <v>0.28556732400381607</v>
      </c>
    </row>
    <row r="35" spans="2:5" x14ac:dyDescent="0.25">
      <c r="B35" s="15"/>
      <c r="C35" s="6">
        <v>7.7751744551502799E-2</v>
      </c>
      <c r="D35" s="6">
        <v>0.35249999999999998</v>
      </c>
      <c r="E35" s="11">
        <f t="shared" si="0"/>
        <v>0.27883999811989457</v>
      </c>
    </row>
    <row r="36" spans="2:5" x14ac:dyDescent="0.25">
      <c r="B36" s="15"/>
      <c r="C36" s="6">
        <v>8.9140745004893801E-2</v>
      </c>
      <c r="D36" s="6">
        <v>0.29049999999999998</v>
      </c>
      <c r="E36" s="11">
        <f t="shared" si="0"/>
        <v>0.29856447378228679</v>
      </c>
    </row>
    <row r="37" spans="2:5" x14ac:dyDescent="0.25">
      <c r="B37" s="15"/>
      <c r="C37" s="6">
        <v>7.9681547076563469E-2</v>
      </c>
      <c r="D37" s="6">
        <v>0.2747</v>
      </c>
      <c r="E37" s="11">
        <f t="shared" si="0"/>
        <v>0.28227920057376432</v>
      </c>
    </row>
    <row r="38" spans="2:5" x14ac:dyDescent="0.25">
      <c r="B38" s="16"/>
      <c r="C38" s="6">
        <v>8.2048075476402041E-2</v>
      </c>
      <c r="D38" s="6">
        <v>0.23860000000000001</v>
      </c>
      <c r="E38" s="11">
        <f t="shared" si="0"/>
        <v>0.28644035238841969</v>
      </c>
    </row>
    <row r="39" spans="2:5" x14ac:dyDescent="0.25">
      <c r="B39" s="14" t="s">
        <v>4</v>
      </c>
      <c r="C39" s="6">
        <v>8.9575740843874138E-2</v>
      </c>
      <c r="D39" s="6">
        <v>0.20469999999999999</v>
      </c>
      <c r="E39" s="11">
        <f t="shared" si="0"/>
        <v>0.2992920661224987</v>
      </c>
    </row>
    <row r="40" spans="2:5" x14ac:dyDescent="0.25">
      <c r="B40" s="15"/>
      <c r="C40" s="6">
        <v>8.7222495872641012E-2</v>
      </c>
      <c r="D40" s="6">
        <v>0.15040000000000001</v>
      </c>
      <c r="E40" s="11">
        <f t="shared" si="0"/>
        <v>0.29533454906705547</v>
      </c>
    </row>
    <row r="41" spans="2:5" x14ac:dyDescent="0.25">
      <c r="B41" s="15"/>
      <c r="C41" s="6">
        <v>8.4880880953458665E-2</v>
      </c>
      <c r="D41" s="6">
        <v>0.1782</v>
      </c>
      <c r="E41" s="11">
        <f t="shared" si="0"/>
        <v>0.29134323564047043</v>
      </c>
    </row>
    <row r="42" spans="2:5" x14ac:dyDescent="0.25">
      <c r="B42" s="15"/>
      <c r="C42" s="6">
        <v>6.7064848315757805E-2</v>
      </c>
      <c r="D42" s="6">
        <v>0.17610000000000001</v>
      </c>
      <c r="E42" s="11">
        <f t="shared" si="0"/>
        <v>0.25896881726524101</v>
      </c>
    </row>
    <row r="43" spans="2:5" x14ac:dyDescent="0.25">
      <c r="B43" s="15"/>
      <c r="C43" s="6">
        <v>6.4749304367558019E-2</v>
      </c>
      <c r="D43" s="6">
        <v>0.16930000000000001</v>
      </c>
      <c r="E43" s="11">
        <f t="shared" si="0"/>
        <v>0.25445884611771313</v>
      </c>
    </row>
    <row r="44" spans="2:5" x14ac:dyDescent="0.25">
      <c r="B44" s="15"/>
      <c r="C44" s="6">
        <v>6.215644916568977E-2</v>
      </c>
      <c r="D44" s="6">
        <v>0.1847</v>
      </c>
      <c r="E44" s="11">
        <f t="shared" si="0"/>
        <v>0.24931195150993016</v>
      </c>
    </row>
    <row r="45" spans="2:5" x14ac:dyDescent="0.25">
      <c r="B45" s="15"/>
      <c r="C45" s="6">
        <v>5.3024801267689069E-2</v>
      </c>
      <c r="D45" s="6">
        <v>0.29399999999999998</v>
      </c>
      <c r="E45" s="11">
        <f t="shared" si="0"/>
        <v>0.23027114727574766</v>
      </c>
    </row>
    <row r="46" spans="2:5" x14ac:dyDescent="0.25">
      <c r="B46" s="15"/>
      <c r="C46" s="6">
        <v>7.6560526462222778E-2</v>
      </c>
      <c r="D46" s="6">
        <v>0.45519999999999999</v>
      </c>
      <c r="E46" s="11">
        <f t="shared" si="0"/>
        <v>0.27669572902779466</v>
      </c>
    </row>
    <row r="47" spans="2:5" x14ac:dyDescent="0.25">
      <c r="B47" s="15"/>
      <c r="C47" s="6">
        <v>8.4791139011522132E-2</v>
      </c>
      <c r="D47" s="6">
        <v>0.51849999999999996</v>
      </c>
      <c r="E47" s="11">
        <f t="shared" si="0"/>
        <v>0.29118918079407091</v>
      </c>
    </row>
    <row r="48" spans="2:5" x14ac:dyDescent="0.25">
      <c r="B48" s="15"/>
      <c r="C48" s="6">
        <v>8.1437685533738577E-2</v>
      </c>
      <c r="D48" s="6">
        <v>0.57310000000000005</v>
      </c>
      <c r="E48" s="11">
        <f t="shared" si="0"/>
        <v>0.28537288857517384</v>
      </c>
    </row>
    <row r="49" spans="2:12" x14ac:dyDescent="0.25">
      <c r="B49" s="15"/>
      <c r="C49" s="6">
        <v>7.7718765103244589E-2</v>
      </c>
      <c r="D49" s="6">
        <v>0.56599999999999995</v>
      </c>
      <c r="E49" s="11">
        <f t="shared" si="0"/>
        <v>0.27878085497975752</v>
      </c>
    </row>
    <row r="50" spans="2:12" x14ac:dyDescent="0.25">
      <c r="B50" s="16"/>
      <c r="C50" s="6">
        <v>6.3244250567278434E-2</v>
      </c>
      <c r="D50" s="6">
        <v>0.4577</v>
      </c>
      <c r="E50" s="11">
        <f t="shared" si="0"/>
        <v>0.25148409605237154</v>
      </c>
    </row>
    <row r="51" spans="2:12" x14ac:dyDescent="0.25">
      <c r="B51" s="14" t="s">
        <v>5</v>
      </c>
      <c r="C51" s="6">
        <v>6.0947443553670363E-2</v>
      </c>
      <c r="D51" s="6">
        <v>0.47349999999999998</v>
      </c>
      <c r="E51" s="11">
        <f t="shared" si="0"/>
        <v>0.24687536036160102</v>
      </c>
    </row>
    <row r="52" spans="2:12" x14ac:dyDescent="0.25">
      <c r="B52" s="15"/>
      <c r="C52" s="6">
        <v>5.2734859014262031E-2</v>
      </c>
      <c r="D52" s="6">
        <v>0.3785</v>
      </c>
      <c r="E52" s="11">
        <f t="shared" si="0"/>
        <v>0.22964071723947832</v>
      </c>
    </row>
    <row r="53" spans="2:12" x14ac:dyDescent="0.25">
      <c r="B53" s="15"/>
      <c r="C53" s="6">
        <v>5.1276547072075143E-2</v>
      </c>
      <c r="D53" s="6">
        <v>0.34620000000000001</v>
      </c>
      <c r="E53" s="11">
        <f t="shared" si="0"/>
        <v>0.22644325353623398</v>
      </c>
      <c r="I53" s="7"/>
      <c r="J53" s="7"/>
      <c r="K53" s="7"/>
      <c r="L53" s="7"/>
    </row>
    <row r="54" spans="2:12" x14ac:dyDescent="0.25">
      <c r="B54" s="15"/>
      <c r="C54" s="6">
        <v>4.7195280971969893E-2</v>
      </c>
      <c r="D54" s="6">
        <v>0.35320000000000001</v>
      </c>
      <c r="E54" s="11">
        <f t="shared" si="0"/>
        <v>0.2172447490089689</v>
      </c>
      <c r="I54" s="7"/>
      <c r="J54" s="7"/>
      <c r="K54" s="7"/>
      <c r="L54" s="7"/>
    </row>
    <row r="55" spans="2:12" x14ac:dyDescent="0.25">
      <c r="B55" s="15"/>
      <c r="C55" s="6">
        <v>6.8955427218949622E-2</v>
      </c>
      <c r="D55" s="6">
        <v>0.33960000000000001</v>
      </c>
      <c r="E55" s="11">
        <f t="shared" si="0"/>
        <v>0.2625936541863676</v>
      </c>
      <c r="I55" s="7"/>
      <c r="J55" s="7"/>
      <c r="K55" s="7"/>
      <c r="L55" s="7"/>
    </row>
    <row r="56" spans="2:12" x14ac:dyDescent="0.25">
      <c r="B56" s="15"/>
      <c r="C56" s="6">
        <v>6.2242123607698104E-2</v>
      </c>
      <c r="D56" s="6">
        <v>0.39</v>
      </c>
      <c r="E56" s="11">
        <f t="shared" si="0"/>
        <v>0.24948371411316231</v>
      </c>
      <c r="I56" s="7"/>
      <c r="J56" s="7"/>
      <c r="K56" s="7"/>
      <c r="L56" s="7"/>
    </row>
    <row r="57" spans="2:12" x14ac:dyDescent="0.25">
      <c r="B57" s="15"/>
      <c r="C57" s="6">
        <v>5.8926177993834018E-2</v>
      </c>
      <c r="D57" s="6">
        <v>0.39750000000000002</v>
      </c>
      <c r="E57" s="11">
        <f t="shared" si="0"/>
        <v>0.24274714827127017</v>
      </c>
      <c r="I57" s="7"/>
      <c r="J57" s="7"/>
      <c r="K57" s="7"/>
      <c r="L57" s="7"/>
    </row>
    <row r="58" spans="2:12" x14ac:dyDescent="0.25">
      <c r="B58" s="15"/>
      <c r="C58" s="6">
        <v>5.2269398515989635E-2</v>
      </c>
      <c r="D58" s="6">
        <v>0.32840000000000003</v>
      </c>
      <c r="E58" s="11">
        <f t="shared" si="0"/>
        <v>0.22862501725749446</v>
      </c>
      <c r="I58" s="7"/>
      <c r="J58" s="7"/>
      <c r="K58" s="7"/>
      <c r="L58" s="7"/>
    </row>
    <row r="59" spans="2:12" x14ac:dyDescent="0.25">
      <c r="B59" s="15"/>
      <c r="C59" s="6">
        <v>4.7541698360939882E-2</v>
      </c>
      <c r="D59" s="6">
        <v>0.26750000000000002</v>
      </c>
      <c r="E59" s="11">
        <f t="shared" si="0"/>
        <v>0.21804058879240784</v>
      </c>
      <c r="I59" s="7"/>
      <c r="J59" s="7"/>
      <c r="K59" s="7"/>
      <c r="L59" s="7"/>
    </row>
    <row r="60" spans="2:12" x14ac:dyDescent="0.25">
      <c r="B60" s="15"/>
      <c r="C60" s="6">
        <v>4.2147412811586807E-2</v>
      </c>
      <c r="D60" s="6">
        <v>0.2288</v>
      </c>
      <c r="E60" s="11">
        <f t="shared" si="0"/>
        <v>0.205298350727878</v>
      </c>
      <c r="I60" s="7"/>
      <c r="J60" s="7"/>
      <c r="K60" s="7"/>
      <c r="L60" s="7"/>
    </row>
    <row r="61" spans="2:12" x14ac:dyDescent="0.25">
      <c r="B61" s="15"/>
      <c r="C61" s="6">
        <v>3.5153154696935675E-2</v>
      </c>
      <c r="D61" s="6">
        <v>0.16389999999999999</v>
      </c>
      <c r="E61" s="11">
        <f t="shared" si="0"/>
        <v>0.18749174567680485</v>
      </c>
      <c r="I61" s="7"/>
      <c r="J61" s="7"/>
      <c r="K61" s="7"/>
      <c r="L61" s="7"/>
    </row>
    <row r="62" spans="2:12" x14ac:dyDescent="0.25">
      <c r="B62" s="16"/>
      <c r="C62" s="6">
        <v>3.224888876079153E-2</v>
      </c>
      <c r="D62" s="6">
        <v>0.1024</v>
      </c>
      <c r="E62" s="11">
        <f t="shared" si="0"/>
        <v>0.17957975598822806</v>
      </c>
      <c r="I62" s="7"/>
      <c r="J62" s="7"/>
      <c r="K62" s="7"/>
      <c r="L62" s="7"/>
    </row>
    <row r="63" spans="2:12" x14ac:dyDescent="0.25">
      <c r="B63" s="14" t="s">
        <v>6</v>
      </c>
      <c r="C63" s="6">
        <v>2.9627929665626926E-2</v>
      </c>
      <c r="D63" s="6">
        <v>0.1192</v>
      </c>
      <c r="E63" s="11">
        <f t="shared" si="0"/>
        <v>0.17212765514474113</v>
      </c>
      <c r="I63" s="7"/>
      <c r="J63" s="7"/>
      <c r="K63" s="7"/>
      <c r="L63" s="7"/>
    </row>
    <row r="64" spans="2:12" x14ac:dyDescent="0.25">
      <c r="B64" s="15"/>
      <c r="C64" s="6">
        <v>2.6727606305299613E-2</v>
      </c>
      <c r="D64" s="6">
        <v>0.1154</v>
      </c>
      <c r="E64" s="11">
        <f t="shared" si="0"/>
        <v>0.16348579848200764</v>
      </c>
      <c r="I64" s="7"/>
      <c r="J64" s="7"/>
      <c r="K64" s="7"/>
      <c r="L64" s="7"/>
    </row>
    <row r="65" spans="2:12" x14ac:dyDescent="0.25">
      <c r="B65" s="15"/>
      <c r="C65" s="6">
        <v>2.6496601291172844E-2</v>
      </c>
      <c r="D65" s="6">
        <v>0.1065</v>
      </c>
      <c r="E65" s="11">
        <f t="shared" si="0"/>
        <v>0.16277776657508494</v>
      </c>
      <c r="I65" s="7"/>
      <c r="J65" s="7"/>
      <c r="K65" s="7"/>
      <c r="L65" s="7"/>
    </row>
    <row r="66" spans="2:12" x14ac:dyDescent="0.25">
      <c r="B66" s="15"/>
      <c r="C66" s="6">
        <v>2.6465754330370937E-2</v>
      </c>
      <c r="D66" s="6">
        <v>0.1132</v>
      </c>
      <c r="E66" s="11">
        <f t="shared" si="0"/>
        <v>0.16268298721861157</v>
      </c>
      <c r="I66" s="7"/>
      <c r="J66" s="7"/>
      <c r="K66" s="7"/>
      <c r="L66" s="7"/>
    </row>
    <row r="67" spans="2:12" x14ac:dyDescent="0.25">
      <c r="B67" s="15"/>
      <c r="C67" s="6">
        <v>2.2532146370686037E-2</v>
      </c>
      <c r="D67" s="6">
        <v>6.2199999999999998E-2</v>
      </c>
      <c r="E67" s="11">
        <f t="shared" si="0"/>
        <v>0.15010711632259824</v>
      </c>
      <c r="I67" s="7"/>
      <c r="J67" s="7"/>
      <c r="K67" s="7"/>
      <c r="L67" s="7"/>
    </row>
    <row r="68" spans="2:12" x14ac:dyDescent="0.25">
      <c r="B68" s="15"/>
      <c r="C68" s="6">
        <v>3.1308906609653228E-2</v>
      </c>
      <c r="D68" s="6">
        <v>7.4999999999999997E-2</v>
      </c>
      <c r="E68" s="11">
        <f t="shared" ref="E68:E131" si="1">C68^0.5</f>
        <v>0.17694322990624203</v>
      </c>
      <c r="I68" s="7"/>
      <c r="J68" s="7"/>
      <c r="K68" s="7"/>
      <c r="L68" s="7"/>
    </row>
    <row r="69" spans="2:12" x14ac:dyDescent="0.25">
      <c r="B69" s="15"/>
      <c r="C69" s="6">
        <v>2.6104825534333992E-2</v>
      </c>
      <c r="D69" s="6">
        <v>6.0299999999999999E-2</v>
      </c>
      <c r="E69" s="11">
        <f t="shared" si="1"/>
        <v>0.16156987817762936</v>
      </c>
      <c r="I69" s="7"/>
      <c r="J69" s="7"/>
      <c r="K69" s="7"/>
      <c r="L69" s="7"/>
    </row>
    <row r="70" spans="2:12" x14ac:dyDescent="0.25">
      <c r="B70" s="15"/>
      <c r="C70" s="6">
        <v>2.7822302306174093E-2</v>
      </c>
      <c r="D70" s="6">
        <v>4.1599999999999998E-2</v>
      </c>
      <c r="E70" s="11">
        <f t="shared" si="1"/>
        <v>0.16680018676900243</v>
      </c>
      <c r="I70" s="7"/>
      <c r="J70" s="7"/>
      <c r="K70" s="7"/>
      <c r="L70" s="7"/>
    </row>
    <row r="71" spans="2:12" x14ac:dyDescent="0.25">
      <c r="B71" s="15"/>
      <c r="C71" s="6">
        <v>3.3076006283817475E-2</v>
      </c>
      <c r="D71" s="6">
        <v>3.3599999999999998E-2</v>
      </c>
      <c r="E71" s="11">
        <f t="shared" si="1"/>
        <v>0.18186810133670356</v>
      </c>
      <c r="I71" s="7"/>
      <c r="J71" s="7"/>
      <c r="K71" s="7"/>
      <c r="L71" s="7"/>
    </row>
    <row r="72" spans="2:12" x14ac:dyDescent="0.25">
      <c r="B72" s="15"/>
      <c r="C72" s="6">
        <v>2.8518579911872538E-2</v>
      </c>
      <c r="D72" s="6">
        <v>3.3099999999999997E-2</v>
      </c>
      <c r="E72" s="11">
        <f t="shared" si="1"/>
        <v>0.16887445014528557</v>
      </c>
      <c r="I72" s="7"/>
      <c r="J72" s="7"/>
      <c r="K72" s="7"/>
      <c r="L72" s="7"/>
    </row>
    <row r="73" spans="2:12" x14ac:dyDescent="0.25">
      <c r="B73" s="15"/>
      <c r="C73" s="6">
        <v>2.7954964815412733E-2</v>
      </c>
      <c r="D73" s="6">
        <v>3.85E-2</v>
      </c>
      <c r="E73" s="11">
        <f t="shared" si="1"/>
        <v>0.16719738280072668</v>
      </c>
      <c r="I73" s="7"/>
      <c r="J73" s="7"/>
      <c r="K73" s="7"/>
      <c r="L73" s="7"/>
    </row>
    <row r="74" spans="2:12" x14ac:dyDescent="0.25">
      <c r="B74" s="16"/>
      <c r="C74" s="6">
        <v>2.6200038721272752E-2</v>
      </c>
      <c r="D74" s="6">
        <v>5.2699999999999997E-2</v>
      </c>
      <c r="E74" s="11">
        <f t="shared" si="1"/>
        <v>0.16186426017275324</v>
      </c>
      <c r="I74" s="7"/>
      <c r="J74" s="7"/>
      <c r="K74" s="7"/>
      <c r="L74" s="7"/>
    </row>
    <row r="75" spans="2:12" x14ac:dyDescent="0.25">
      <c r="B75" s="14" t="s">
        <v>7</v>
      </c>
      <c r="C75" s="6">
        <v>2.8578474515595469E-2</v>
      </c>
      <c r="D75" s="6">
        <v>7.2700000000000001E-2</v>
      </c>
      <c r="E75" s="11">
        <f t="shared" si="1"/>
        <v>0.1690516918448185</v>
      </c>
    </row>
    <row r="76" spans="2:12" x14ac:dyDescent="0.25">
      <c r="B76" s="15"/>
      <c r="C76" s="6">
        <v>2.6482063373124219E-2</v>
      </c>
      <c r="D76" s="6">
        <v>7.2999999999999995E-2</v>
      </c>
      <c r="E76" s="11">
        <f t="shared" si="1"/>
        <v>0.16273310472403646</v>
      </c>
    </row>
    <row r="77" spans="2:12" x14ac:dyDescent="0.25">
      <c r="B77" s="15"/>
      <c r="C77" s="6">
        <v>2.422573372263712E-2</v>
      </c>
      <c r="D77" s="6">
        <v>0.1177</v>
      </c>
      <c r="E77" s="11">
        <f t="shared" si="1"/>
        <v>0.15564618120158658</v>
      </c>
    </row>
    <row r="78" spans="2:12" x14ac:dyDescent="0.25">
      <c r="B78" s="15"/>
      <c r="C78" s="6">
        <v>2.2923716862290441E-2</v>
      </c>
      <c r="D78" s="6">
        <v>6.8400000000000002E-2</v>
      </c>
      <c r="E78" s="11">
        <f t="shared" si="1"/>
        <v>0.15140580194394943</v>
      </c>
    </row>
    <row r="79" spans="2:12" x14ac:dyDescent="0.25">
      <c r="B79" s="15"/>
      <c r="C79" s="6">
        <v>2.2329284438863513E-2</v>
      </c>
      <c r="D79" s="6">
        <v>7.0000000000000007E-2</v>
      </c>
      <c r="E79" s="11">
        <f t="shared" si="1"/>
        <v>0.14942986461502103</v>
      </c>
    </row>
    <row r="80" spans="2:12" x14ac:dyDescent="0.25">
      <c r="B80" s="15"/>
      <c r="C80" s="6">
        <v>2.1825925849646516E-2</v>
      </c>
      <c r="D80" s="6">
        <v>6.6799999999999998E-2</v>
      </c>
      <c r="E80" s="11">
        <f t="shared" si="1"/>
        <v>0.14773600052000363</v>
      </c>
    </row>
    <row r="81" spans="2:5" x14ac:dyDescent="0.25">
      <c r="B81" s="15"/>
      <c r="C81" s="6">
        <v>2.7027116242943225E-2</v>
      </c>
      <c r="D81" s="6">
        <v>9.8000000000000004E-2</v>
      </c>
      <c r="E81" s="11">
        <f t="shared" si="1"/>
        <v>0.16439925864474944</v>
      </c>
    </row>
    <row r="82" spans="2:5" x14ac:dyDescent="0.25">
      <c r="B82" s="15"/>
      <c r="C82" s="6">
        <v>3.7275138889225526E-2</v>
      </c>
      <c r="D82" s="6">
        <v>0.1041</v>
      </c>
      <c r="E82" s="11">
        <f t="shared" si="1"/>
        <v>0.19306770545387836</v>
      </c>
    </row>
    <row r="83" spans="2:5" x14ac:dyDescent="0.25">
      <c r="B83" s="15"/>
      <c r="C83" s="6">
        <v>3.479773373619624E-2</v>
      </c>
      <c r="D83" s="6">
        <v>8.6800000000000002E-2</v>
      </c>
      <c r="E83" s="11">
        <f t="shared" si="1"/>
        <v>0.18654150673830272</v>
      </c>
    </row>
    <row r="84" spans="2:5" x14ac:dyDescent="0.25">
      <c r="B84" s="15"/>
      <c r="C84" s="6">
        <v>4.2133333135284848E-2</v>
      </c>
      <c r="D84" s="6">
        <v>0.14119999999999999</v>
      </c>
      <c r="E84" s="11">
        <f t="shared" si="1"/>
        <v>0.20526405709545167</v>
      </c>
    </row>
    <row r="85" spans="2:5" x14ac:dyDescent="0.25">
      <c r="B85" s="15"/>
      <c r="C85" s="6">
        <v>4.2605456135351646E-2</v>
      </c>
      <c r="D85" s="6">
        <v>0.1022</v>
      </c>
      <c r="E85" s="11">
        <f t="shared" si="1"/>
        <v>0.20641089151338804</v>
      </c>
    </row>
    <row r="86" spans="2:5" x14ac:dyDescent="0.25">
      <c r="B86" s="16"/>
      <c r="C86" s="6">
        <v>7.5896234501284618E-2</v>
      </c>
      <c r="D86" s="6">
        <v>9.5500000000000002E-2</v>
      </c>
      <c r="E86" s="11">
        <f t="shared" si="1"/>
        <v>0.27549271224713845</v>
      </c>
    </row>
    <row r="87" spans="2:5" x14ac:dyDescent="0.25">
      <c r="B87" s="14" t="s">
        <v>8</v>
      </c>
      <c r="C87" s="6">
        <v>6.1771335359994337E-2</v>
      </c>
      <c r="D87" s="6">
        <v>0.14630000000000001</v>
      </c>
      <c r="E87" s="11">
        <f t="shared" si="1"/>
        <v>0.24853839816011195</v>
      </c>
    </row>
    <row r="88" spans="2:5" x14ac:dyDescent="0.25">
      <c r="B88" s="15"/>
      <c r="C88" s="6">
        <v>7.2727082409881377E-2</v>
      </c>
      <c r="D88" s="6">
        <v>8.4599999999999995E-2</v>
      </c>
      <c r="E88" s="11">
        <f t="shared" si="1"/>
        <v>0.26967959212717851</v>
      </c>
    </row>
    <row r="89" spans="2:5" x14ac:dyDescent="0.25">
      <c r="B89" s="15"/>
      <c r="C89" s="6">
        <v>6.2170786607123302E-2</v>
      </c>
      <c r="D89" s="6">
        <v>8.4699999999999998E-2</v>
      </c>
      <c r="E89" s="11">
        <f t="shared" si="1"/>
        <v>0.24934070387147644</v>
      </c>
    </row>
    <row r="90" spans="2:5" x14ac:dyDescent="0.25">
      <c r="B90" s="15"/>
      <c r="C90" s="6">
        <v>3.269497912541288E-2</v>
      </c>
      <c r="D90" s="6">
        <v>6.6799999999999998E-2</v>
      </c>
      <c r="E90" s="11">
        <f t="shared" si="1"/>
        <v>0.18081752991735309</v>
      </c>
    </row>
    <row r="91" spans="2:5" x14ac:dyDescent="0.25">
      <c r="B91" s="15"/>
      <c r="C91" s="6">
        <v>2.8287336531379551E-2</v>
      </c>
      <c r="D91" s="6">
        <v>9.1200000000000003E-2</v>
      </c>
      <c r="E91" s="11">
        <f t="shared" si="1"/>
        <v>0.16818839594745991</v>
      </c>
    </row>
    <row r="92" spans="2:5" x14ac:dyDescent="0.25">
      <c r="B92" s="15"/>
      <c r="C92" s="6">
        <v>3.1518492105719657E-2</v>
      </c>
      <c r="D92" s="6">
        <v>8.0699999999999994E-2</v>
      </c>
      <c r="E92" s="11">
        <f t="shared" si="1"/>
        <v>0.17753448145563064</v>
      </c>
    </row>
    <row r="93" spans="2:5" x14ac:dyDescent="0.25">
      <c r="B93" s="15"/>
      <c r="C93" s="6">
        <v>4.8036893220264901E-2</v>
      </c>
      <c r="D93" s="6">
        <v>0.1263</v>
      </c>
      <c r="E93" s="11">
        <f t="shared" si="1"/>
        <v>0.2191732037003267</v>
      </c>
    </row>
    <row r="94" spans="2:5" x14ac:dyDescent="0.25">
      <c r="B94" s="15"/>
      <c r="C94" s="6">
        <v>4.7285479416341133E-2</v>
      </c>
      <c r="D94" s="6">
        <v>0.1469</v>
      </c>
      <c r="E94" s="11">
        <f t="shared" si="1"/>
        <v>0.21745224628948107</v>
      </c>
    </row>
    <row r="95" spans="2:5" x14ac:dyDescent="0.25">
      <c r="B95" s="15"/>
      <c r="C95" s="6">
        <v>3.3117350711429488E-2</v>
      </c>
      <c r="D95" s="6">
        <v>0.1835</v>
      </c>
      <c r="E95" s="11">
        <f t="shared" si="1"/>
        <v>0.1819817318068753</v>
      </c>
    </row>
    <row r="96" spans="2:5" x14ac:dyDescent="0.25">
      <c r="B96" s="15"/>
      <c r="C96" s="6">
        <v>3.4271246866720811E-2</v>
      </c>
      <c r="D96" s="6">
        <v>0.15609999999999999</v>
      </c>
      <c r="E96" s="11">
        <f t="shared" si="1"/>
        <v>0.18512494933617352</v>
      </c>
    </row>
    <row r="97" spans="2:5" x14ac:dyDescent="0.25">
      <c r="B97" s="15"/>
      <c r="C97" s="6">
        <v>3.0059548166562373E-2</v>
      </c>
      <c r="D97" s="6">
        <v>9.2999999999999999E-2</v>
      </c>
      <c r="E97" s="11">
        <f t="shared" si="1"/>
        <v>0.1733768962882955</v>
      </c>
    </row>
    <row r="98" spans="2:5" x14ac:dyDescent="0.25">
      <c r="B98" s="16"/>
      <c r="C98" s="6">
        <v>3.2744331243154165E-2</v>
      </c>
      <c r="D98" s="6">
        <v>0.10340000000000001</v>
      </c>
      <c r="E98" s="11">
        <f t="shared" si="1"/>
        <v>0.1809539478518061</v>
      </c>
    </row>
    <row r="99" spans="2:5" x14ac:dyDescent="0.25">
      <c r="B99" s="14" t="s">
        <v>9</v>
      </c>
      <c r="C99" s="6">
        <v>3.9304646979822097E-2</v>
      </c>
      <c r="D99" s="6">
        <v>0.1371</v>
      </c>
      <c r="E99" s="11">
        <f t="shared" si="1"/>
        <v>0.19825399612573286</v>
      </c>
    </row>
    <row r="100" spans="2:5" x14ac:dyDescent="0.25">
      <c r="B100" s="15"/>
      <c r="C100" s="6">
        <v>3.3473172222066028E-2</v>
      </c>
      <c r="D100" s="6">
        <v>0.21579999999999999</v>
      </c>
      <c r="E100" s="11">
        <f t="shared" si="1"/>
        <v>0.18295674959417602</v>
      </c>
    </row>
    <row r="101" spans="2:5" x14ac:dyDescent="0.25">
      <c r="B101" s="15"/>
      <c r="C101" s="6">
        <v>3.2038586623301335E-2</v>
      </c>
      <c r="D101" s="6">
        <v>0.19009999999999999</v>
      </c>
      <c r="E101" s="11">
        <f t="shared" si="1"/>
        <v>0.17899325859735984</v>
      </c>
    </row>
    <row r="102" spans="2:5" x14ac:dyDescent="0.25">
      <c r="B102" s="15"/>
      <c r="C102" s="6">
        <v>2.7765846007766305E-2</v>
      </c>
      <c r="D102" s="6">
        <v>0.17050000000000001</v>
      </c>
      <c r="E102" s="11">
        <f t="shared" si="1"/>
        <v>0.16663086751189379</v>
      </c>
    </row>
    <row r="103" spans="2:5" x14ac:dyDescent="0.25">
      <c r="B103" s="15"/>
      <c r="C103" s="6">
        <v>2.8261614103108911E-2</v>
      </c>
      <c r="D103" s="6">
        <v>0.1206</v>
      </c>
      <c r="E103" s="11">
        <f t="shared" si="1"/>
        <v>0.16811190946244384</v>
      </c>
    </row>
    <row r="104" spans="2:5" x14ac:dyDescent="0.25">
      <c r="B104" s="15"/>
      <c r="C104" s="6">
        <v>3.3008155834496178E-2</v>
      </c>
      <c r="D104" s="6">
        <v>0.19270000000000001</v>
      </c>
      <c r="E104" s="11">
        <f t="shared" si="1"/>
        <v>0.18168146805465926</v>
      </c>
    </row>
    <row r="105" spans="2:5" x14ac:dyDescent="0.25">
      <c r="B105" s="15"/>
      <c r="C105" s="6">
        <v>3.1444007402647453E-2</v>
      </c>
      <c r="D105" s="6">
        <v>0.25359999999999999</v>
      </c>
      <c r="E105" s="11">
        <f t="shared" si="1"/>
        <v>0.1773245820597005</v>
      </c>
    </row>
    <row r="106" spans="2:5" x14ac:dyDescent="0.25">
      <c r="B106" s="15"/>
      <c r="C106" s="6">
        <v>2.8272547046708799E-2</v>
      </c>
      <c r="D106" s="6">
        <v>0.16259999999999999</v>
      </c>
      <c r="E106" s="11">
        <f t="shared" si="1"/>
        <v>0.16814442318051706</v>
      </c>
    </row>
    <row r="107" spans="2:5" x14ac:dyDescent="0.25">
      <c r="B107" s="15"/>
      <c r="C107" s="6">
        <v>2.4716491114054478E-2</v>
      </c>
      <c r="D107" s="6">
        <v>0.1323</v>
      </c>
      <c r="E107" s="11">
        <f t="shared" si="1"/>
        <v>0.1572147929237401</v>
      </c>
    </row>
    <row r="108" spans="2:5" x14ac:dyDescent="0.25">
      <c r="B108" s="15"/>
      <c r="C108" s="6">
        <v>3.2432310673048054E-2</v>
      </c>
      <c r="D108" s="6">
        <v>0.11940000000000001</v>
      </c>
      <c r="E108" s="11">
        <f t="shared" si="1"/>
        <v>0.18008972950462238</v>
      </c>
    </row>
    <row r="109" spans="2:5" x14ac:dyDescent="0.25">
      <c r="B109" s="15"/>
      <c r="C109" s="6">
        <v>3.6904094859022012E-2</v>
      </c>
      <c r="D109" s="6">
        <v>0.10680000000000001</v>
      </c>
      <c r="E109" s="11">
        <f t="shared" si="1"/>
        <v>0.19210438531960172</v>
      </c>
    </row>
    <row r="110" spans="2:5" x14ac:dyDescent="0.25">
      <c r="B110" s="16"/>
      <c r="C110" s="6">
        <v>3.2382881830949999E-2</v>
      </c>
      <c r="D110" s="6">
        <v>9.8299999999999998E-2</v>
      </c>
      <c r="E110" s="11">
        <f t="shared" si="1"/>
        <v>0.17995244324807042</v>
      </c>
    </row>
    <row r="111" spans="2:5" x14ac:dyDescent="0.25">
      <c r="B111" s="14" t="s">
        <v>10</v>
      </c>
      <c r="C111" s="6">
        <v>4.1668004464613974E-2</v>
      </c>
      <c r="D111" s="6">
        <v>7.46E-2</v>
      </c>
      <c r="E111" s="11">
        <f t="shared" si="1"/>
        <v>0.2041274221279786</v>
      </c>
    </row>
    <row r="112" spans="2:5" x14ac:dyDescent="0.25">
      <c r="B112" s="15"/>
      <c r="C112" s="6">
        <v>3.459251429220208E-2</v>
      </c>
      <c r="D112" s="6">
        <v>7.4399999999999994E-2</v>
      </c>
      <c r="E112" s="11">
        <f t="shared" si="1"/>
        <v>0.18599062958171328</v>
      </c>
    </row>
    <row r="113" spans="2:5" x14ac:dyDescent="0.25">
      <c r="B113" s="15"/>
      <c r="C113" s="6">
        <v>2.779471645224655E-2</v>
      </c>
      <c r="D113" s="6">
        <v>6.1699999999999998E-2</v>
      </c>
      <c r="E113" s="11">
        <f t="shared" si="1"/>
        <v>0.16671747494562936</v>
      </c>
    </row>
    <row r="114" spans="2:5" x14ac:dyDescent="0.25">
      <c r="B114" s="15"/>
      <c r="C114" s="6">
        <v>3.1815013618938293E-2</v>
      </c>
      <c r="D114" s="6">
        <v>5.5500000000000001E-2</v>
      </c>
      <c r="E114" s="11">
        <f t="shared" si="1"/>
        <v>0.17836763613093687</v>
      </c>
    </row>
    <row r="115" spans="2:5" x14ac:dyDescent="0.25">
      <c r="B115" s="15"/>
      <c r="C115" s="6">
        <v>3.0179259954964545E-2</v>
      </c>
      <c r="D115" s="6">
        <v>4.7899999999999998E-2</v>
      </c>
      <c r="E115" s="11">
        <f t="shared" si="1"/>
        <v>0.17372178894705334</v>
      </c>
    </row>
    <row r="116" spans="2:5" x14ac:dyDescent="0.25">
      <c r="B116" s="15"/>
      <c r="C116" s="6">
        <v>3.09856709307086E-2</v>
      </c>
      <c r="D116" s="6">
        <v>5.0700000000000002E-2</v>
      </c>
      <c r="E116" s="11">
        <f t="shared" si="1"/>
        <v>0.1760274720908887</v>
      </c>
    </row>
    <row r="117" spans="2:5" x14ac:dyDescent="0.25">
      <c r="B117" s="15"/>
      <c r="C117" s="6">
        <v>2.9752904971896026E-2</v>
      </c>
      <c r="D117" s="6">
        <v>4.8300000000000003E-2</v>
      </c>
      <c r="E117" s="11">
        <f t="shared" si="1"/>
        <v>0.1724903039938652</v>
      </c>
    </row>
    <row r="118" spans="2:5" x14ac:dyDescent="0.25">
      <c r="B118" s="15"/>
      <c r="C118" s="6">
        <v>2.2999866476542421E-2</v>
      </c>
      <c r="D118" s="6">
        <v>4.2799999999999998E-2</v>
      </c>
      <c r="E118" s="11">
        <f t="shared" si="1"/>
        <v>0.15165706866658876</v>
      </c>
    </row>
    <row r="119" spans="2:5" x14ac:dyDescent="0.25">
      <c r="B119" s="15"/>
      <c r="C119" s="6">
        <v>1.9455143468505878E-2</v>
      </c>
      <c r="D119" s="6">
        <v>5.4300000000000001E-2</v>
      </c>
      <c r="E119" s="11">
        <f t="shared" si="1"/>
        <v>0.13948169581886319</v>
      </c>
    </row>
    <row r="120" spans="2:5" x14ac:dyDescent="0.25">
      <c r="B120" s="15"/>
      <c r="C120" s="6">
        <v>2.1815333971994297E-2</v>
      </c>
      <c r="D120" s="6">
        <v>4.5999999999999999E-2</v>
      </c>
      <c r="E120" s="11">
        <f t="shared" si="1"/>
        <v>0.14770014885569444</v>
      </c>
    </row>
    <row r="121" spans="2:5" x14ac:dyDescent="0.25">
      <c r="B121" s="15"/>
      <c r="C121" s="6">
        <v>2.8556895323390244E-2</v>
      </c>
      <c r="D121" s="6">
        <v>5.67E-2</v>
      </c>
      <c r="E121" s="11">
        <f t="shared" si="1"/>
        <v>0.16898785555000762</v>
      </c>
    </row>
    <row r="122" spans="2:5" x14ac:dyDescent="0.25">
      <c r="B122" s="16"/>
      <c r="C122" s="6">
        <v>1.8695882697292988E-2</v>
      </c>
      <c r="D122" s="6">
        <v>4.9500000000000002E-2</v>
      </c>
      <c r="E122" s="11">
        <f t="shared" si="1"/>
        <v>0.13673288813337114</v>
      </c>
    </row>
    <row r="123" spans="2:5" x14ac:dyDescent="0.25">
      <c r="B123" s="14" t="s">
        <v>11</v>
      </c>
      <c r="C123" s="6">
        <v>2.0358464304690418E-2</v>
      </c>
      <c r="D123" s="6">
        <v>5.1700000000000003E-2</v>
      </c>
      <c r="E123" s="11">
        <f t="shared" si="1"/>
        <v>0.14268309046516486</v>
      </c>
    </row>
    <row r="124" spans="2:5" x14ac:dyDescent="0.25">
      <c r="B124" s="15"/>
      <c r="C124" s="6">
        <v>2.6544533144568755E-2</v>
      </c>
      <c r="D124" s="6">
        <v>9.0399999999999994E-2</v>
      </c>
      <c r="E124" s="11">
        <f t="shared" si="1"/>
        <v>0.16292493100986341</v>
      </c>
    </row>
    <row r="125" spans="2:5" x14ac:dyDescent="0.25">
      <c r="B125" s="15"/>
      <c r="C125" s="6">
        <v>2.503719208374736E-2</v>
      </c>
      <c r="D125" s="6">
        <v>8.2699999999999996E-2</v>
      </c>
      <c r="E125" s="11">
        <f t="shared" si="1"/>
        <v>0.15823145099425512</v>
      </c>
    </row>
    <row r="126" spans="2:5" x14ac:dyDescent="0.25">
      <c r="B126" s="15"/>
      <c r="C126" s="6">
        <v>2.2616164558017973E-2</v>
      </c>
      <c r="D126" s="6">
        <v>6.3899999999999998E-2</v>
      </c>
      <c r="E126" s="11">
        <f t="shared" si="1"/>
        <v>0.15038671669405504</v>
      </c>
    </row>
    <row r="127" spans="2:5" x14ac:dyDescent="0.25">
      <c r="B127" s="15"/>
      <c r="C127" s="6">
        <v>1.9204092298008103E-2</v>
      </c>
      <c r="D127" s="6">
        <v>5.57E-2</v>
      </c>
      <c r="E127" s="11">
        <f t="shared" si="1"/>
        <v>0.13857883062722134</v>
      </c>
    </row>
    <row r="128" spans="2:5" x14ac:dyDescent="0.25">
      <c r="B128" s="15"/>
      <c r="C128" s="6">
        <v>2.104429212444375E-2</v>
      </c>
      <c r="D128" s="6">
        <v>0.1255</v>
      </c>
      <c r="E128" s="11">
        <f t="shared" si="1"/>
        <v>0.14506650931363776</v>
      </c>
    </row>
    <row r="129" spans="2:5" x14ac:dyDescent="0.25">
      <c r="B129" s="15"/>
      <c r="C129" s="6">
        <v>1.9806088873188403E-2</v>
      </c>
      <c r="D129" s="6">
        <v>7.0499999999999993E-2</v>
      </c>
      <c r="E129" s="11">
        <f t="shared" si="1"/>
        <v>0.14073410700035868</v>
      </c>
    </row>
    <row r="130" spans="2:5" x14ac:dyDescent="0.25">
      <c r="B130" s="15"/>
      <c r="C130" s="6">
        <v>1.8301355363347056E-2</v>
      </c>
      <c r="D130" s="6">
        <v>6.0600000000000001E-2</v>
      </c>
      <c r="E130" s="11">
        <f t="shared" si="1"/>
        <v>0.13528250205901374</v>
      </c>
    </row>
    <row r="131" spans="2:5" x14ac:dyDescent="0.25">
      <c r="B131" s="15"/>
      <c r="C131" s="6">
        <v>1.7430859590231738E-2</v>
      </c>
      <c r="D131" s="6">
        <v>6.8699999999999997E-2</v>
      </c>
      <c r="E131" s="11">
        <f t="shared" si="1"/>
        <v>0.1320259807395186</v>
      </c>
    </row>
    <row r="132" spans="2:5" x14ac:dyDescent="0.25">
      <c r="B132" s="15"/>
      <c r="C132" s="6">
        <v>2.1478458443652794E-2</v>
      </c>
      <c r="D132" s="6">
        <v>7.4099999999999999E-2</v>
      </c>
      <c r="E132" s="11">
        <f t="shared" ref="E132:E158" si="2">C132^0.5</f>
        <v>0.14655530847994827</v>
      </c>
    </row>
    <row r="133" spans="2:5" x14ac:dyDescent="0.25">
      <c r="B133" s="15"/>
      <c r="C133" s="6">
        <v>2.1972976099104327E-2</v>
      </c>
      <c r="D133" s="6">
        <v>6.9199999999999998E-2</v>
      </c>
      <c r="E133" s="11">
        <f t="shared" si="2"/>
        <v>0.14823284419825564</v>
      </c>
    </row>
    <row r="134" spans="2:5" x14ac:dyDescent="0.25">
      <c r="B134" s="16"/>
      <c r="C134" s="6">
        <v>2.8189446930289182E-2</v>
      </c>
      <c r="D134" s="6">
        <v>0.1016</v>
      </c>
      <c r="E134" s="11">
        <f t="shared" si="2"/>
        <v>0.16789713198946901</v>
      </c>
    </row>
    <row r="135" spans="2:5" x14ac:dyDescent="0.25">
      <c r="B135" s="14" t="s">
        <v>12</v>
      </c>
      <c r="C135" s="6">
        <v>2.7343455659421874E-2</v>
      </c>
      <c r="D135" s="6">
        <v>0.1376</v>
      </c>
      <c r="E135" s="11">
        <f t="shared" si="2"/>
        <v>0.16535856693688983</v>
      </c>
    </row>
    <row r="136" spans="2:5" x14ac:dyDescent="0.25">
      <c r="B136" s="15"/>
      <c r="C136" s="6">
        <v>2.2243939562903371E-2</v>
      </c>
      <c r="D136" s="6">
        <v>0.1249</v>
      </c>
      <c r="E136" s="11">
        <f t="shared" si="2"/>
        <v>0.14914402288695103</v>
      </c>
    </row>
    <row r="137" spans="2:5" x14ac:dyDescent="0.25">
      <c r="B137" s="15"/>
      <c r="C137" s="6">
        <v>1.9452599579047016E-2</v>
      </c>
      <c r="D137" s="6">
        <v>0.10730000000000001</v>
      </c>
      <c r="E137" s="11">
        <f t="shared" si="2"/>
        <v>0.13947257644084379</v>
      </c>
    </row>
    <row r="138" spans="2:5" x14ac:dyDescent="0.25">
      <c r="B138" s="15"/>
      <c r="C138" s="6">
        <v>1.5774895898558197E-2</v>
      </c>
      <c r="D138" s="6">
        <v>9.7100000000000006E-2</v>
      </c>
      <c r="E138" s="11">
        <f t="shared" si="2"/>
        <v>0.12559815244882466</v>
      </c>
    </row>
    <row r="139" spans="2:5" x14ac:dyDescent="0.25">
      <c r="B139" s="15"/>
      <c r="C139" s="6">
        <v>1.7834662552288657E-2</v>
      </c>
      <c r="D139" s="6">
        <v>9.1800000000000007E-2</v>
      </c>
      <c r="E139" s="11">
        <f t="shared" si="2"/>
        <v>0.13354648086823051</v>
      </c>
    </row>
    <row r="140" spans="2:5" x14ac:dyDescent="0.25">
      <c r="B140" s="15"/>
      <c r="C140" s="6">
        <v>2.1277096253246634E-2</v>
      </c>
      <c r="D140" s="6">
        <v>8.5400000000000004E-2</v>
      </c>
      <c r="E140" s="11">
        <f t="shared" si="2"/>
        <v>0.14586670714473071</v>
      </c>
    </row>
    <row r="141" spans="2:5" x14ac:dyDescent="0.25">
      <c r="B141" s="15"/>
      <c r="C141" s="6">
        <v>1.6093345077449691E-2</v>
      </c>
      <c r="D141" s="6">
        <v>5.6300000000000003E-2</v>
      </c>
      <c r="E141" s="11">
        <f t="shared" si="2"/>
        <v>0.1268595486254373</v>
      </c>
    </row>
    <row r="142" spans="2:5" x14ac:dyDescent="0.25">
      <c r="B142" s="15"/>
      <c r="C142" s="6">
        <v>1.3642536216783036E-2</v>
      </c>
      <c r="D142" s="6">
        <v>8.0600000000000005E-2</v>
      </c>
      <c r="E142" s="11">
        <f t="shared" si="2"/>
        <v>0.11680126804441396</v>
      </c>
    </row>
    <row r="143" spans="2:5" x14ac:dyDescent="0.25">
      <c r="B143" s="15"/>
      <c r="C143" s="6">
        <v>1.2647525816589948E-2</v>
      </c>
      <c r="D143" s="6">
        <v>7.7700000000000005E-2</v>
      </c>
      <c r="E143" s="11">
        <f t="shared" si="2"/>
        <v>0.11246121916727539</v>
      </c>
    </row>
    <row r="144" spans="2:5" x14ac:dyDescent="0.25">
      <c r="B144" s="15"/>
      <c r="C144" s="6">
        <v>1.3085902915650989E-2</v>
      </c>
      <c r="D144" s="6">
        <v>6.93E-2</v>
      </c>
      <c r="E144" s="11">
        <f t="shared" si="2"/>
        <v>0.1143936314470827</v>
      </c>
    </row>
    <row r="145" spans="2:12" x14ac:dyDescent="0.25">
      <c r="B145" s="15"/>
      <c r="C145" s="6">
        <v>1.7953907604029588E-2</v>
      </c>
      <c r="D145" s="6">
        <v>5.1799999999999999E-2</v>
      </c>
      <c r="E145" s="11">
        <f t="shared" si="2"/>
        <v>0.13399219232488729</v>
      </c>
    </row>
    <row r="146" spans="2:12" x14ac:dyDescent="0.25">
      <c r="B146" s="16"/>
      <c r="C146" s="6">
        <v>1.3267051285231483E-2</v>
      </c>
      <c r="D146" s="6">
        <v>3.6200000000000003E-2</v>
      </c>
      <c r="E146" s="11">
        <f t="shared" si="2"/>
        <v>0.1151826865689088</v>
      </c>
    </row>
    <row r="147" spans="2:12" x14ac:dyDescent="0.25">
      <c r="B147" s="14" t="s">
        <v>13</v>
      </c>
      <c r="C147" s="6">
        <v>1.1517029625891297E-2</v>
      </c>
      <c r="D147" s="6">
        <v>4.4900000000000002E-2</v>
      </c>
      <c r="E147" s="11">
        <f t="shared" si="2"/>
        <v>0.10731742461451121</v>
      </c>
      <c r="I147" s="7"/>
      <c r="J147" s="7"/>
      <c r="K147" s="7"/>
      <c r="L147" s="7"/>
    </row>
    <row r="148" spans="2:12" x14ac:dyDescent="0.25">
      <c r="B148" s="15"/>
      <c r="C148" s="6">
        <v>1.4644013014189633E-2</v>
      </c>
      <c r="D148" s="6">
        <v>6.5600000000000006E-2</v>
      </c>
      <c r="E148" s="11">
        <f t="shared" si="2"/>
        <v>0.12101244983136913</v>
      </c>
      <c r="I148" s="7"/>
      <c r="J148" s="7"/>
      <c r="K148" s="7"/>
    </row>
    <row r="149" spans="2:12" x14ac:dyDescent="0.25">
      <c r="B149" s="15"/>
      <c r="C149" s="6">
        <v>3.6246912934666337E-2</v>
      </c>
      <c r="D149" s="6">
        <v>0.28510000000000002</v>
      </c>
      <c r="E149" s="11">
        <f t="shared" si="2"/>
        <v>0.19038622044325146</v>
      </c>
      <c r="I149" s="7"/>
      <c r="J149" s="7"/>
      <c r="K149" s="7"/>
    </row>
    <row r="150" spans="2:12" x14ac:dyDescent="0.25">
      <c r="B150" s="15"/>
      <c r="C150" s="6">
        <v>4.8179761998450685E-2</v>
      </c>
      <c r="D150" s="6">
        <v>0.24379999999999999</v>
      </c>
      <c r="E150" s="11">
        <f t="shared" si="2"/>
        <v>0.2194988883763439</v>
      </c>
      <c r="I150" s="7"/>
      <c r="J150" s="7"/>
      <c r="K150" s="7"/>
    </row>
    <row r="151" spans="2:12" x14ac:dyDescent="0.25">
      <c r="B151" s="15"/>
      <c r="C151" s="6">
        <v>4.7458472166852866E-2</v>
      </c>
      <c r="D151" s="6">
        <v>0.27579999999999999</v>
      </c>
      <c r="E151" s="11">
        <f t="shared" si="2"/>
        <v>0.21784965496151898</v>
      </c>
      <c r="I151" s="7"/>
      <c r="J151" s="7"/>
      <c r="K151" s="7"/>
    </row>
    <row r="152" spans="2:12" x14ac:dyDescent="0.25">
      <c r="B152" s="15"/>
      <c r="C152" s="6">
        <v>3.6605596932677467E-2</v>
      </c>
      <c r="D152" s="6">
        <v>0.26679999999999998</v>
      </c>
      <c r="E152" s="11">
        <f t="shared" si="2"/>
        <v>0.19132589195578698</v>
      </c>
      <c r="I152" s="7"/>
      <c r="J152" s="7"/>
      <c r="K152" s="7"/>
    </row>
    <row r="153" spans="2:12" x14ac:dyDescent="0.25">
      <c r="B153" s="15"/>
      <c r="C153" s="6">
        <v>3.7489965043387648E-2</v>
      </c>
      <c r="D153" s="6">
        <v>0.1948</v>
      </c>
      <c r="E153" s="11">
        <f t="shared" si="2"/>
        <v>0.19362325543019787</v>
      </c>
      <c r="I153" s="7"/>
      <c r="J153" s="7"/>
      <c r="K153" s="7"/>
    </row>
    <row r="154" spans="2:12" x14ac:dyDescent="0.25">
      <c r="B154" s="15"/>
      <c r="C154" s="6">
        <v>3.4741880809248164E-2</v>
      </c>
      <c r="D154" s="6">
        <v>0.18129999999999999</v>
      </c>
      <c r="E154" s="11">
        <f t="shared" si="2"/>
        <v>0.1863917401851492</v>
      </c>
      <c r="I154" s="7"/>
      <c r="J154" s="7"/>
      <c r="K154" s="7"/>
    </row>
    <row r="155" spans="2:12" x14ac:dyDescent="0.25">
      <c r="B155" s="15"/>
      <c r="C155" s="6">
        <v>2.9877036544906452E-2</v>
      </c>
      <c r="D155" s="6">
        <v>0.15890000000000001</v>
      </c>
      <c r="E155" s="11">
        <f t="shared" si="2"/>
        <v>0.17284975135911088</v>
      </c>
      <c r="I155" s="7"/>
      <c r="J155" s="7"/>
      <c r="K155" s="7"/>
    </row>
    <row r="156" spans="2:12" x14ac:dyDescent="0.25">
      <c r="B156" s="15"/>
      <c r="C156" s="6">
        <v>2.9554115646638207E-2</v>
      </c>
      <c r="D156" s="6">
        <v>0.15160000000000001</v>
      </c>
      <c r="E156" s="11">
        <f t="shared" si="2"/>
        <v>0.17191310492989825</v>
      </c>
      <c r="I156" s="7"/>
      <c r="J156" s="7"/>
      <c r="K156" s="7"/>
    </row>
    <row r="157" spans="2:12" x14ac:dyDescent="0.25">
      <c r="B157" s="15"/>
      <c r="C157" s="6">
        <v>2.9170052128163225E-2</v>
      </c>
      <c r="D157" s="6">
        <v>0.13639999999999999</v>
      </c>
      <c r="E157" s="11">
        <f t="shared" si="2"/>
        <v>0.1707924240947567</v>
      </c>
      <c r="I157" s="7"/>
      <c r="J157" s="7"/>
      <c r="K157" s="7"/>
    </row>
    <row r="158" spans="2:12" x14ac:dyDescent="0.25">
      <c r="B158" s="16"/>
      <c r="C158" s="6">
        <v>3.0846976288784883E-2</v>
      </c>
      <c r="D158" s="6">
        <v>9.5899999999999999E-2</v>
      </c>
      <c r="E158" s="11">
        <f t="shared" si="2"/>
        <v>0.17563307287861499</v>
      </c>
      <c r="I158" s="7"/>
      <c r="J158" s="7"/>
      <c r="K158" s="7"/>
    </row>
  </sheetData>
  <mergeCells count="13">
    <mergeCell ref="B147:B158"/>
    <mergeCell ref="B75:B86"/>
    <mergeCell ref="B87:B98"/>
    <mergeCell ref="B99:B110"/>
    <mergeCell ref="B111:B122"/>
    <mergeCell ref="B123:B134"/>
    <mergeCell ref="B135:B146"/>
    <mergeCell ref="B63:B74"/>
    <mergeCell ref="B3:B14"/>
    <mergeCell ref="B15:B26"/>
    <mergeCell ref="B27:B38"/>
    <mergeCell ref="B39:B50"/>
    <mergeCell ref="B51:B62"/>
  </mergeCells>
  <pageMargins left="0.7" right="0.7" top="0.75" bottom="0.75" header="0.3" footer="0.3"/>
  <pageSetup paperSize="9" orientation="portrait" r:id="rId1"/>
  <headerFooter>
    <oddHeader>&amp;R&amp;"Arial"&amp;10&amp;K000000​‌УНУТРАШЊА УПОТРЕБА‌​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Графикон О.2.1</vt:lpstr>
      <vt:lpstr>'Графикон О.2.1'!Print_Area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Весна Мартин</dc:creator>
  <cp:keywords> [SEC=UNUTRASNJA UPOTREBA]</cp:keywords>
  <cp:lastModifiedBy>Сектор за финансијску стабилност</cp:lastModifiedBy>
  <cp:lastPrinted>2021-07-06T07:36:13Z</cp:lastPrinted>
  <dcterms:created xsi:type="dcterms:W3CDTF">2021-03-24T10:38:26Z</dcterms:created>
  <dcterms:modified xsi:type="dcterms:W3CDTF">2021-07-30T10:45:14Z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УНУТРАШЊА УПОТРЕБА</vt:lpwstr>
  </property>
  <property fmtid="{D5CDD505-2E9C-101B-9397-08002B2CF9AE}" pid="3" name="PM_Caveats_Count">
    <vt:lpwstr>0</vt:lpwstr>
  </property>
  <property fmtid="{D5CDD505-2E9C-101B-9397-08002B2CF9AE}" pid="4" name="PM_Originator_Hash_SHA1">
    <vt:lpwstr>C9BB47C151300A108DB054923429918C1DA11D40</vt:lpwstr>
  </property>
  <property fmtid="{D5CDD505-2E9C-101B-9397-08002B2CF9AE}" pid="5" name="PM_SecurityClassification">
    <vt:lpwstr>UNUTRASNJA UPOTREBA</vt:lpwstr>
  </property>
  <property fmtid="{D5CDD505-2E9C-101B-9397-08002B2CF9AE}" pid="6" name="PM_DisplayValueSecClassificationWithQualifier">
    <vt:lpwstr>УНУТРАШЊА УПОТРЕБА</vt:lpwstr>
  </property>
  <property fmtid="{D5CDD505-2E9C-101B-9397-08002B2CF9AE}" pid="7" name="PM_Qualifier">
    <vt:lpwstr/>
  </property>
  <property fmtid="{D5CDD505-2E9C-101B-9397-08002B2CF9AE}" pid="8" name="PM_Hash_SHA1">
    <vt:lpwstr>E6E97F011F3C5E6A7CB0F428B9018BCA3074E9D7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UNUTRAŠNJA UPOTREBA</vt:lpwstr>
  </property>
  <property fmtid="{D5CDD505-2E9C-101B-9397-08002B2CF9AE}" pid="11" name="PM_ProtectiveMarkingValue_Header">
    <vt:lpwstr>УНУТРАШЊА УПОТРЕБА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AD7D83BC6E2F437895950A9BBAFC1021</vt:lpwstr>
  </property>
  <property fmtid="{D5CDD505-2E9C-101B-9397-08002B2CF9AE}" pid="16" name="PM_OriginationTimeStamp">
    <vt:lpwstr>2021-03-24T10:38:33Z</vt:lpwstr>
  </property>
  <property fmtid="{D5CDD505-2E9C-101B-9397-08002B2CF9AE}" pid="17" name="PM_Hash_Version">
    <vt:lpwstr>2016.1</vt:lpwstr>
  </property>
  <property fmtid="{D5CDD505-2E9C-101B-9397-08002B2CF9AE}" pid="18" name="PM_Hash_Salt_Prev">
    <vt:lpwstr>E46CBDF2AC3077C9B0EBD26E5F63D3C4</vt:lpwstr>
  </property>
  <property fmtid="{D5CDD505-2E9C-101B-9397-08002B2CF9AE}" pid="19" name="PM_Hash_Salt">
    <vt:lpwstr>E46CBDF2AC3077C9B0EBD26E5F63D3C4</vt:lpwstr>
  </property>
  <property fmtid="{D5CDD505-2E9C-101B-9397-08002B2CF9AE}" pid="20" name="PM_PrintOutPlacement_XLS">
    <vt:lpwstr>RightHeader</vt:lpwstr>
  </property>
</Properties>
</file>