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0800" windowHeight="10035" activeTab="0"/>
  </bookViews>
  <sheets>
    <sheet name="T A" sheetId="1" r:id="rId1"/>
    <sheet name="T Б" sheetId="2" r:id="rId2"/>
  </sheets>
  <externalReferences>
    <externalReference r:id="rId5"/>
    <externalReference r:id="rId6"/>
  </externalReferences>
  <definedNames>
    <definedName name="__xlfn.BAHTTEXT" hidden="1">#NAME?</definedName>
    <definedName name="_Regression_Out" hidden="1">'[1]Cene na malo'!$P$16:$P$16</definedName>
    <definedName name="_Regression_X" hidden="1">'[1]Cene na malo'!$N$16:$N$35</definedName>
    <definedName name="_Regression_Y" hidden="1">'[1]Cene na malo'!$M$16:$M$35</definedName>
    <definedName name="fan" hidden="1">'[2]Cene na malo'!$N$16:$N$35</definedName>
    <definedName name="fff" hidden="1">'[1]Cene na malo'!$N$16:$N$35</definedName>
    <definedName name="_xlnm.Print_Area" localSheetId="0">'T A'!$A$1:$AE$57</definedName>
    <definedName name="_xlnm.Print_Area" localSheetId="1">'T Б'!$A$1:$AE$41</definedName>
  </definedNames>
  <calcPr calcMode="autoNoTable" fullCalcOnLoad="1"/>
</workbook>
</file>

<file path=xl/sharedStrings.xml><?xml version="1.0" encoding="utf-8"?>
<sst xmlns="http://schemas.openxmlformats.org/spreadsheetml/2006/main" count="276" uniqueCount="218">
  <si>
    <t>Dozvoljeno je preuzimanje i korišćenje baza podataka, ali NBS iz tehničkih razloga ne garantuje za njihovu verodostojnost i potpunost.</t>
  </si>
  <si>
    <t>Data downloaded and use allowed. Due to technical reasons, NBS makes no warranties as to the accuracy or completeness of the information.</t>
  </si>
  <si>
    <t>2002.</t>
  </si>
  <si>
    <t>2003.</t>
  </si>
  <si>
    <t>2004.</t>
  </si>
  <si>
    <t>2005.</t>
  </si>
  <si>
    <t>2006.</t>
  </si>
  <si>
    <t>2007.</t>
  </si>
  <si>
    <t>2008.</t>
  </si>
  <si>
    <t>2009.</t>
  </si>
  <si>
    <t>2010.</t>
  </si>
  <si>
    <t xml:space="preserve">EXTERNAL LIQUIDITY INDICATORS (in %)    </t>
  </si>
  <si>
    <t xml:space="preserve">Forex reserves/imports of goods and services (in months) </t>
  </si>
  <si>
    <t xml:space="preserve">Девизне резерве/краткорочни дуг </t>
  </si>
  <si>
    <t xml:space="preserve">Forex reserves/short-term debt </t>
  </si>
  <si>
    <t xml:space="preserve">Девизне резерве/БДП </t>
  </si>
  <si>
    <t xml:space="preserve">Forex reserves /GDP </t>
  </si>
  <si>
    <t xml:space="preserve">Отплата дуга/БДП </t>
  </si>
  <si>
    <t xml:space="preserve">Debt repayment/GDP </t>
  </si>
  <si>
    <t xml:space="preserve">Отплата дуга/извоз робе и услуга </t>
  </si>
  <si>
    <t xml:space="preserve">Debt repayment/exports of goods and services </t>
  </si>
  <si>
    <t>EXTERNAL SOLVENCY INDICATORS (in %)</t>
  </si>
  <si>
    <t xml:space="preserve">Спољни дуг/БДП </t>
  </si>
  <si>
    <t xml:space="preserve">External debt/GDP  </t>
  </si>
  <si>
    <t>Краткорочни дуг/БДП</t>
  </si>
  <si>
    <t>Short-term debt/GDP</t>
  </si>
  <si>
    <t xml:space="preserve">Спољни дуг/извоз робе и услуга </t>
  </si>
  <si>
    <t xml:space="preserve">External debt/exports of goods and services </t>
  </si>
  <si>
    <t xml:space="preserve">Девизне резерве/М1 </t>
  </si>
  <si>
    <t xml:space="preserve">Forex reserves/М1  </t>
  </si>
  <si>
    <t xml:space="preserve">Девизне резерве/примарни новац </t>
  </si>
  <si>
    <t xml:space="preserve">Forex reserves/reserve money </t>
  </si>
  <si>
    <t>СТЕПЕН ОТВОРЕНОСТИ ЕКОНОМИЈЕ 
(ИЗВОЗ + УВОЗ)/БДП</t>
  </si>
  <si>
    <t>OPENNESS OF ECONOMY
(EXPORTS + IMPORTS)/GDP</t>
  </si>
  <si>
    <t>БДП</t>
  </si>
  <si>
    <t>GDP (in EUR million)</t>
  </si>
  <si>
    <t xml:space="preserve">Спољни дуг </t>
  </si>
  <si>
    <t xml:space="preserve">External debt </t>
  </si>
  <si>
    <t>Сервисирање спољног дуга</t>
  </si>
  <si>
    <t>External debt servicing</t>
  </si>
  <si>
    <t>Девизне резерве НБС</t>
  </si>
  <si>
    <t>Central bank foreign exchange reserves</t>
  </si>
  <si>
    <t>Краткорочни дуг</t>
  </si>
  <si>
    <t>Short-term debt</t>
  </si>
  <si>
    <t xml:space="preserve">Биланс текућих трансакција </t>
  </si>
  <si>
    <t>Current account balance</t>
  </si>
  <si>
    <t>КРЕДИТНИ РЕЈТИНГ</t>
  </si>
  <si>
    <t>CREDIT RATING</t>
  </si>
  <si>
    <t>Методолошка објашњења:</t>
  </si>
  <si>
    <t xml:space="preserve">Methodological notes: </t>
  </si>
  <si>
    <t>Девизне резерве/увоз робе и услуга (у месецима)  − однос девизних резерви на крају посматраног периода и просечног месечног увоза робе и услуга током тог периода.</t>
  </si>
  <si>
    <t>Foreign exchange reserves/imports of goods and services (in months) - ratio of foreign exchange reserves at end-period to average monthly imports of goods and services.</t>
  </si>
  <si>
    <t>Девизне резерве/краткорочни дуг (у %)  − однос стања девизних резерви и стања краткорочног дуга крајем посматраног периода.</t>
  </si>
  <si>
    <t>Foreign exchange reserves/short-term debt (in %) - ratio of foreign exchange reserves to short-term debt at end-period.</t>
  </si>
  <si>
    <t>Девизне резерве/БДП (у %) − стање девизних резерви на крају посматраног периода у односу на БДП.</t>
  </si>
  <si>
    <t>Foreign exchange reserves/GDP (in %) - ratio of foreign exchange reserves at end-period  to GDP.</t>
  </si>
  <si>
    <t>Отплата дуга/БДП (у %) − однос отплате дуга и БДП-а током посматраног периода.</t>
  </si>
  <si>
    <t>Debt repayment/GDP (in %) - ratio of  debt repayment to GDP during period under review.</t>
  </si>
  <si>
    <t>Отплата дуга/извоз (у %) − однос отплате дуга и извоза робе и услуга током посматраног периода.</t>
  </si>
  <si>
    <t>Debt repayment/exports (in %) - ratio of debt repayment to exports of goods and services during period under review.</t>
  </si>
  <si>
    <t>Дуг/БДП (у %) − однос стања дуга на крају посматраног периода и БДП-а.</t>
  </si>
  <si>
    <t>Debt/GDP (in %) - ratio of outstanding debt at end-period to GDP.</t>
  </si>
  <si>
    <t>Дуг/извоз (у %) − однос стања дуга на крају посматраног периода и вредности годишњег извоза робе и услуга.</t>
  </si>
  <si>
    <t>Debt/exports (in %) - ratio of outstanding debt at end-period to annual value of exports of goods and services.</t>
  </si>
  <si>
    <t>Девизне резерве/М1 (у %) − однос стања девизних резерви и новчане масе на крају посматраног периода.</t>
  </si>
  <si>
    <t>Foreign exchange reserves/M1 (in %) - ratio of foreign exchange reserves to money supply at end-period.</t>
  </si>
  <si>
    <t>(Извоз + увоз)/БДП (у %) − однос вредности извоза и увоза робе и услуга и БДП-а током посматраног периода.</t>
  </si>
  <si>
    <t>(Exports + imports)/GDP (in %) - ratio of value of exports and imports of goods and services to GDP during period under review.</t>
  </si>
  <si>
    <t>Напоменe:</t>
  </si>
  <si>
    <t xml:space="preserve">Notes: </t>
  </si>
  <si>
    <t>1. Подаци су подложни кориговању према званичним изворима.</t>
  </si>
  <si>
    <t xml:space="preserve">1. Data are subject to corrections in line with the official data sources.  </t>
  </si>
  <si>
    <t>2. As of October 2006, the IMF publication "International Financial Statistics" features a page on monetary statistics of the Republic of Serbia. This required the NBS to bring its statistical reports in compliance with international statistical standards and methodology harmonised, at the level of the IMF, for all countries. We have adjusted our financial risk exposure indicators accordingly.</t>
  </si>
  <si>
    <t>3. Размена са Црном Гором регистрована је према припадајућим трансакцијама од 2003. године.</t>
  </si>
  <si>
    <t>3. Trade with Montenegro is registered within relevant transactions as of 2003.</t>
  </si>
  <si>
    <r>
      <t>2. У публикацији ММФ-а</t>
    </r>
    <r>
      <rPr>
        <i/>
        <sz val="7"/>
        <color indexed="8"/>
        <rFont val="Arial"/>
        <family val="2"/>
      </rPr>
      <t xml:space="preserve"> International Financial Statistics</t>
    </r>
    <r>
      <rPr>
        <sz val="7"/>
        <color indexed="8"/>
        <rFont val="Arial"/>
        <family val="2"/>
      </rPr>
      <t xml:space="preserve"> од октобра 2006. налази се страница за Републику Србију с подацима из монетарне статистике. За потребе тог извештаја, НБС је своје статистичке извештаје ускладила с међународним статистичким стандардима и методологијом која је, на нивоу ММФ-а, усклађена за све земље. С тим у вези, ускладили смо индикаторе изложености финансијском ризику.</t>
    </r>
  </si>
  <si>
    <t>Табела A</t>
  </si>
  <si>
    <t>Индикатори екстерне позиције Србије</t>
  </si>
  <si>
    <t>Table A</t>
  </si>
  <si>
    <t xml:space="preserve">Indicators of Serbia's external position </t>
  </si>
  <si>
    <r>
      <rPr>
        <vertAlign val="superscript"/>
        <sz val="7"/>
        <rFont val="Arial"/>
        <family val="2"/>
      </rPr>
      <t>1)</t>
    </r>
    <r>
      <rPr>
        <sz val="7"/>
        <rFont val="Arial"/>
        <family val="2"/>
      </rPr>
      <t xml:space="preserve"> Процена НБС.</t>
    </r>
  </si>
  <si>
    <r>
      <rPr>
        <vertAlign val="superscript"/>
        <sz val="7"/>
        <rFont val="Arial"/>
        <family val="2"/>
      </rPr>
      <t>1)</t>
    </r>
    <r>
      <rPr>
        <sz val="7"/>
        <rFont val="Arial"/>
        <family val="2"/>
      </rPr>
      <t xml:space="preserve"> NBS estimate.</t>
    </r>
  </si>
  <si>
    <r>
      <t xml:space="preserve">5. У складу с </t>
    </r>
    <r>
      <rPr>
        <i/>
        <sz val="7"/>
        <rFont val="Arial"/>
        <family val="2"/>
      </rPr>
      <t>BPM5</t>
    </r>
    <r>
      <rPr>
        <sz val="7"/>
        <rFont val="Arial"/>
        <family val="2"/>
      </rPr>
      <t>, део процењених дознака пребачен је из финансијског у текући биланс.</t>
    </r>
  </si>
  <si>
    <t>6. Од 1. јануара 2010. РЗС, према препорукама Канцеларије УН, увео је општи систем трговине, који представља шири концепт и код извоза и увоза. Обухвата сву робу која улази на економску територију земље или је напушта, са изузетком робе која је у транзиту. Упоредиве податке РЗС је објавио за  2007, 2008. и 2009. годину. Претходне године су дате према специјалном систему трговине.</t>
  </si>
  <si>
    <t>7. Од септембра 2010. измењена је методологија статистике спољног дуга тако да сe у спољни дуг јавног сектора укључују обавезе по основу алокацијe SDR (443,5 млн евра), искоришћене у децембру 2009, као и капитализована камата према Париском клубу поверилаца (86,4 млн евра), док су из спољног дуга приватног сектора искључени  кредити закључени пре 20. децембра 2000. по којима се не врше плаћања (875,4 млн евра, од чега се 397 млн евра односи на домаће банке, а 478,4 млн евра на домаћа предузећа).</t>
  </si>
  <si>
    <t xml:space="preserve">5. In accordance with BPM 5, a portion of estimated remittances was transferred from the financial account to the current account.  </t>
  </si>
  <si>
    <t xml:space="preserve">6. As of 01.01.2010 Statistical Office, according to UN recommendations, applies general trade system which is broader concept and includes all goods entering/exiting country's economic territory. Statistical Office has published comparable data for 2007, 2008 and 2009. Previous years are disseminated using special trade system.   </t>
  </si>
  <si>
    <t xml:space="preserve">7. In September 2010, the methodology of external debt statistics was changed – public sector external debt includes liabilities under SDR allocation (EUR 443.5 mln) used in December 2009, as well as the capitalised interest to the Paris Club Creditors (EUR 86.4 mln). Private sector external debt excludes loans concluded before 20 December 2000 in respect of which no payments are made (EUR 875.4 mln, of which EUR 397 mln related to domestic banks and EUR 478.4 mln to domestic enterprises). </t>
  </si>
  <si>
    <t xml:space="preserve">4. Отплата спољног дуга не укључује: отплате по основу краткорочних кредита и превремену отплату дуга. </t>
  </si>
  <si>
    <t>4.  Foreign debt repayment does not include: short-term debt repayment and advanced debt repayment.</t>
  </si>
  <si>
    <t>S&amp;P</t>
  </si>
  <si>
    <t>Fitch</t>
  </si>
  <si>
    <t>B+</t>
  </si>
  <si>
    <t>BB-</t>
  </si>
  <si>
    <t>BB-/стабилан</t>
  </si>
  <si>
    <t>BB 
/стабилан</t>
  </si>
  <si>
    <t>BB-
/стабилан</t>
  </si>
  <si>
    <t>BB-
/негативан</t>
  </si>
  <si>
    <t>BB-
/позитиван</t>
  </si>
  <si>
    <t>Јул</t>
  </si>
  <si>
    <t>Феб.</t>
  </si>
  <si>
    <t>Мај</t>
  </si>
  <si>
    <t>Апр.</t>
  </si>
  <si>
    <t>Нов.</t>
  </si>
  <si>
    <t>Јун</t>
  </si>
  <si>
    <t>Дец.</t>
  </si>
  <si>
    <t xml:space="preserve">Дец. </t>
  </si>
  <si>
    <t>2011.</t>
  </si>
  <si>
    <t>Март</t>
  </si>
  <si>
    <t>Nov</t>
  </si>
  <si>
    <t>May</t>
  </si>
  <si>
    <t>July</t>
  </si>
  <si>
    <t>Feb</t>
  </si>
  <si>
    <t>Apr</t>
  </si>
  <si>
    <t>Jun</t>
  </si>
  <si>
    <t>Dec</t>
  </si>
  <si>
    <t>Mar</t>
  </si>
  <si>
    <t xml:space="preserve">Девизне резерве/увоз робе и услуга 
(у месецима) </t>
  </si>
  <si>
    <t>МЕМОРАНДУМ:
(у милионима евра)</t>
  </si>
  <si>
    <t>ИНДИКАТОРИ ИЗЛОЖЕНОСТИ 
ФИНАНСИЈСКОМ  РИЗИКУ (у %)</t>
  </si>
  <si>
    <t>ИНДИКАТОРИ ЕКСТЕРНЕ  
СОЛВЕНТНОСТИ  (у %)</t>
  </si>
  <si>
    <t>ИНДИКАТОРИ ЕКСТЕРНЕ 
ЛИКВИДНОСТИ (у %)</t>
  </si>
  <si>
    <t>FINANCIAL RISK EXPOSURE 
INDICATORS (in %)</t>
  </si>
  <si>
    <t>MEMORANDUM:
(in EUR million)</t>
  </si>
  <si>
    <t>Авг</t>
  </si>
  <si>
    <t>BB-/негативан</t>
  </si>
  <si>
    <t>Aug</t>
  </si>
  <si>
    <t>2012.</t>
  </si>
  <si>
    <t>I
2013.</t>
  </si>
  <si>
    <t>Q1
2013</t>
  </si>
  <si>
    <t>II
2013.</t>
  </si>
  <si>
    <t>Q2
2013</t>
  </si>
  <si>
    <t>Moody's</t>
  </si>
  <si>
    <t>2013.</t>
  </si>
  <si>
    <t>B1
/стабилан</t>
  </si>
  <si>
    <r>
      <t>8.181</t>
    </r>
    <r>
      <rPr>
        <vertAlign val="superscript"/>
        <sz val="8"/>
        <rFont val="Arial"/>
        <family val="2"/>
      </rPr>
      <t>1)</t>
    </r>
  </si>
  <si>
    <t xml:space="preserve"> -268</t>
  </si>
  <si>
    <r>
      <t>8,181</t>
    </r>
    <r>
      <rPr>
        <vertAlign val="superscript"/>
        <sz val="8"/>
        <rFont val="Arial"/>
        <family val="2"/>
      </rPr>
      <t>1)</t>
    </r>
  </si>
  <si>
    <t>Датум ажурирања: 08/08/2013</t>
  </si>
  <si>
    <t>Updated: 08/08/2013</t>
  </si>
  <si>
    <t>BB-/positive</t>
  </si>
  <si>
    <t>BB-/stable</t>
  </si>
  <si>
    <t>BB-/negative</t>
  </si>
  <si>
    <t>BB /stable</t>
  </si>
  <si>
    <t>BB-
/negative</t>
  </si>
  <si>
    <t>B1
/stable</t>
  </si>
  <si>
    <t>Датум ажурирања: 05/08/2013</t>
  </si>
  <si>
    <t>Updated: 05/08/2013</t>
  </si>
  <si>
    <t>Табела Б</t>
  </si>
  <si>
    <t>Table B</t>
  </si>
  <si>
    <t xml:space="preserve">Основни макроекономски индикатори </t>
  </si>
  <si>
    <t>Key macroeconomic indicators</t>
  </si>
  <si>
    <r>
      <t>Реални раст БДП-а (у %)</t>
    </r>
    <r>
      <rPr>
        <vertAlign val="superscript"/>
        <sz val="8"/>
        <rFont val="Arial"/>
        <family val="2"/>
      </rPr>
      <t>1)</t>
    </r>
  </si>
  <si>
    <r>
      <t>Real GDP growth (in %)</t>
    </r>
    <r>
      <rPr>
        <vertAlign val="superscript"/>
        <sz val="8"/>
        <rFont val="Arial"/>
        <family val="2"/>
      </rPr>
      <t>1)</t>
    </r>
  </si>
  <si>
    <r>
      <t>Потрошачке цене (у % у односу на исти месец претходне године)</t>
    </r>
    <r>
      <rPr>
        <vertAlign val="superscript"/>
        <sz val="8"/>
        <rFont val="Arial"/>
        <family val="2"/>
      </rPr>
      <t>2)</t>
    </r>
  </si>
  <si>
    <r>
      <t>Consumer prices (in %, relative to the same month a year earlier)</t>
    </r>
    <r>
      <rPr>
        <vertAlign val="superscript"/>
        <sz val="8"/>
        <rFont val="Arial"/>
        <family val="2"/>
      </rPr>
      <t>2)</t>
    </r>
  </si>
  <si>
    <t>Девизне резерве НБС 
(у млн евра)</t>
  </si>
  <si>
    <t>NBS foreign exchange reserves
(in EUR million)</t>
  </si>
  <si>
    <r>
      <t>Извоз робе и услуга (у млн евра)</t>
    </r>
    <r>
      <rPr>
        <vertAlign val="superscript"/>
        <sz val="8"/>
        <rFont val="Arial"/>
        <family val="2"/>
      </rPr>
      <t>3)8)</t>
    </r>
  </si>
  <si>
    <r>
      <t>Exports (in EUR million)</t>
    </r>
    <r>
      <rPr>
        <vertAlign val="superscript"/>
        <sz val="8"/>
        <rFont val="Arial"/>
        <family val="2"/>
      </rPr>
      <t>3)8)</t>
    </r>
  </si>
  <si>
    <t xml:space="preserve">      - стопа раста у % у односу на 
        претходну годину</t>
  </si>
  <si>
    <t xml:space="preserve">      - growth rate in % compared 
        to a year earlier</t>
  </si>
  <si>
    <r>
      <t>Увоз робе и услуга (у млн евра)</t>
    </r>
    <r>
      <rPr>
        <vertAlign val="superscript"/>
        <sz val="8"/>
        <rFont val="Arial"/>
        <family val="2"/>
      </rPr>
      <t>3)8)</t>
    </r>
  </si>
  <si>
    <r>
      <t xml:space="preserve"> -4.448</t>
    </r>
  </si>
  <si>
    <r>
      <t>Imports (in EUR million)</t>
    </r>
    <r>
      <rPr>
        <vertAlign val="superscript"/>
        <sz val="8"/>
        <rFont val="Arial"/>
        <family val="2"/>
      </rPr>
      <t>3)8)</t>
    </r>
  </si>
  <si>
    <t xml:space="preserve">     - growth rate in % compared 
       to a year earlier</t>
  </si>
  <si>
    <r>
      <t>Текући рачун платног биланса</t>
    </r>
    <r>
      <rPr>
        <vertAlign val="superscript"/>
        <sz val="8"/>
        <rFont val="Arial"/>
        <family val="2"/>
      </rPr>
      <t xml:space="preserve">4)8) </t>
    </r>
  </si>
  <si>
    <r>
      <t>Current account balance</t>
    </r>
    <r>
      <rPr>
        <vertAlign val="superscript"/>
        <sz val="8"/>
        <rFont val="Arial"/>
        <family val="2"/>
      </rPr>
      <t>4)8)</t>
    </r>
  </si>
  <si>
    <t>(у млн евра)</t>
  </si>
  <si>
    <t>(in EUR million)</t>
  </si>
  <si>
    <t xml:space="preserve"> у % БДП-а</t>
  </si>
  <si>
    <t xml:space="preserve"> -3,3</t>
  </si>
  <si>
    <t>as % of GDP</t>
  </si>
  <si>
    <r>
      <t>Незапосленост по Aнкети (у %)</t>
    </r>
    <r>
      <rPr>
        <vertAlign val="superscript"/>
        <sz val="8"/>
        <rFont val="Arial"/>
        <family val="2"/>
      </rPr>
      <t>5)</t>
    </r>
  </si>
  <si>
    <r>
      <t>Unemployment according to the Survey 
(in %)</t>
    </r>
    <r>
      <rPr>
        <vertAlign val="superscript"/>
        <sz val="8"/>
        <color indexed="8"/>
        <rFont val="Arial"/>
        <family val="2"/>
      </rPr>
      <t>5)</t>
    </r>
  </si>
  <si>
    <t>Зараде 
(просечне за период, у еврима)</t>
  </si>
  <si>
    <t>Wages 
(average for the period, in EUR)</t>
  </si>
  <si>
    <r>
      <t>Републички буџетски дефицит/суфицит
(у % БДП-а)</t>
    </r>
    <r>
      <rPr>
        <vertAlign val="superscript"/>
        <sz val="8"/>
        <rFont val="Arial"/>
        <family val="2"/>
      </rPr>
      <t>6</t>
    </r>
    <r>
      <rPr>
        <vertAlign val="superscript"/>
        <sz val="8"/>
        <rFont val="Arial"/>
        <family val="2"/>
      </rPr>
      <t>)</t>
    </r>
  </si>
  <si>
    <r>
      <t>RS budget deficit/surplus 
(in % of GDP)</t>
    </r>
    <r>
      <rPr>
        <vertAlign val="superscript"/>
        <sz val="8"/>
        <color indexed="8"/>
        <rFont val="Arial"/>
        <family val="2"/>
      </rPr>
      <t>6)</t>
    </r>
  </si>
  <si>
    <t>Консолидовани фискални резултат 
(у % БДП-а)</t>
  </si>
  <si>
    <t>Consolidated fiscal result 
(in % of GDP)</t>
  </si>
  <si>
    <r>
      <t>Јавни дуг Републике Србије (спољни + унутрашњи, у % БДП-а)</t>
    </r>
    <r>
      <rPr>
        <vertAlign val="superscript"/>
        <sz val="8"/>
        <color indexed="8"/>
        <rFont val="Arial"/>
        <family val="2"/>
      </rPr>
      <t>6)7)</t>
    </r>
  </si>
  <si>
    <r>
      <t>RS public debt, (external + internal, in % of GDP)</t>
    </r>
    <r>
      <rPr>
        <vertAlign val="superscript"/>
        <sz val="8"/>
        <rFont val="Arial"/>
        <family val="2"/>
      </rPr>
      <t>6)7)</t>
    </r>
  </si>
  <si>
    <t>Курс динара према долару
(просек у периоду)</t>
  </si>
  <si>
    <t>RSD/USD exchange rate 
(average, in the period)</t>
  </si>
  <si>
    <t>Курс динара према долару
(крај периода)</t>
  </si>
  <si>
    <t>RSD/USD exchange rate
(end of period)</t>
  </si>
  <si>
    <t>Курс динара према евру
(просек у периоду)</t>
  </si>
  <si>
    <t>RSD/EUR exchange rate
(average, in the period)</t>
  </si>
  <si>
    <t>Курс динара према евру
(крај периода)</t>
  </si>
  <si>
    <t>RSD/EUR exchange rate
(end of period)</t>
  </si>
  <si>
    <t>Меморандум</t>
  </si>
  <si>
    <t>Memorandum</t>
  </si>
  <si>
    <t>БДП (у млн евра)</t>
  </si>
  <si>
    <r>
      <t>8.181</t>
    </r>
    <r>
      <rPr>
        <vertAlign val="superscript"/>
        <sz val="8"/>
        <rFont val="Arial"/>
        <family val="2"/>
      </rPr>
      <t>1)9)</t>
    </r>
  </si>
  <si>
    <r>
      <t>GDP (in EUR million)</t>
    </r>
    <r>
      <rPr>
        <sz val="8"/>
        <color indexed="8"/>
        <rFont val="Arial"/>
        <family val="2"/>
      </rPr>
      <t xml:space="preserve"> </t>
    </r>
  </si>
  <si>
    <r>
      <t>8,181</t>
    </r>
    <r>
      <rPr>
        <vertAlign val="superscript"/>
        <sz val="8"/>
        <rFont val="Arial"/>
        <family val="2"/>
      </rPr>
      <t>1)9)</t>
    </r>
  </si>
  <si>
    <r>
      <t xml:space="preserve">1) </t>
    </r>
    <r>
      <rPr>
        <sz val="7"/>
        <rFont val="Arial"/>
        <family val="2"/>
      </rPr>
      <t>У сталним ценама претходне године.</t>
    </r>
  </si>
  <si>
    <r>
      <t>1)</t>
    </r>
    <r>
      <rPr>
        <sz val="7"/>
        <rFont val="Arial"/>
        <family val="2"/>
      </rPr>
      <t xml:space="preserve"> Аt constant prices of previous year.</t>
    </r>
  </si>
  <si>
    <r>
      <t xml:space="preserve">2) </t>
    </r>
    <r>
      <rPr>
        <sz val="7"/>
        <rFont val="Arial"/>
        <family val="2"/>
      </rPr>
      <t>Цене на мало до 2006. године.</t>
    </r>
  </si>
  <si>
    <r>
      <t>2)</t>
    </r>
    <r>
      <rPr>
        <sz val="7"/>
        <rFont val="Arial"/>
        <family val="2"/>
      </rPr>
      <t xml:space="preserve"> Retail prices until 2006.</t>
    </r>
  </si>
  <si>
    <r>
      <t xml:space="preserve">3) </t>
    </r>
    <r>
      <rPr>
        <sz val="7"/>
        <rFont val="Arial"/>
        <family val="2"/>
      </rPr>
      <t>Размена с Црном Гором регистрована је према припадајућим трансакцијама од 2003. године.</t>
    </r>
  </si>
  <si>
    <r>
      <t xml:space="preserve">3) </t>
    </r>
    <r>
      <rPr>
        <sz val="7"/>
        <rFont val="Arial"/>
        <family val="2"/>
      </rPr>
      <t>Trade with Montenegro is registered within relevant transactions as of 2003.</t>
    </r>
  </si>
  <si>
    <r>
      <t xml:space="preserve">4) </t>
    </r>
    <r>
      <rPr>
        <sz val="7"/>
        <rFont val="Arial"/>
        <family val="2"/>
      </rPr>
      <t xml:space="preserve">У складу с </t>
    </r>
    <r>
      <rPr>
        <i/>
        <sz val="7"/>
        <rFont val="Arial"/>
        <family val="2"/>
      </rPr>
      <t>BPM5</t>
    </r>
    <r>
      <rPr>
        <sz val="7"/>
        <rFont val="Arial"/>
        <family val="2"/>
      </rPr>
      <t>, део процењених дознака пребачен је из финансијског у текући биланс.</t>
    </r>
  </si>
  <si>
    <r>
      <t xml:space="preserve">4) </t>
    </r>
    <r>
      <rPr>
        <sz val="7"/>
        <rFont val="Arial"/>
        <family val="2"/>
      </rPr>
      <t xml:space="preserve">In accordance with BPM 5, a portion of estimated remittances was transferred from the financial account to the current account.  </t>
    </r>
  </si>
  <si>
    <r>
      <t xml:space="preserve">5) </t>
    </r>
    <r>
      <rPr>
        <sz val="7"/>
        <rFont val="Arial"/>
        <family val="2"/>
      </rPr>
      <t>Извор: Анкета о радној снази, Републички завод за статистику.</t>
    </r>
  </si>
  <si>
    <r>
      <t xml:space="preserve">5) </t>
    </r>
    <r>
      <rPr>
        <sz val="7"/>
        <rFont val="Arial"/>
        <family val="2"/>
      </rPr>
      <t>Source: Labour Force Survey, Statistical Office.</t>
    </r>
  </si>
  <si>
    <r>
      <t xml:space="preserve">6) </t>
    </r>
    <r>
      <rPr>
        <sz val="7"/>
        <rFont val="Arial"/>
        <family val="2"/>
      </rPr>
      <t>Извор: Министарства финансија РС за јавни дуг и НБС за процењени БДП.</t>
    </r>
  </si>
  <si>
    <r>
      <t xml:space="preserve">6) </t>
    </r>
    <r>
      <rPr>
        <sz val="7"/>
        <rFont val="Arial"/>
        <family val="2"/>
      </rPr>
      <t xml:space="preserve">Source: MoF for public debt and NBS for estimated GDP. </t>
    </r>
  </si>
  <si>
    <r>
      <t>7)</t>
    </r>
    <r>
      <rPr>
        <sz val="7"/>
        <color indexed="8"/>
        <rFont val="Arial"/>
        <family val="2"/>
      </rPr>
      <t xml:space="preserve"> Државне ХоВ по номиналној вредности. </t>
    </r>
  </si>
  <si>
    <r>
      <t xml:space="preserve">7) </t>
    </r>
    <r>
      <rPr>
        <sz val="7"/>
        <color indexed="8"/>
        <rFont val="Arial"/>
        <family val="2"/>
      </rPr>
      <t>Gouverment securities at nominal value.</t>
    </r>
  </si>
  <si>
    <r>
      <t xml:space="preserve">8) </t>
    </r>
    <r>
      <rPr>
        <sz val="7"/>
        <rFont val="Arial"/>
        <family val="2"/>
      </rPr>
      <t>Од 1. јануара 2010. РЗС, према препорукама Канцеларије УН, увео је општи систем трговине, који представља шири концепт и код извоза и увоза. Обухвата сву робу која улази на економску територију земље или је напушта, са изузетком робе која је у транзиту. Упоредиве податке РЗС је објавио за  2007, 2008. и 2009. годину. Претходне године су дате према специјалном систему трговине.</t>
    </r>
  </si>
  <si>
    <r>
      <t>8)</t>
    </r>
    <r>
      <rPr>
        <sz val="7"/>
        <rFont val="Arial"/>
        <family val="2"/>
      </rPr>
      <t xml:space="preserve"> As of 1 January 2010, the Statistical Office, according to UN recommendations, applies the general trade system which is a broader concept and includes all goods entering/exiting the country's economic territory, apart from goods in transit. The Statistical Office published comparable data for 2007, 2008 and 2009. Previous years are disseminated under a special trade system.    </t>
    </r>
  </si>
  <si>
    <r>
      <t xml:space="preserve">9) </t>
    </r>
    <r>
      <rPr>
        <sz val="7"/>
        <rFont val="Arial"/>
        <family val="2"/>
      </rPr>
      <t>Процена НБС.</t>
    </r>
  </si>
  <si>
    <r>
      <t xml:space="preserve">9) </t>
    </r>
    <r>
      <rPr>
        <sz val="7"/>
        <rFont val="Arial"/>
        <family val="2"/>
      </rPr>
      <t>NBS estimate.</t>
    </r>
  </si>
  <si>
    <r>
      <t xml:space="preserve">10) </t>
    </r>
    <r>
      <rPr>
        <sz val="7"/>
        <rFont val="Arial"/>
        <family val="2"/>
      </rPr>
      <t>Прелиминарни подаци.</t>
    </r>
  </si>
  <si>
    <r>
      <rPr>
        <sz val="7"/>
        <rFont val="Arial"/>
        <family val="2"/>
      </rPr>
      <t>*</t>
    </r>
    <r>
      <rPr>
        <vertAlign val="superscript"/>
        <sz val="7"/>
        <rFont val="Arial"/>
        <family val="2"/>
      </rPr>
      <t xml:space="preserve"> </t>
    </r>
    <r>
      <rPr>
        <sz val="7"/>
        <rFont val="Arial"/>
        <family val="2"/>
      </rPr>
      <t>Preliminary data.</t>
    </r>
  </si>
  <si>
    <t>Напомене:</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</si>
</sst>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mmm\ dd\,\ yyyy"/>
    <numFmt numFmtId="191" formatCode="0.0%"/>
    <numFmt numFmtId="192" formatCode="[$-81A]d\.\ mmmm\ yyyy"/>
    <numFmt numFmtId="193" formatCode="#,##0.000"/>
    <numFmt numFmtId="194" formatCode="&quot;Yes&quot;;&quot;Yes&quot;;&quot;No&quot;"/>
    <numFmt numFmtId="195" formatCode="&quot;True&quot;;&quot;True&quot;;&quot;False&quot;"/>
    <numFmt numFmtId="196" formatCode="&quot;On&quot;;&quot;On&quot;;&quot;Off&quot;"/>
    <numFmt numFmtId="197" formatCode="[$€-2]\ #,##0.00_);[Red]\([$€-2]\ #,##0.00\)"/>
    <numFmt numFmtId="198" formatCode="0.000"/>
    <numFmt numFmtId="199" formatCode="0.0000"/>
    <numFmt numFmtId="200" formatCode="#,##0.0000"/>
    <numFmt numFmtId="201" formatCode="#,##0.000000"/>
    <numFmt numFmtId="202" formatCode="#,##0.00000000"/>
    <numFmt numFmtId="203" formatCode="#,##0.00000"/>
  </numFmts>
  <fonts count="4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2"/>
    </font>
    <font>
      <sz val="8"/>
      <name val="Arial"/>
      <family val="2"/>
    </font>
    <font>
      <sz val="9"/>
      <color indexed="8"/>
      <name val="Arial"/>
      <family val="2"/>
    </font>
    <font>
      <sz val="8"/>
      <color indexed="8"/>
      <name val="Arial"/>
      <family val="2"/>
    </font>
    <font>
      <i/>
      <sz val="7"/>
      <name val="Arial"/>
      <family val="2"/>
    </font>
    <font>
      <b/>
      <sz val="8"/>
      <color indexed="8"/>
      <name val="Arial"/>
      <family val="2"/>
    </font>
    <font>
      <sz val="7"/>
      <color indexed="8"/>
      <name val="Arial"/>
      <family val="2"/>
    </font>
    <font>
      <sz val="7"/>
      <color indexed="10"/>
      <name val="Arial"/>
      <family val="2"/>
    </font>
    <font>
      <sz val="10"/>
      <color indexed="10"/>
      <name val="Arial"/>
      <family val="2"/>
    </font>
    <font>
      <i/>
      <sz val="7"/>
      <color indexed="8"/>
      <name val="Arial"/>
      <family val="2"/>
    </font>
    <font>
      <sz val="9"/>
      <name val="Arial"/>
      <family val="2"/>
    </font>
    <font>
      <b/>
      <sz val="10"/>
      <color indexed="8"/>
      <name val="Arial"/>
      <family val="2"/>
    </font>
    <font>
      <vertAlign val="superscript"/>
      <sz val="7"/>
      <name val="Arial"/>
      <family val="2"/>
    </font>
    <font>
      <b/>
      <sz val="8"/>
      <name val="Arial"/>
      <family val="2"/>
    </font>
    <font>
      <i/>
      <sz val="8"/>
      <name val="Arial"/>
      <family val="2"/>
    </font>
    <font>
      <sz val="12"/>
      <name val="Times New Roman CYR"/>
      <family val="0"/>
    </font>
    <font>
      <vertAlign val="superscript"/>
      <sz val="8"/>
      <name val="Arial"/>
      <family val="2"/>
    </font>
    <font>
      <sz val="8"/>
      <color indexed="10"/>
      <name val="Arial"/>
      <family val="2"/>
    </font>
    <font>
      <vertAlign val="superscript"/>
      <sz val="8"/>
      <color indexed="8"/>
      <name val="Arial"/>
      <family val="2"/>
    </font>
    <font>
      <sz val="8"/>
      <name val="Times New Roman"/>
      <family val="1"/>
    </font>
    <font>
      <i/>
      <sz val="8"/>
      <color indexed="8"/>
      <name val="Arial"/>
      <family val="2"/>
    </font>
    <font>
      <vertAlign val="superscript"/>
      <sz val="7"/>
      <color indexed="8"/>
      <name val="Arial"/>
      <family val="2"/>
    </font>
    <font>
      <strike/>
      <sz val="7"/>
      <color indexed="8"/>
      <name val="Arial"/>
      <family val="2"/>
    </font>
    <font>
      <sz val="10"/>
      <name val="Times New Roman"/>
      <family val="1"/>
    </font>
    <font>
      <sz val="9"/>
      <name val="Times New Roman"/>
      <family val="1"/>
    </font>
    <font>
      <sz val="11"/>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9"/>
      </top>
      <bottom/>
    </border>
    <border>
      <left/>
      <right/>
      <top/>
      <bottom style="thin">
        <color indexed="9"/>
      </bottom>
    </border>
    <border>
      <left/>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border>
    <border>
      <left style="thin">
        <color indexed="9"/>
      </left>
      <right/>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style="thin">
        <color indexed="9"/>
      </right>
      <top style="thin">
        <color indexed="9"/>
      </top>
      <bottom/>
    </border>
    <border>
      <left/>
      <right style="thin">
        <color indexed="9"/>
      </right>
      <top/>
      <bottom style="thin">
        <color indexed="9"/>
      </bottom>
    </border>
  </borders>
  <cellStyleXfs count="112">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1" applyNumberFormat="0" applyAlignment="0" applyProtection="0"/>
    <xf numFmtId="0" fontId="11" fillId="7"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0" fillId="0" borderId="0">
      <alignment vertical="top"/>
      <protection/>
    </xf>
    <xf numFmtId="0" fontId="0" fillId="0" borderId="0">
      <alignment vertical="top"/>
      <protection/>
    </xf>
    <xf numFmtId="0" fontId="34" fillId="0" borderId="0">
      <alignment/>
      <protection/>
    </xf>
    <xf numFmtId="0" fontId="44" fillId="0" borderId="0">
      <alignment/>
      <protection/>
    </xf>
    <xf numFmtId="0" fontId="42" fillId="0" borderId="0">
      <alignment/>
      <protection/>
    </xf>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4" fillId="0" borderId="0">
      <alignment vertical="top"/>
      <protection/>
    </xf>
    <xf numFmtId="190" fontId="0" fillId="0" borderId="0" applyFill="0" applyBorder="0" applyAlignment="0" applyProtection="0"/>
    <xf numFmtId="190" fontId="0" fillId="0" borderId="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204">
    <xf numFmtId="0" fontId="0" fillId="0" borderId="0" xfId="0" applyAlignment="1">
      <alignment/>
    </xf>
    <xf numFmtId="0" fontId="20" fillId="0" borderId="10" xfId="0" applyFont="1" applyFill="1" applyBorder="1" applyAlignment="1">
      <alignment horizontal="left" vertical="center" wrapText="1"/>
    </xf>
    <xf numFmtId="188" fontId="20" fillId="0" borderId="10" xfId="0" applyNumberFormat="1" applyFont="1" applyFill="1" applyBorder="1" applyAlignment="1">
      <alignment horizontal="center" vertical="center" wrapText="1"/>
    </xf>
    <xf numFmtId="188" fontId="20" fillId="0" borderId="0" xfId="0" applyNumberFormat="1" applyFont="1" applyFill="1" applyBorder="1" applyAlignment="1">
      <alignment horizontal="center" vertical="center" wrapText="1"/>
    </xf>
    <xf numFmtId="188" fontId="20" fillId="0" borderId="0" xfId="0" applyNumberFormat="1" applyFont="1" applyFill="1" applyBorder="1" applyAlignment="1">
      <alignment horizontal="center" vertical="center"/>
    </xf>
    <xf numFmtId="0" fontId="20" fillId="0" borderId="0" xfId="0" applyFont="1" applyFill="1" applyBorder="1" applyAlignment="1">
      <alignment horizontal="left" vertical="center" wrapText="1"/>
    </xf>
    <xf numFmtId="189" fontId="20" fillId="0" borderId="0" xfId="0" applyNumberFormat="1" applyFont="1" applyFill="1" applyBorder="1" applyAlignment="1">
      <alignment horizontal="center" vertical="center"/>
    </xf>
    <xf numFmtId="189" fontId="20" fillId="0" borderId="0" xfId="0" applyNumberFormat="1" applyFont="1" applyFill="1" applyBorder="1" applyAlignment="1">
      <alignment horizontal="center" vertical="center" wrapText="1"/>
    </xf>
    <xf numFmtId="189" fontId="20" fillId="0" borderId="11" xfId="0" applyNumberFormat="1" applyFont="1" applyFill="1" applyBorder="1" applyAlignment="1">
      <alignment horizontal="center" vertical="center" wrapText="1"/>
    </xf>
    <xf numFmtId="0" fontId="20" fillId="0" borderId="12" xfId="0" applyFont="1" applyFill="1" applyBorder="1" applyAlignment="1">
      <alignment horizontal="left" vertical="center" wrapText="1"/>
    </xf>
    <xf numFmtId="188" fontId="20" fillId="0" borderId="12" xfId="92" applyNumberFormat="1" applyFont="1" applyFill="1" applyBorder="1" applyAlignment="1">
      <alignment horizontal="center" vertical="center" wrapText="1"/>
      <protection/>
    </xf>
    <xf numFmtId="0" fontId="20" fillId="0" borderId="12" xfId="0" applyFont="1" applyFill="1" applyBorder="1" applyAlignment="1">
      <alignment horizontal="center" vertical="center" wrapText="1"/>
    </xf>
    <xf numFmtId="189" fontId="20" fillId="0" borderId="10" xfId="0" applyNumberFormat="1" applyFont="1" applyFill="1" applyBorder="1" applyAlignment="1">
      <alignment horizontal="center" vertical="center" wrapText="1"/>
    </xf>
    <xf numFmtId="189" fontId="20" fillId="0" borderId="12" xfId="0" applyNumberFormat="1" applyFont="1" applyFill="1" applyBorder="1" applyAlignment="1">
      <alignment horizontal="center" vertical="center" wrapText="1"/>
    </xf>
    <xf numFmtId="188" fontId="0" fillId="0" borderId="1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3" fontId="20" fillId="0" borderId="12" xfId="92" applyNumberFormat="1" applyFont="1" applyFill="1" applyBorder="1" applyAlignment="1">
      <alignment horizontal="center" vertical="center" wrapText="1"/>
      <protection/>
    </xf>
    <xf numFmtId="3" fontId="20" fillId="0" borderId="11" xfId="92" applyNumberFormat="1" applyFont="1" applyFill="1" applyBorder="1" applyAlignment="1">
      <alignment horizontal="center" vertical="center" wrapText="1"/>
      <protection/>
    </xf>
    <xf numFmtId="49" fontId="20" fillId="0" borderId="11" xfId="92" applyNumberFormat="1" applyFont="1" applyFill="1" applyBorder="1" applyAlignment="1">
      <alignment horizontal="center" vertical="center" wrapText="1"/>
      <protection/>
    </xf>
    <xf numFmtId="3" fontId="20" fillId="0" borderId="0"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20" fillId="0" borderId="11" xfId="0" applyFont="1" applyFill="1" applyBorder="1" applyAlignment="1">
      <alignment horizontal="left" vertical="center" wrapText="1"/>
    </xf>
    <xf numFmtId="3" fontId="20" fillId="0" borderId="11" xfId="0" applyNumberFormat="1" applyFont="1" applyFill="1" applyBorder="1" applyAlignment="1">
      <alignment horizontal="center" vertical="center" wrapText="1"/>
    </xf>
    <xf numFmtId="0" fontId="29" fillId="0" borderId="0" xfId="0" applyFont="1" applyFill="1" applyAlignment="1">
      <alignment horizontal="left"/>
    </xf>
    <xf numFmtId="0" fontId="19" fillId="0" borderId="0" xfId="0" applyFont="1" applyFill="1" applyAlignment="1">
      <alignment horizontal="left"/>
    </xf>
    <xf numFmtId="0" fontId="20" fillId="0" borderId="0" xfId="0" applyFont="1" applyFill="1" applyAlignment="1">
      <alignment/>
    </xf>
    <xf numFmtId="0" fontId="0" fillId="0" borderId="0" xfId="0" applyFill="1" applyAlignment="1">
      <alignment/>
    </xf>
    <xf numFmtId="0" fontId="29" fillId="0" borderId="0" xfId="0" applyFont="1" applyFill="1" applyAlignment="1">
      <alignment/>
    </xf>
    <xf numFmtId="0" fontId="21"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188" fontId="20" fillId="0" borderId="12"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0" fillId="0" borderId="0" xfId="0" applyFont="1" applyFill="1" applyBorder="1" applyAlignment="1">
      <alignment horizontal="center" wrapText="1"/>
    </xf>
    <xf numFmtId="0" fontId="20" fillId="0" borderId="0" xfId="0" applyFont="1" applyFill="1" applyAlignment="1">
      <alignment horizontal="center" vertical="center"/>
    </xf>
    <xf numFmtId="0" fontId="20" fillId="0" borderId="11" xfId="0" applyFont="1" applyFill="1" applyBorder="1" applyAlignment="1">
      <alignment horizontal="center" wrapText="1"/>
    </xf>
    <xf numFmtId="0" fontId="33"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xf>
    <xf numFmtId="0" fontId="20" fillId="0" borderId="11" xfId="0" applyFont="1" applyFill="1" applyBorder="1" applyAlignment="1">
      <alignment horizontal="center" vertical="center" wrapText="1"/>
    </xf>
    <xf numFmtId="0" fontId="25" fillId="0" borderId="0" xfId="0" applyFont="1" applyFill="1" applyBorder="1" applyAlignment="1">
      <alignment vertical="center" wrapText="1"/>
    </xf>
    <xf numFmtId="0" fontId="19" fillId="0" borderId="0" xfId="0" applyFont="1" applyFill="1" applyBorder="1" applyAlignment="1">
      <alignment horizontal="right" textRotation="90" wrapText="1"/>
    </xf>
    <xf numFmtId="0" fontId="25" fillId="0" borderId="0" xfId="0" applyFont="1" applyFill="1" applyBorder="1" applyAlignment="1">
      <alignment horizontal="right" textRotation="90" wrapText="1"/>
    </xf>
    <xf numFmtId="0" fontId="22" fillId="0" borderId="0" xfId="0" applyFont="1" applyFill="1" applyAlignment="1">
      <alignment vertical="center" wrapText="1"/>
    </xf>
    <xf numFmtId="0" fontId="25" fillId="0" borderId="0" xfId="0" applyFont="1" applyFill="1" applyAlignment="1">
      <alignment horizontal="left" vertical="center" wrapText="1"/>
    </xf>
    <xf numFmtId="0" fontId="0" fillId="0" borderId="0" xfId="0" applyFill="1" applyAlignment="1">
      <alignment vertical="center" wrapText="1"/>
    </xf>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0" fontId="25" fillId="0" borderId="0" xfId="0" applyFont="1" applyFill="1" applyAlignment="1">
      <alignment horizontal="justify" vertical="center"/>
    </xf>
    <xf numFmtId="0" fontId="19" fillId="0" borderId="0" xfId="0" applyFont="1" applyFill="1" applyAlignment="1">
      <alignment vertical="center"/>
    </xf>
    <xf numFmtId="0" fontId="20" fillId="0" borderId="0" xfId="0" applyFont="1" applyFill="1" applyAlignment="1">
      <alignment vertical="center"/>
    </xf>
    <xf numFmtId="0" fontId="0" fillId="0" borderId="0" xfId="0" applyFill="1" applyAlignment="1">
      <alignment vertical="center"/>
    </xf>
    <xf numFmtId="0" fontId="19" fillId="0" borderId="0" xfId="0" applyFont="1" applyFill="1" applyAlignment="1">
      <alignment horizontal="justify" vertical="center" wrapText="1"/>
    </xf>
    <xf numFmtId="0" fontId="25" fillId="0" borderId="0" xfId="0" applyFont="1" applyFill="1" applyAlignment="1">
      <alignment horizontal="justify" vertical="center" wrapText="1"/>
    </xf>
    <xf numFmtId="0" fontId="22" fillId="0" borderId="0" xfId="0" applyFont="1" applyFill="1" applyBorder="1" applyAlignment="1">
      <alignment horizontal="center" vertical="center" wrapText="1"/>
    </xf>
    <xf numFmtId="0" fontId="19" fillId="0" borderId="0" xfId="0" applyFont="1" applyFill="1" applyAlignment="1">
      <alignment horizontal="center" vertical="top" wrapText="1"/>
    </xf>
    <xf numFmtId="9" fontId="27" fillId="0" borderId="0" xfId="0" applyNumberFormat="1" applyFont="1" applyFill="1" applyAlignment="1">
      <alignment/>
    </xf>
    <xf numFmtId="0" fontId="24" fillId="0" borderId="0" xfId="0" applyFont="1" applyFill="1" applyBorder="1" applyAlignment="1">
      <alignment wrapText="1"/>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49" fontId="20" fillId="0" borderId="0" xfId="0" applyNumberFormat="1"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2" xfId="0" applyFont="1" applyFill="1" applyBorder="1" applyAlignment="1">
      <alignment wrapText="1"/>
    </xf>
    <xf numFmtId="0" fontId="20" fillId="0" borderId="12" xfId="0" applyFont="1" applyFill="1" applyBorder="1" applyAlignment="1">
      <alignment wrapText="1"/>
    </xf>
    <xf numFmtId="188" fontId="20" fillId="0" borderId="12" xfId="0" applyNumberFormat="1" applyFont="1" applyFill="1" applyBorder="1" applyAlignment="1">
      <alignment horizontal="right" wrapText="1"/>
    </xf>
    <xf numFmtId="0" fontId="32" fillId="0" borderId="0" xfId="0" applyFont="1" applyFill="1" applyBorder="1" applyAlignment="1">
      <alignment horizontal="center" vertical="center" wrapText="1"/>
    </xf>
    <xf numFmtId="188" fontId="0" fillId="0" borderId="0" xfId="0" applyNumberFormat="1" applyFont="1" applyFill="1" applyBorder="1" applyAlignment="1">
      <alignment horizontal="center" vertical="center" wrapText="1"/>
    </xf>
    <xf numFmtId="3" fontId="36" fillId="0" borderId="0" xfId="0"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11" xfId="0" applyFont="1" applyFill="1" applyBorder="1" applyAlignment="1">
      <alignment horizontal="left" vertical="center" wrapText="1"/>
    </xf>
    <xf numFmtId="1" fontId="20" fillId="0" borderId="0" xfId="0" applyNumberFormat="1" applyFont="1" applyFill="1" applyBorder="1" applyAlignment="1">
      <alignment horizontal="center" vertical="center" wrapText="1"/>
    </xf>
    <xf numFmtId="0" fontId="0" fillId="0" borderId="0" xfId="0" applyFill="1" applyBorder="1" applyAlignment="1">
      <alignment/>
    </xf>
    <xf numFmtId="0" fontId="19" fillId="0" borderId="0" xfId="0" applyFont="1" applyFill="1" applyBorder="1" applyAlignment="1">
      <alignment horizontal="center" textRotation="90" wrapText="1"/>
    </xf>
    <xf numFmtId="0" fontId="25" fillId="0" borderId="0" xfId="0" applyFont="1" applyFill="1" applyBorder="1" applyAlignment="1">
      <alignment horizontal="center" textRotation="90" wrapText="1"/>
    </xf>
    <xf numFmtId="0" fontId="19" fillId="0" borderId="0" xfId="0" applyFont="1" applyFill="1" applyAlignment="1">
      <alignment/>
    </xf>
    <xf numFmtId="0" fontId="19" fillId="0" borderId="0" xfId="0" applyFont="1" applyFill="1" applyAlignment="1">
      <alignment horizontal="left" vertical="center"/>
    </xf>
    <xf numFmtId="0" fontId="0" fillId="0" borderId="0" xfId="0" applyFill="1" applyBorder="1" applyAlignment="1">
      <alignment wrapText="1"/>
    </xf>
    <xf numFmtId="0" fontId="26" fillId="0" borderId="0" xfId="0" applyFont="1" applyFill="1" applyAlignment="1">
      <alignment horizontal="left" vertical="center"/>
    </xf>
    <xf numFmtId="0" fontId="26" fillId="0" borderId="0" xfId="0" applyFont="1" applyFill="1" applyAlignment="1">
      <alignment/>
    </xf>
    <xf numFmtId="188" fontId="0" fillId="0" borderId="0" xfId="0" applyNumberFormat="1" applyFill="1" applyBorder="1" applyAlignment="1">
      <alignment/>
    </xf>
    <xf numFmtId="0" fontId="20" fillId="0" borderId="0" xfId="0" applyFont="1" applyFill="1" applyAlignment="1">
      <alignment horizontal="left" vertical="center" wrapText="1"/>
    </xf>
    <xf numFmtId="0" fontId="0" fillId="0" borderId="0" xfId="0" applyFill="1" applyAlignment="1">
      <alignment wrapText="1"/>
    </xf>
    <xf numFmtId="0" fontId="0" fillId="0" borderId="0" xfId="0" applyFill="1" applyAlignment="1">
      <alignment horizontal="justify" wrapText="1"/>
    </xf>
    <xf numFmtId="0" fontId="19" fillId="0" borderId="0" xfId="0" applyFont="1" applyFill="1" applyAlignment="1">
      <alignment horizontal="justify" wrapText="1"/>
    </xf>
    <xf numFmtId="0" fontId="19" fillId="0" borderId="0" xfId="0" applyFont="1" applyFill="1" applyAlignment="1">
      <alignment horizontal="justify" vertical="top" wrapText="1"/>
    </xf>
    <xf numFmtId="188" fontId="20" fillId="0" borderId="0" xfId="0" applyNumberFormat="1" applyFont="1" applyFill="1" applyAlignment="1">
      <alignment/>
    </xf>
    <xf numFmtId="2" fontId="20" fillId="0" borderId="0" xfId="0" applyNumberFormat="1" applyFont="1" applyFill="1" applyAlignment="1">
      <alignment/>
    </xf>
    <xf numFmtId="0" fontId="22" fillId="0" borderId="11" xfId="0" applyFont="1" applyFill="1" applyBorder="1" applyAlignment="1">
      <alignment horizontal="center" vertical="center" wrapText="1"/>
    </xf>
    <xf numFmtId="0" fontId="20" fillId="0" borderId="0" xfId="0" applyFont="1" applyFill="1" applyAlignment="1">
      <alignment/>
    </xf>
    <xf numFmtId="0" fontId="36" fillId="0" borderId="0" xfId="0" applyFont="1" applyFill="1" applyAlignment="1">
      <alignment/>
    </xf>
    <xf numFmtId="3" fontId="20" fillId="0" borderId="0" xfId="0" applyNumberFormat="1" applyFont="1" applyFill="1" applyAlignment="1">
      <alignment/>
    </xf>
    <xf numFmtId="0" fontId="30" fillId="0" borderId="11" xfId="0" applyFont="1" applyFill="1" applyBorder="1" applyAlignment="1">
      <alignment vertical="top" wrapText="1"/>
    </xf>
    <xf numFmtId="0" fontId="30" fillId="0" borderId="11" xfId="0" applyFont="1" applyFill="1" applyBorder="1" applyAlignment="1">
      <alignment vertical="center" wrapText="1"/>
    </xf>
    <xf numFmtId="0" fontId="20" fillId="0" borderId="12" xfId="0" applyFont="1" applyFill="1" applyBorder="1" applyAlignment="1">
      <alignment vertical="top" wrapText="1"/>
    </xf>
    <xf numFmtId="49" fontId="22" fillId="0" borderId="13" xfId="0" applyNumberFormat="1"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0" fontId="20" fillId="0" borderId="12" xfId="0" applyFont="1" applyFill="1" applyBorder="1" applyAlignment="1">
      <alignment vertical="center" wrapText="1"/>
    </xf>
    <xf numFmtId="0" fontId="20" fillId="0" borderId="11" xfId="0" applyFont="1" applyFill="1" applyBorder="1" applyAlignment="1">
      <alignment vertical="center" wrapText="1"/>
    </xf>
    <xf numFmtId="0" fontId="20" fillId="0" borderId="0" xfId="0" applyFont="1" applyFill="1" applyBorder="1" applyAlignment="1">
      <alignment wrapText="1"/>
    </xf>
    <xf numFmtId="3" fontId="20" fillId="0" borderId="0" xfId="92" applyNumberFormat="1" applyFont="1" applyFill="1" applyBorder="1" applyAlignment="1">
      <alignment horizontal="center" vertical="center" wrapText="1"/>
      <protection/>
    </xf>
    <xf numFmtId="188" fontId="20" fillId="0" borderId="0" xfId="92" applyNumberFormat="1" applyFont="1" applyFill="1" applyBorder="1" applyAlignment="1">
      <alignment horizontal="center" vertical="center" wrapText="1"/>
      <protection/>
    </xf>
    <xf numFmtId="49" fontId="20" fillId="0" borderId="0" xfId="92" applyNumberFormat="1" applyFont="1" applyFill="1" applyBorder="1" applyAlignment="1">
      <alignment horizontal="center" vertical="center" wrapText="1"/>
      <protection/>
    </xf>
    <xf numFmtId="0" fontId="20" fillId="0" borderId="0" xfId="0" applyFont="1" applyFill="1" applyBorder="1" applyAlignment="1">
      <alignment vertical="center" wrapText="1"/>
    </xf>
    <xf numFmtId="188" fontId="20" fillId="0" borderId="11" xfId="92" applyNumberFormat="1" applyFont="1" applyFill="1" applyBorder="1" applyAlignment="1">
      <alignment horizontal="center" vertical="center" wrapText="1"/>
      <protection/>
    </xf>
    <xf numFmtId="0" fontId="20" fillId="0" borderId="10" xfId="0" applyFont="1" applyFill="1" applyBorder="1" applyAlignment="1">
      <alignment wrapText="1"/>
    </xf>
    <xf numFmtId="3" fontId="20" fillId="0" borderId="10" xfId="92" applyNumberFormat="1" applyFont="1" applyFill="1" applyBorder="1" applyAlignment="1">
      <alignment horizontal="center" vertical="center" wrapText="1"/>
      <protection/>
    </xf>
    <xf numFmtId="3" fontId="32" fillId="0" borderId="10" xfId="92" applyNumberFormat="1" applyFont="1" applyFill="1" applyBorder="1" applyAlignment="1">
      <alignment horizontal="center" vertical="center" wrapText="1"/>
      <protection/>
    </xf>
    <xf numFmtId="3" fontId="32" fillId="0" borderId="0" xfId="92" applyNumberFormat="1" applyFont="1" applyFill="1" applyBorder="1" applyAlignment="1">
      <alignment horizontal="center" vertical="center" wrapText="1"/>
      <protection/>
    </xf>
    <xf numFmtId="1" fontId="20" fillId="0" borderId="0" xfId="0" applyNumberFormat="1" applyFont="1" applyFill="1" applyAlignment="1">
      <alignment horizontal="center" vertical="center"/>
    </xf>
    <xf numFmtId="49" fontId="20" fillId="0" borderId="0" xfId="0" applyNumberFormat="1" applyFont="1" applyFill="1" applyAlignment="1">
      <alignment horizontal="center" vertical="center"/>
    </xf>
    <xf numFmtId="0" fontId="20" fillId="0" borderId="11" xfId="0" applyFont="1" applyFill="1" applyBorder="1" applyAlignment="1">
      <alignment wrapText="1"/>
    </xf>
    <xf numFmtId="0" fontId="20" fillId="0" borderId="11" xfId="92" applyFont="1" applyFill="1" applyBorder="1" applyAlignment="1">
      <alignment horizontal="center" vertical="center" wrapText="1"/>
      <protection/>
    </xf>
    <xf numFmtId="0" fontId="22" fillId="0" borderId="11" xfId="92" applyFont="1" applyFill="1" applyBorder="1" applyAlignment="1">
      <alignment horizontal="center" vertical="center" wrapText="1"/>
      <protection/>
    </xf>
    <xf numFmtId="0" fontId="22" fillId="0" borderId="11" xfId="0" applyFont="1" applyFill="1" applyBorder="1" applyAlignment="1">
      <alignment wrapText="1"/>
    </xf>
    <xf numFmtId="0" fontId="20" fillId="0" borderId="12" xfId="92" applyFont="1" applyFill="1" applyBorder="1" applyAlignment="1">
      <alignment horizontal="center" vertical="center" wrapText="1"/>
      <protection/>
    </xf>
    <xf numFmtId="0" fontId="20" fillId="0" borderId="12" xfId="92" applyFont="1" applyFill="1" applyBorder="1" applyAlignment="1">
      <alignment horizontal="center" vertical="center"/>
      <protection/>
    </xf>
    <xf numFmtId="188" fontId="20" fillId="0" borderId="12" xfId="92" applyNumberFormat="1" applyFont="1" applyFill="1" applyBorder="1" applyAlignment="1">
      <alignment horizontal="center" vertical="center"/>
      <protection/>
    </xf>
    <xf numFmtId="188" fontId="20" fillId="0" borderId="11" xfId="92" applyNumberFormat="1" applyFont="1" applyFill="1" applyBorder="1" applyAlignment="1">
      <alignment horizontal="center" vertical="center"/>
      <protection/>
    </xf>
    <xf numFmtId="0" fontId="22" fillId="0" borderId="12" xfId="0" applyFont="1" applyFill="1" applyBorder="1" applyAlignment="1">
      <alignment vertical="center" wrapText="1"/>
    </xf>
    <xf numFmtId="0" fontId="22" fillId="0" borderId="0" xfId="0" applyFont="1" applyFill="1" applyBorder="1" applyAlignment="1">
      <alignment wrapText="1"/>
    </xf>
    <xf numFmtId="0" fontId="22" fillId="0" borderId="12" xfId="93" applyFont="1" applyFill="1" applyBorder="1" applyAlignment="1">
      <alignment vertical="center" wrapText="1"/>
      <protection/>
    </xf>
    <xf numFmtId="188" fontId="22" fillId="0" borderId="12" xfId="92" applyNumberFormat="1" applyFont="1" applyFill="1" applyBorder="1" applyAlignment="1">
      <alignment horizontal="center" vertical="center" wrapText="1"/>
      <protection/>
    </xf>
    <xf numFmtId="189" fontId="22" fillId="0" borderId="12" xfId="92" applyNumberFormat="1" applyFont="1" applyFill="1" applyBorder="1" applyAlignment="1">
      <alignment horizontal="center" vertical="center" wrapText="1"/>
      <protection/>
    </xf>
    <xf numFmtId="0" fontId="20" fillId="0" borderId="10" xfId="0" applyFont="1" applyFill="1" applyBorder="1" applyAlignment="1">
      <alignment horizontal="left" wrapText="1"/>
    </xf>
    <xf numFmtId="2" fontId="20" fillId="0" borderId="0" xfId="92" applyNumberFormat="1" applyFont="1" applyFill="1" applyBorder="1" applyAlignment="1">
      <alignment horizontal="center" vertical="center" wrapText="1"/>
      <protection/>
    </xf>
    <xf numFmtId="2" fontId="20" fillId="0" borderId="11" xfId="92" applyNumberFormat="1" applyFont="1" applyFill="1" applyBorder="1" applyAlignment="1">
      <alignment horizontal="center" vertical="center" wrapText="1"/>
      <protection/>
    </xf>
    <xf numFmtId="0" fontId="22" fillId="0" borderId="11" xfId="0" applyFont="1" applyFill="1" applyBorder="1" applyAlignment="1">
      <alignment vertical="center" wrapText="1"/>
    </xf>
    <xf numFmtId="0" fontId="33" fillId="0" borderId="10" xfId="0" applyFont="1" applyFill="1" applyBorder="1" applyAlignment="1">
      <alignment wrapText="1"/>
    </xf>
    <xf numFmtId="1" fontId="20" fillId="0" borderId="10" xfId="92" applyNumberFormat="1" applyFont="1" applyFill="1" applyBorder="1" applyAlignment="1">
      <alignment horizontal="center" vertical="center" wrapText="1"/>
      <protection/>
    </xf>
    <xf numFmtId="1" fontId="20" fillId="0" borderId="0" xfId="92" applyNumberFormat="1" applyFont="1" applyFill="1" applyBorder="1" applyAlignment="1">
      <alignment horizontal="center" vertical="center"/>
      <protection/>
    </xf>
    <xf numFmtId="1" fontId="38" fillId="0" borderId="0" xfId="92" applyNumberFormat="1" applyFont="1" applyFill="1" applyBorder="1" applyAlignment="1">
      <alignment horizontal="center" vertical="center" wrapText="1"/>
      <protection/>
    </xf>
    <xf numFmtId="0" fontId="39" fillId="0" borderId="10" xfId="0" applyFont="1" applyFill="1" applyBorder="1" applyAlignment="1">
      <alignment wrapText="1"/>
    </xf>
    <xf numFmtId="0" fontId="20" fillId="0" borderId="0" xfId="0" applyFont="1" applyFill="1" applyBorder="1" applyAlignment="1">
      <alignment vertical="top" wrapText="1"/>
    </xf>
    <xf numFmtId="3" fontId="20" fillId="0" borderId="0" xfId="0" applyNumberFormat="1" applyFont="1" applyFill="1" applyBorder="1" applyAlignment="1">
      <alignment horizontal="right" wrapText="1"/>
    </xf>
    <xf numFmtId="189" fontId="20" fillId="0" borderId="0" xfId="0" applyNumberFormat="1" applyFont="1" applyFill="1" applyBorder="1" applyAlignment="1">
      <alignment horizontal="right" wrapText="1"/>
    </xf>
    <xf numFmtId="189" fontId="20" fillId="0" borderId="0" xfId="0" applyNumberFormat="1" applyFont="1" applyFill="1" applyAlignment="1">
      <alignment/>
    </xf>
    <xf numFmtId="0" fontId="31" fillId="0" borderId="0" xfId="0" applyFont="1" applyFill="1" applyAlignment="1">
      <alignment horizontal="left" vertical="center" wrapText="1" readingOrder="1"/>
    </xf>
    <xf numFmtId="191" fontId="0" fillId="0" borderId="0" xfId="102" applyNumberFormat="1" applyFont="1" applyFill="1" applyAlignment="1">
      <alignment/>
    </xf>
    <xf numFmtId="189" fontId="20" fillId="0" borderId="0" xfId="102" applyNumberFormat="1" applyFont="1" applyFill="1" applyAlignment="1">
      <alignment/>
    </xf>
    <xf numFmtId="188" fontId="0" fillId="0" borderId="0" xfId="0" applyNumberFormat="1" applyFill="1" applyAlignment="1">
      <alignment/>
    </xf>
    <xf numFmtId="0" fontId="31" fillId="0" borderId="0" xfId="0" applyFont="1" applyFill="1" applyBorder="1" applyAlignment="1">
      <alignment horizontal="justify" wrapText="1"/>
    </xf>
    <xf numFmtId="0" fontId="0" fillId="0" borderId="0" xfId="0" applyFont="1" applyFill="1" applyAlignment="1">
      <alignment/>
    </xf>
    <xf numFmtId="188" fontId="0" fillId="0" borderId="0" xfId="0" applyNumberFormat="1" applyFill="1" applyAlignment="1">
      <alignment wrapText="1" readingOrder="1"/>
    </xf>
    <xf numFmtId="0" fontId="0" fillId="0" borderId="0" xfId="0" applyFill="1" applyAlignment="1">
      <alignment wrapText="1" readingOrder="1"/>
    </xf>
    <xf numFmtId="0" fontId="31" fillId="0" borderId="0" xfId="0" applyFont="1" applyFill="1" applyBorder="1" applyAlignment="1">
      <alignment horizontal="left" vertical="top" wrapText="1"/>
    </xf>
    <xf numFmtId="0" fontId="41" fillId="0" borderId="0" xfId="93" applyFont="1" applyFill="1" applyAlignment="1">
      <alignment horizontal="left" vertical="center" wrapText="1" readingOrder="1"/>
      <protection/>
    </xf>
    <xf numFmtId="0" fontId="40" fillId="0" borderId="0" xfId="0" applyFont="1" applyFill="1" applyAlignment="1">
      <alignment horizontal="left" vertical="center" wrapText="1" readingOrder="1"/>
    </xf>
    <xf numFmtId="0" fontId="14" fillId="0" borderId="0" xfId="0" applyFont="1" applyFill="1" applyAlignment="1">
      <alignment wrapText="1" readingOrder="1"/>
    </xf>
    <xf numFmtId="0" fontId="31" fillId="0" borderId="0" xfId="0" applyFont="1" applyFill="1" applyAlignment="1">
      <alignment horizontal="justify" vertical="top" wrapText="1"/>
    </xf>
    <xf numFmtId="0" fontId="0" fillId="0" borderId="0" xfId="0" applyFont="1" applyFill="1" applyAlignment="1">
      <alignment wrapText="1"/>
    </xf>
    <xf numFmtId="0" fontId="19" fillId="0" borderId="0" xfId="0" applyFont="1" applyFill="1" applyBorder="1" applyAlignment="1">
      <alignment horizontal="justify" vertical="top" wrapText="1"/>
    </xf>
    <xf numFmtId="0" fontId="19" fillId="0" borderId="0" xfId="0" applyFont="1" applyFill="1" applyAlignment="1">
      <alignment horizontal="left"/>
    </xf>
    <xf numFmtId="0" fontId="19" fillId="0" borderId="0" xfId="0" applyFont="1" applyFill="1" applyAlignment="1">
      <alignment wrapText="1"/>
    </xf>
    <xf numFmtId="0" fontId="43" fillId="0" borderId="0" xfId="96" applyFont="1" applyFill="1" applyBorder="1" applyAlignment="1">
      <alignment wrapText="1"/>
      <protection/>
    </xf>
    <xf numFmtId="49" fontId="22" fillId="0" borderId="15" xfId="0" applyNumberFormat="1" applyFont="1" applyFill="1" applyBorder="1" applyAlignment="1">
      <alignment horizontal="center" vertical="center" wrapText="1"/>
    </xf>
    <xf numFmtId="49" fontId="22" fillId="0" borderId="16" xfId="0" applyNumberFormat="1" applyFont="1" applyFill="1" applyBorder="1" applyAlignment="1">
      <alignment horizontal="center" vertical="center" wrapText="1"/>
    </xf>
    <xf numFmtId="0" fontId="22" fillId="0" borderId="15"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5" fillId="0" borderId="0" xfId="0" applyFont="1" applyFill="1" applyAlignment="1">
      <alignment vertical="center" wrapText="1"/>
    </xf>
    <xf numFmtId="0" fontId="0" fillId="0" borderId="0" xfId="0" applyFill="1" applyAlignment="1">
      <alignment vertical="center" wrapText="1"/>
    </xf>
    <xf numFmtId="0" fontId="25" fillId="0" borderId="0" xfId="0" applyFont="1" applyFill="1" applyAlignment="1">
      <alignment horizontal="left" vertical="center" wrapText="1"/>
    </xf>
    <xf numFmtId="0" fontId="0" fillId="0" borderId="0" xfId="0" applyFill="1" applyAlignment="1">
      <alignment horizontal="left" vertical="center" wrapText="1"/>
    </xf>
    <xf numFmtId="0" fontId="19" fillId="0" borderId="0" xfId="0" applyFont="1" applyFill="1" applyAlignment="1">
      <alignment horizontal="left" vertical="center" wrapText="1"/>
    </xf>
    <xf numFmtId="0" fontId="0" fillId="0" borderId="0" xfId="0" applyFill="1" applyAlignment="1">
      <alignment horizontal="left" vertical="center"/>
    </xf>
    <xf numFmtId="0" fontId="19" fillId="0" borderId="0" xfId="0" applyFont="1" applyFill="1" applyAlignment="1">
      <alignment horizontal="left" vertical="center"/>
    </xf>
    <xf numFmtId="0" fontId="20" fillId="0" borderId="11" xfId="0" applyFont="1" applyFill="1" applyBorder="1" applyAlignment="1">
      <alignment horizontal="center" vertical="center"/>
    </xf>
    <xf numFmtId="49" fontId="20" fillId="0" borderId="15"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0" fontId="25" fillId="0" borderId="0" xfId="0" applyFont="1" applyFill="1" applyAlignment="1">
      <alignment horizontal="justify" vertical="center" wrapText="1"/>
    </xf>
    <xf numFmtId="0" fontId="25" fillId="0" borderId="0" xfId="0" applyFont="1" applyFill="1" applyAlignment="1">
      <alignment horizontal="left" vertical="center"/>
    </xf>
    <xf numFmtId="0" fontId="19" fillId="0" borderId="0" xfId="0" applyFont="1" applyFill="1" applyAlignment="1">
      <alignment horizontal="left" vertical="center"/>
    </xf>
    <xf numFmtId="0" fontId="30" fillId="0" borderId="0" xfId="0" applyFont="1" applyFill="1" applyBorder="1" applyAlignment="1">
      <alignment vertical="center" wrapText="1"/>
    </xf>
    <xf numFmtId="0" fontId="14" fillId="0" borderId="0" xfId="0" applyFont="1" applyFill="1" applyBorder="1" applyAlignment="1">
      <alignment vertical="center" wrapText="1"/>
    </xf>
    <xf numFmtId="0" fontId="22" fillId="0" borderId="17"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wrapText="1"/>
    </xf>
    <xf numFmtId="0" fontId="29" fillId="0" borderId="0" xfId="0" applyFont="1" applyFill="1" applyAlignment="1">
      <alignment horizontal="left"/>
    </xf>
    <xf numFmtId="0" fontId="30"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9" fillId="0" borderId="0" xfId="0" applyFont="1" applyFill="1" applyAlignment="1">
      <alignment horizontal="left"/>
    </xf>
    <xf numFmtId="0" fontId="19" fillId="0" borderId="0" xfId="0" applyFont="1" applyFill="1" applyAlignment="1">
      <alignment horizontal="justify" vertical="center" wrapText="1"/>
    </xf>
    <xf numFmtId="0" fontId="19" fillId="0" borderId="0" xfId="0" applyFont="1" applyFill="1" applyAlignment="1">
      <alignment horizontal="center" vertical="center" wrapText="1"/>
    </xf>
    <xf numFmtId="0" fontId="20" fillId="0" borderId="19" xfId="0" applyFont="1" applyFill="1" applyBorder="1" applyAlignment="1">
      <alignment wrapText="1"/>
    </xf>
    <xf numFmtId="0" fontId="20" fillId="0" borderId="20" xfId="0" applyFont="1" applyFill="1" applyBorder="1" applyAlignment="1">
      <alignment wrapText="1"/>
    </xf>
    <xf numFmtId="0" fontId="19" fillId="0" borderId="0" xfId="0" applyFont="1" applyFill="1" applyAlignment="1">
      <alignment horizontal="left"/>
    </xf>
    <xf numFmtId="0" fontId="31" fillId="0" borderId="0" xfId="0" applyFont="1" applyFill="1" applyAlignment="1">
      <alignment horizontal="justify" vertical="center" wrapText="1"/>
    </xf>
    <xf numFmtId="0" fontId="31" fillId="0" borderId="0" xfId="0" applyFont="1" applyFill="1" applyBorder="1" applyAlignment="1">
      <alignment horizontal="left" vertical="center" wrapText="1"/>
    </xf>
    <xf numFmtId="0" fontId="31" fillId="0" borderId="0" xfId="0" applyFont="1" applyFill="1" applyAlignment="1">
      <alignment horizontal="left" vertical="top" wrapText="1" readingOrder="1"/>
    </xf>
    <xf numFmtId="0" fontId="31" fillId="0" borderId="0" xfId="0" applyFont="1" applyFill="1" applyAlignment="1">
      <alignment horizontal="left" vertical="top" wrapText="1"/>
    </xf>
    <xf numFmtId="0" fontId="31" fillId="0" borderId="0" xfId="0" applyFont="1" applyFill="1" applyAlignment="1">
      <alignment horizontal="left" vertical="center" wrapText="1"/>
    </xf>
    <xf numFmtId="0" fontId="31" fillId="0" borderId="0" xfId="0" applyFont="1" applyFill="1" applyBorder="1" applyAlignment="1">
      <alignment horizontal="justify" vertical="center" wrapText="1"/>
    </xf>
    <xf numFmtId="0" fontId="40" fillId="0" borderId="0" xfId="93" applyFont="1" applyFill="1" applyAlignment="1">
      <alignment horizontal="left" vertical="center" wrapText="1" readingOrder="1"/>
      <protection/>
    </xf>
    <xf numFmtId="0" fontId="41" fillId="0" borderId="0" xfId="93" applyFont="1" applyFill="1" applyAlignment="1">
      <alignment horizontal="left" vertical="center" wrapText="1" readingOrder="1"/>
      <protection/>
    </xf>
    <xf numFmtId="0" fontId="40" fillId="0" borderId="0" xfId="0" applyFont="1" applyFill="1" applyAlignment="1">
      <alignment horizontal="left" vertical="center" wrapText="1" readingOrder="1"/>
    </xf>
    <xf numFmtId="0" fontId="14" fillId="0" borderId="0" xfId="0" applyFont="1" applyFill="1" applyAlignment="1">
      <alignment wrapText="1" readingOrder="1"/>
    </xf>
    <xf numFmtId="0" fontId="31" fillId="0" borderId="0" xfId="0" applyFont="1" applyFill="1" applyAlignment="1">
      <alignment horizontal="left" vertical="center" wrapText="1" readingOrder="1"/>
    </xf>
    <xf numFmtId="0" fontId="0" fillId="0" borderId="0" xfId="0" applyFill="1" applyAlignment="1">
      <alignment wrapText="1" readingOrder="1"/>
    </xf>
    <xf numFmtId="0" fontId="0" fillId="0" borderId="0" xfId="0" applyFont="1" applyFill="1" applyAlignment="1">
      <alignment vertical="center"/>
    </xf>
    <xf numFmtId="0" fontId="30" fillId="0" borderId="0" xfId="0" applyFont="1" applyFill="1" applyBorder="1" applyAlignment="1">
      <alignment vertical="top" wrapText="1"/>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rmal 3" xfId="93"/>
    <cellStyle name="Normal 4" xfId="94"/>
    <cellStyle name="Normal 5" xfId="95"/>
    <cellStyle name="Normal_FRY-BOP-June1" xfId="96"/>
    <cellStyle name="Note" xfId="97"/>
    <cellStyle name="Note 2" xfId="98"/>
    <cellStyle name="Output" xfId="99"/>
    <cellStyle name="Output 2" xfId="100"/>
    <cellStyle name="Percent" xfId="101"/>
    <cellStyle name="Percent 2" xfId="102"/>
    <cellStyle name="Style 1" xfId="103"/>
    <cellStyle name="Style 26" xfId="104"/>
    <cellStyle name="Style 26 2" xfId="105"/>
    <cellStyle name="Title" xfId="106"/>
    <cellStyle name="Title 2" xfId="107"/>
    <cellStyle name="Total" xfId="108"/>
    <cellStyle name="Total 2" xfId="109"/>
    <cellStyle name="Warning Text" xfId="110"/>
    <cellStyle name="Warning Text 2"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3021p226e\zajednicki\DOCUME~1\ADMINI~1\LOCALS~1\Temp\IncrediMail\Din%20USDEv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DOCUME~1\ADMINI~1\LOCALS~1\Temp\IncrediMail\Din%20USDEv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 val="Dug1"/>
    </sheetNames>
    <sheetDataSet>
      <sheetData sheetId="3">
        <row r="16">
          <cell r="M16">
            <v>4.60343601391653</v>
          </cell>
          <cell r="N16">
            <v>4.597893021826299</v>
          </cell>
        </row>
        <row r="17">
          <cell r="M17">
            <v>4.607334966996261</v>
          </cell>
          <cell r="N17">
            <v>4.608305010812438</v>
          </cell>
        </row>
        <row r="18">
          <cell r="M18">
            <v>4.618155500778118</v>
          </cell>
          <cell r="N18">
            <v>4.606354680602655</v>
          </cell>
        </row>
        <row r="19">
          <cell r="M19">
            <v>4.6126892503405115</v>
          </cell>
          <cell r="N19">
            <v>4.609262980068098</v>
          </cell>
        </row>
        <row r="20">
          <cell r="M20">
            <v>4.608525826954771</v>
          </cell>
          <cell r="N20">
            <v>4.607176179875279</v>
          </cell>
        </row>
        <row r="21">
          <cell r="M21">
            <v>4.611306675620262</v>
          </cell>
          <cell r="N21">
            <v>4.605831735095621</v>
          </cell>
        </row>
        <row r="22">
          <cell r="M22">
            <v>4.607278312796707</v>
          </cell>
          <cell r="N22">
            <v>4.608498133302494</v>
          </cell>
        </row>
        <row r="23">
          <cell r="M23">
            <v>4.606141045767644</v>
          </cell>
          <cell r="N23">
            <v>4.607474248302638</v>
          </cell>
        </row>
        <row r="24">
          <cell r="M24">
            <v>4.617555903489664</v>
          </cell>
          <cell r="N24">
            <v>4.605385137033946</v>
          </cell>
        </row>
        <row r="25">
          <cell r="M25">
            <v>4.6179937562039575</v>
          </cell>
          <cell r="N25">
            <v>4.60780575805813</v>
          </cell>
        </row>
        <row r="26">
          <cell r="M26">
            <v>4.611000992515229</v>
          </cell>
          <cell r="N26">
            <v>4.6074068731039</v>
          </cell>
        </row>
        <row r="27">
          <cell r="M27">
            <v>4.599294050802664</v>
          </cell>
          <cell r="N27">
            <v>4.608498049575491</v>
          </cell>
        </row>
        <row r="28">
          <cell r="M28">
            <v>4.612856155118773</v>
          </cell>
          <cell r="N28">
            <v>4.615550386327156</v>
          </cell>
        </row>
        <row r="29">
          <cell r="M29">
            <v>4.607268049644602</v>
          </cell>
          <cell r="N29">
            <v>4.617466388079984</v>
          </cell>
        </row>
        <row r="30">
          <cell r="M30">
            <v>4.6117126954932095</v>
          </cell>
          <cell r="N30">
            <v>4.617087660027202</v>
          </cell>
        </row>
        <row r="31">
          <cell r="M31">
            <v>4.614377751040341</v>
          </cell>
          <cell r="N31">
            <v>4.6138456750691</v>
          </cell>
        </row>
        <row r="32">
          <cell r="M32">
            <v>4.614168692097716</v>
          </cell>
          <cell r="N32">
            <v>4.623750579610847</v>
          </cell>
        </row>
        <row r="33">
          <cell r="M33">
            <v>4.610786882483037</v>
          </cell>
          <cell r="N33">
            <v>4.601406447021506</v>
          </cell>
        </row>
        <row r="34">
          <cell r="M34">
            <v>4.592944322583003</v>
          </cell>
          <cell r="N34">
            <v>4.605483711087085</v>
          </cell>
        </row>
        <row r="35">
          <cell r="M35">
            <v>4.602727708494799</v>
          </cell>
          <cell r="N35">
            <v>4.606139268498085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s>
    <sheetDataSet>
      <sheetData sheetId="3">
        <row r="16">
          <cell r="N16">
            <v>4.597893021826299</v>
          </cell>
        </row>
        <row r="17">
          <cell r="N17">
            <v>4.608305010812438</v>
          </cell>
        </row>
        <row r="18">
          <cell r="N18">
            <v>4.606354680602655</v>
          </cell>
        </row>
        <row r="19">
          <cell r="N19">
            <v>4.609262980068098</v>
          </cell>
        </row>
        <row r="20">
          <cell r="N20">
            <v>4.607176179875279</v>
          </cell>
        </row>
        <row r="21">
          <cell r="N21">
            <v>4.605831735095621</v>
          </cell>
        </row>
        <row r="22">
          <cell r="N22">
            <v>4.608498133302494</v>
          </cell>
        </row>
        <row r="23">
          <cell r="N23">
            <v>4.607474248302638</v>
          </cell>
        </row>
        <row r="24">
          <cell r="N24">
            <v>4.605385137033946</v>
          </cell>
        </row>
        <row r="25">
          <cell r="N25">
            <v>4.60780575805813</v>
          </cell>
        </row>
        <row r="26">
          <cell r="N26">
            <v>4.6074068731039</v>
          </cell>
        </row>
        <row r="27">
          <cell r="N27">
            <v>4.608498049575491</v>
          </cell>
        </row>
        <row r="28">
          <cell r="N28">
            <v>4.615550386327156</v>
          </cell>
        </row>
        <row r="29">
          <cell r="N29">
            <v>4.617466388079984</v>
          </cell>
        </row>
        <row r="30">
          <cell r="N30">
            <v>4.617087660027202</v>
          </cell>
        </row>
        <row r="31">
          <cell r="N31">
            <v>4.6138456750691</v>
          </cell>
        </row>
        <row r="32">
          <cell r="N32">
            <v>4.623750579610847</v>
          </cell>
        </row>
        <row r="33">
          <cell r="N33">
            <v>4.601406447021506</v>
          </cell>
        </row>
        <row r="34">
          <cell r="N34">
            <v>4.605483711087085</v>
          </cell>
        </row>
        <row r="35">
          <cell r="N35">
            <v>4.606139268498085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72"/>
  <sheetViews>
    <sheetView showGridLines="0" tabSelected="1" view="pageBreakPreview" zoomScale="85" zoomScaleSheetLayoutView="85" zoomScalePageLayoutView="0" workbookViewId="0" topLeftCell="N1">
      <selection activeCell="AD15" sqref="AD15:AD16"/>
    </sheetView>
  </sheetViews>
  <sheetFormatPr defaultColWidth="9.140625" defaultRowHeight="12.75"/>
  <cols>
    <col min="1" max="1" width="2.28125" style="27" customWidth="1"/>
    <col min="2" max="2" width="28.57421875" style="26" bestFit="1" customWidth="1"/>
    <col min="3" max="3" width="7.140625" style="26" customWidth="1"/>
    <col min="4" max="4" width="5.7109375" style="26" customWidth="1"/>
    <col min="5" max="6" width="5.7109375" style="26" bestFit="1" customWidth="1"/>
    <col min="7" max="7" width="9.140625" style="26" bestFit="1" customWidth="1"/>
    <col min="8" max="9" width="8.28125" style="26" bestFit="1" customWidth="1"/>
    <col min="10" max="10" width="9.00390625" style="26" bestFit="1" customWidth="1"/>
    <col min="11" max="12" width="8.28125" style="26" bestFit="1" customWidth="1"/>
    <col min="13" max="13" width="8.00390625" style="26" customWidth="1"/>
    <col min="14" max="14" width="8.7109375" style="26" customWidth="1"/>
    <col min="15" max="15" width="8.8515625" style="26" customWidth="1"/>
    <col min="16" max="16" width="7.28125" style="27" customWidth="1"/>
    <col min="17" max="17" width="32.421875" style="27" bestFit="1" customWidth="1"/>
    <col min="18" max="18" width="7.140625" style="27" customWidth="1"/>
    <col min="19" max="21" width="5.7109375" style="27" bestFit="1" customWidth="1"/>
    <col min="22" max="22" width="9.140625" style="27" bestFit="1" customWidth="1"/>
    <col min="23" max="23" width="8.28125" style="27" bestFit="1" customWidth="1"/>
    <col min="24" max="24" width="8.28125" style="27" customWidth="1"/>
    <col min="25" max="25" width="9.00390625" style="27" bestFit="1" customWidth="1"/>
    <col min="26" max="26" width="9.140625" style="27" customWidth="1"/>
    <col min="27" max="28" width="8.28125" style="27" bestFit="1" customWidth="1"/>
    <col min="29" max="30" width="9.00390625" style="27" bestFit="1" customWidth="1"/>
    <col min="31" max="16384" width="9.140625" style="27" customWidth="1"/>
  </cols>
  <sheetData>
    <row r="1" spans="1:19" ht="12.75">
      <c r="A1" s="181" t="s">
        <v>138</v>
      </c>
      <c r="B1" s="181"/>
      <c r="C1" s="181"/>
      <c r="D1" s="181"/>
      <c r="E1" s="25"/>
      <c r="F1" s="25"/>
      <c r="G1" s="25"/>
      <c r="P1" s="26"/>
      <c r="Q1" s="181" t="s">
        <v>139</v>
      </c>
      <c r="R1" s="181"/>
      <c r="S1" s="181"/>
    </row>
    <row r="2" spans="1:19" ht="12.75">
      <c r="A2" s="24"/>
      <c r="B2" s="24"/>
      <c r="C2" s="24"/>
      <c r="D2" s="24"/>
      <c r="E2" s="25"/>
      <c r="F2" s="25"/>
      <c r="G2" s="25"/>
      <c r="P2" s="26"/>
      <c r="Q2" s="24"/>
      <c r="R2" s="24"/>
      <c r="S2" s="24"/>
    </row>
    <row r="3" spans="2:17" ht="12.75">
      <c r="B3" s="143" t="s">
        <v>76</v>
      </c>
      <c r="P3" s="56"/>
      <c r="Q3" s="28" t="s">
        <v>78</v>
      </c>
    </row>
    <row r="4" spans="2:28" ht="12.75">
      <c r="B4" s="182" t="s">
        <v>77</v>
      </c>
      <c r="C4" s="183"/>
      <c r="D4" s="183"/>
      <c r="E4" s="183"/>
      <c r="F4" s="183"/>
      <c r="G4" s="183"/>
      <c r="H4" s="183"/>
      <c r="I4" s="183"/>
      <c r="J4" s="183"/>
      <c r="K4" s="183"/>
      <c r="L4" s="183"/>
      <c r="M4" s="29"/>
      <c r="N4" s="29"/>
      <c r="O4" s="29"/>
      <c r="P4" s="29"/>
      <c r="Q4" s="177" t="s">
        <v>79</v>
      </c>
      <c r="R4" s="178"/>
      <c r="S4" s="178"/>
      <c r="T4" s="178"/>
      <c r="U4" s="178"/>
      <c r="V4" s="178"/>
      <c r="W4" s="178"/>
      <c r="X4" s="178"/>
      <c r="Y4" s="57"/>
      <c r="Z4" s="29"/>
      <c r="AA4" s="29"/>
      <c r="AB4" s="29"/>
    </row>
    <row r="5" spans="2:28" ht="5.25" customHeight="1">
      <c r="B5" s="30"/>
      <c r="C5" s="30"/>
      <c r="D5" s="30"/>
      <c r="E5" s="30"/>
      <c r="F5" s="30"/>
      <c r="G5" s="30"/>
      <c r="H5" s="30"/>
      <c r="I5" s="30"/>
      <c r="J5" s="30"/>
      <c r="K5" s="30"/>
      <c r="L5" s="30"/>
      <c r="M5" s="30"/>
      <c r="N5" s="29"/>
      <c r="O5" s="29"/>
      <c r="P5" s="29"/>
      <c r="Q5" s="58"/>
      <c r="R5" s="59"/>
      <c r="S5" s="59"/>
      <c r="T5" s="59"/>
      <c r="U5" s="59"/>
      <c r="V5" s="59"/>
      <c r="W5" s="59"/>
      <c r="X5" s="59"/>
      <c r="Y5" s="57"/>
      <c r="Z5" s="29"/>
      <c r="AA5" s="29"/>
      <c r="AB5" s="29"/>
    </row>
    <row r="6" spans="2:30" ht="10.5" customHeight="1">
      <c r="B6" s="187"/>
      <c r="C6" s="160" t="s">
        <v>2</v>
      </c>
      <c r="D6" s="160" t="s">
        <v>3</v>
      </c>
      <c r="E6" s="160" t="s">
        <v>4</v>
      </c>
      <c r="F6" s="160" t="s">
        <v>5</v>
      </c>
      <c r="G6" s="160" t="s">
        <v>6</v>
      </c>
      <c r="H6" s="160" t="s">
        <v>7</v>
      </c>
      <c r="I6" s="160" t="s">
        <v>8</v>
      </c>
      <c r="J6" s="160" t="s">
        <v>9</v>
      </c>
      <c r="K6" s="160" t="s">
        <v>10</v>
      </c>
      <c r="L6" s="160" t="s">
        <v>107</v>
      </c>
      <c r="M6" s="160" t="s">
        <v>127</v>
      </c>
      <c r="N6" s="172" t="s">
        <v>128</v>
      </c>
      <c r="O6" s="172" t="s">
        <v>130</v>
      </c>
      <c r="P6" s="60"/>
      <c r="Q6" s="187"/>
      <c r="R6" s="156">
        <v>2002</v>
      </c>
      <c r="S6" s="156">
        <v>2003</v>
      </c>
      <c r="T6" s="156">
        <v>2004</v>
      </c>
      <c r="U6" s="156">
        <v>2005</v>
      </c>
      <c r="V6" s="156">
        <v>2006</v>
      </c>
      <c r="W6" s="156">
        <v>2007</v>
      </c>
      <c r="X6" s="158">
        <v>2008</v>
      </c>
      <c r="Y6" s="158">
        <v>2009</v>
      </c>
      <c r="Z6" s="179">
        <v>2010</v>
      </c>
      <c r="AA6" s="179">
        <v>2011</v>
      </c>
      <c r="AB6" s="158">
        <v>2012</v>
      </c>
      <c r="AC6" s="156" t="s">
        <v>129</v>
      </c>
      <c r="AD6" s="156" t="s">
        <v>131</v>
      </c>
    </row>
    <row r="7" spans="2:30" ht="15" customHeight="1">
      <c r="B7" s="188"/>
      <c r="C7" s="161"/>
      <c r="D7" s="161"/>
      <c r="E7" s="161"/>
      <c r="F7" s="161"/>
      <c r="G7" s="161"/>
      <c r="H7" s="161"/>
      <c r="I7" s="161"/>
      <c r="J7" s="161"/>
      <c r="K7" s="161"/>
      <c r="L7" s="161"/>
      <c r="M7" s="161"/>
      <c r="N7" s="173"/>
      <c r="O7" s="173"/>
      <c r="P7" s="60"/>
      <c r="Q7" s="188"/>
      <c r="R7" s="159"/>
      <c r="S7" s="159"/>
      <c r="T7" s="159"/>
      <c r="U7" s="159"/>
      <c r="V7" s="159"/>
      <c r="W7" s="159"/>
      <c r="X7" s="159"/>
      <c r="Y7" s="159"/>
      <c r="Z7" s="180"/>
      <c r="AA7" s="180"/>
      <c r="AB7" s="157"/>
      <c r="AC7" s="157"/>
      <c r="AD7" s="157"/>
    </row>
    <row r="8" spans="2:30" ht="21" customHeight="1">
      <c r="B8" s="9" t="s">
        <v>121</v>
      </c>
      <c r="C8" s="31"/>
      <c r="D8" s="31"/>
      <c r="E8" s="31"/>
      <c r="F8" s="31"/>
      <c r="G8" s="31"/>
      <c r="H8" s="31"/>
      <c r="I8" s="31"/>
      <c r="J8" s="31"/>
      <c r="K8" s="31"/>
      <c r="L8" s="31"/>
      <c r="M8" s="31"/>
      <c r="N8" s="31"/>
      <c r="O8" s="31"/>
      <c r="P8" s="3"/>
      <c r="Q8" s="61" t="s">
        <v>11</v>
      </c>
      <c r="R8" s="62"/>
      <c r="S8" s="62"/>
      <c r="T8" s="62"/>
      <c r="U8" s="62"/>
      <c r="V8" s="62"/>
      <c r="W8" s="62"/>
      <c r="X8" s="62"/>
      <c r="Y8" s="62"/>
      <c r="Z8" s="63"/>
      <c r="AA8" s="64"/>
      <c r="AB8" s="64"/>
      <c r="AC8" s="64"/>
      <c r="AD8" s="64"/>
    </row>
    <row r="9" spans="2:30" ht="23.25" customHeight="1">
      <c r="B9" s="1" t="s">
        <v>117</v>
      </c>
      <c r="C9" s="2">
        <v>4.1070925317050255</v>
      </c>
      <c r="D9" s="2">
        <v>4.7227310574521235</v>
      </c>
      <c r="E9" s="2">
        <v>3.903175102169129</v>
      </c>
      <c r="F9" s="2">
        <v>6.143570536828964</v>
      </c>
      <c r="G9" s="2">
        <v>9.042606516290727</v>
      </c>
      <c r="H9" s="2">
        <v>7.218097840664399</v>
      </c>
      <c r="I9" s="2">
        <v>5.197833047474805</v>
      </c>
      <c r="J9" s="2">
        <v>9.5</v>
      </c>
      <c r="K9" s="3">
        <v>8.2</v>
      </c>
      <c r="L9" s="4">
        <v>8.702196320032686</v>
      </c>
      <c r="M9" s="4">
        <v>7.609730757532191</v>
      </c>
      <c r="N9" s="4">
        <v>8.241354469521083</v>
      </c>
      <c r="O9" s="4">
        <v>7.4</v>
      </c>
      <c r="P9" s="4"/>
      <c r="Q9" s="5" t="s">
        <v>12</v>
      </c>
      <c r="R9" s="2">
        <v>4.1070925317050255</v>
      </c>
      <c r="S9" s="2">
        <v>4.7227310574521235</v>
      </c>
      <c r="T9" s="2">
        <v>3.903175102169129</v>
      </c>
      <c r="U9" s="2">
        <v>6.143570536828964</v>
      </c>
      <c r="V9" s="2">
        <v>9.042606516290727</v>
      </c>
      <c r="W9" s="2">
        <v>7.218097840664399</v>
      </c>
      <c r="X9" s="2">
        <v>5.197833047474805</v>
      </c>
      <c r="Y9" s="2">
        <v>9.5</v>
      </c>
      <c r="Z9" s="3">
        <v>8.2</v>
      </c>
      <c r="AA9" s="4">
        <v>8.702196320032686</v>
      </c>
      <c r="AB9" s="4">
        <v>7.609730757532191</v>
      </c>
      <c r="AC9" s="4">
        <v>8.241354469521083</v>
      </c>
      <c r="AD9" s="4">
        <v>7.4</v>
      </c>
    </row>
    <row r="10" spans="2:30" ht="12.75" customHeight="1">
      <c r="B10" s="5" t="s">
        <v>13</v>
      </c>
      <c r="C10" s="6">
        <v>360.6797933270675</v>
      </c>
      <c r="D10" s="6">
        <v>535.6172528577927</v>
      </c>
      <c r="E10" s="6">
        <v>702.2407105989968</v>
      </c>
      <c r="F10" s="6">
        <v>519.230471726025</v>
      </c>
      <c r="G10" s="6">
        <v>941.6904391387176</v>
      </c>
      <c r="H10" s="6">
        <v>917.5371204995922</v>
      </c>
      <c r="I10" s="6">
        <v>380.809981535137</v>
      </c>
      <c r="J10" s="6">
        <v>528.8302014258485</v>
      </c>
      <c r="K10" s="6">
        <v>546.4363179336997</v>
      </c>
      <c r="L10" s="6">
        <v>1860.9967202310468</v>
      </c>
      <c r="M10" s="6">
        <v>2212.991685415819</v>
      </c>
      <c r="N10" s="6">
        <v>3285.059459490256</v>
      </c>
      <c r="O10" s="6">
        <v>3459.1</v>
      </c>
      <c r="P10" s="6"/>
      <c r="Q10" s="5" t="s">
        <v>14</v>
      </c>
      <c r="R10" s="6">
        <v>360.6797933270675</v>
      </c>
      <c r="S10" s="6">
        <v>535.6172528577927</v>
      </c>
      <c r="T10" s="6">
        <v>702.2407105989968</v>
      </c>
      <c r="U10" s="6">
        <v>519.230471726025</v>
      </c>
      <c r="V10" s="6">
        <v>941.6904391387176</v>
      </c>
      <c r="W10" s="6">
        <v>917.5371204995922</v>
      </c>
      <c r="X10" s="6">
        <v>380.809981535137</v>
      </c>
      <c r="Y10" s="6">
        <v>528.8302014258485</v>
      </c>
      <c r="Z10" s="6">
        <v>546.4363179336997</v>
      </c>
      <c r="AA10" s="6">
        <v>1860.9967202310468</v>
      </c>
      <c r="AB10" s="6">
        <v>2212.991685415819</v>
      </c>
      <c r="AC10" s="6">
        <v>3285.059459490256</v>
      </c>
      <c r="AD10" s="6">
        <v>3459.1</v>
      </c>
    </row>
    <row r="11" spans="2:30" ht="12.75" customHeight="1">
      <c r="B11" s="5" t="s">
        <v>15</v>
      </c>
      <c r="C11" s="7">
        <v>13.638285993425525</v>
      </c>
      <c r="D11" s="7">
        <v>16.387488128859573</v>
      </c>
      <c r="E11" s="7">
        <v>16.31433136362437</v>
      </c>
      <c r="F11" s="7">
        <v>24.234711172959084</v>
      </c>
      <c r="G11" s="7">
        <v>38.70438412354606</v>
      </c>
      <c r="H11" s="7">
        <v>33.841625128653675</v>
      </c>
      <c r="I11" s="7">
        <v>24.984541541927623</v>
      </c>
      <c r="J11" s="7">
        <v>36.6156612243705</v>
      </c>
      <c r="K11" s="7">
        <v>35.71364809809292</v>
      </c>
      <c r="L11" s="7">
        <v>38.31198079656789</v>
      </c>
      <c r="M11" s="7">
        <v>36.46155262703365</v>
      </c>
      <c r="N11" s="7">
        <v>38.85983145148171</v>
      </c>
      <c r="O11" s="7">
        <v>34.010008861987075</v>
      </c>
      <c r="P11" s="7"/>
      <c r="Q11" s="5" t="s">
        <v>16</v>
      </c>
      <c r="R11" s="7">
        <v>13.638285993425525</v>
      </c>
      <c r="S11" s="7">
        <v>16.387488128859573</v>
      </c>
      <c r="T11" s="7">
        <v>16.31433136362437</v>
      </c>
      <c r="U11" s="7">
        <v>24.234711172959084</v>
      </c>
      <c r="V11" s="7">
        <v>38.70438412354606</v>
      </c>
      <c r="W11" s="7">
        <v>33.841625128653675</v>
      </c>
      <c r="X11" s="7">
        <v>24.984541541927623</v>
      </c>
      <c r="Y11" s="7">
        <v>36.6156612243705</v>
      </c>
      <c r="Z11" s="7">
        <v>35.71364809809292</v>
      </c>
      <c r="AA11" s="7">
        <v>38.31198079656789</v>
      </c>
      <c r="AB11" s="7">
        <v>36.46155262703365</v>
      </c>
      <c r="AC11" s="7">
        <v>38.85983145148171</v>
      </c>
      <c r="AD11" s="7">
        <v>34.010008861987075</v>
      </c>
    </row>
    <row r="12" spans="2:30" ht="12.75" customHeight="1">
      <c r="B12" s="5" t="s">
        <v>17</v>
      </c>
      <c r="C12" s="7">
        <v>1.3600852454559764</v>
      </c>
      <c r="D12" s="7">
        <v>2.010876540494757</v>
      </c>
      <c r="E12" s="7">
        <v>3.868346611993407</v>
      </c>
      <c r="F12" s="7">
        <v>4.653891903768814</v>
      </c>
      <c r="G12" s="7">
        <v>7.015705991352307</v>
      </c>
      <c r="H12" s="7">
        <v>10.13439211943926</v>
      </c>
      <c r="I12" s="7">
        <v>10.56951441382043</v>
      </c>
      <c r="J12" s="7">
        <v>11.4</v>
      </c>
      <c r="K12" s="7">
        <v>12.646267805770261</v>
      </c>
      <c r="L12" s="6">
        <v>12.978248916993476</v>
      </c>
      <c r="M12" s="6">
        <v>13.64357511169768</v>
      </c>
      <c r="N12" s="6">
        <v>13.714924889494402</v>
      </c>
      <c r="O12" s="6">
        <v>15.4</v>
      </c>
      <c r="P12" s="6"/>
      <c r="Q12" s="5" t="s">
        <v>18</v>
      </c>
      <c r="R12" s="7">
        <v>1.3600852454559764</v>
      </c>
      <c r="S12" s="7">
        <v>2.010876540494757</v>
      </c>
      <c r="T12" s="7">
        <v>3.868346611993407</v>
      </c>
      <c r="U12" s="7">
        <v>4.653891903768814</v>
      </c>
      <c r="V12" s="7">
        <v>7.015705991352307</v>
      </c>
      <c r="W12" s="7">
        <v>10.13439211943926</v>
      </c>
      <c r="X12" s="7">
        <v>10.56951441382043</v>
      </c>
      <c r="Y12" s="7">
        <v>11.4</v>
      </c>
      <c r="Z12" s="7">
        <v>12.646267805770261</v>
      </c>
      <c r="AA12" s="6">
        <v>12.978248916993476</v>
      </c>
      <c r="AB12" s="6">
        <v>13.64357511169768</v>
      </c>
      <c r="AC12" s="6">
        <v>13.714924889494402</v>
      </c>
      <c r="AD12" s="6">
        <v>15.4</v>
      </c>
    </row>
    <row r="13" spans="2:30" ht="22.5">
      <c r="B13" s="5" t="s">
        <v>19</v>
      </c>
      <c r="C13" s="7">
        <v>6.976</v>
      </c>
      <c r="D13" s="7">
        <v>9.04600987782688</v>
      </c>
      <c r="E13" s="7">
        <v>16.446927374301676</v>
      </c>
      <c r="F13" s="8">
        <v>17.72983114446529</v>
      </c>
      <c r="G13" s="8">
        <v>23.52856526118866</v>
      </c>
      <c r="H13" s="7">
        <v>33.21280978653655</v>
      </c>
      <c r="I13" s="7">
        <v>33.99384090716664</v>
      </c>
      <c r="J13" s="7">
        <v>39.1</v>
      </c>
      <c r="K13" s="7">
        <v>35.172375612386844</v>
      </c>
      <c r="L13" s="7">
        <v>35.60491495840237</v>
      </c>
      <c r="M13" s="7">
        <v>34.27918694911505</v>
      </c>
      <c r="N13" s="7">
        <v>33.74737216242762</v>
      </c>
      <c r="O13" s="7">
        <v>35.6</v>
      </c>
      <c r="P13" s="7"/>
      <c r="Q13" s="5" t="s">
        <v>20</v>
      </c>
      <c r="R13" s="7">
        <v>6.976</v>
      </c>
      <c r="S13" s="7">
        <v>9.04600987782688</v>
      </c>
      <c r="T13" s="7">
        <v>16.446927374301676</v>
      </c>
      <c r="U13" s="8">
        <v>17.72983114446529</v>
      </c>
      <c r="V13" s="8">
        <v>23.52856526118866</v>
      </c>
      <c r="W13" s="7">
        <v>33.21280978653655</v>
      </c>
      <c r="X13" s="7">
        <v>33.99384090716664</v>
      </c>
      <c r="Y13" s="7">
        <v>39.1</v>
      </c>
      <c r="Z13" s="7">
        <v>35.172375612386844</v>
      </c>
      <c r="AA13" s="7">
        <v>35.60491495840237</v>
      </c>
      <c r="AB13" s="7">
        <v>34.27918694911505</v>
      </c>
      <c r="AC13" s="7">
        <v>33.74737216242762</v>
      </c>
      <c r="AD13" s="7">
        <v>35.6</v>
      </c>
    </row>
    <row r="14" spans="2:30" ht="22.5">
      <c r="B14" s="9" t="s">
        <v>120</v>
      </c>
      <c r="C14" s="10"/>
      <c r="D14" s="10"/>
      <c r="E14" s="10"/>
      <c r="F14" s="10"/>
      <c r="G14" s="10"/>
      <c r="H14" s="10"/>
      <c r="I14" s="10"/>
      <c r="J14" s="10"/>
      <c r="K14" s="10"/>
      <c r="L14" s="11"/>
      <c r="M14" s="11"/>
      <c r="N14" s="11"/>
      <c r="O14" s="11"/>
      <c r="P14" s="65"/>
      <c r="Q14" s="9" t="s">
        <v>21</v>
      </c>
      <c r="R14" s="10"/>
      <c r="S14" s="10"/>
      <c r="T14" s="10"/>
      <c r="U14" s="10"/>
      <c r="V14" s="10"/>
      <c r="W14" s="10"/>
      <c r="X14" s="10"/>
      <c r="Y14" s="10"/>
      <c r="Z14" s="10"/>
      <c r="AA14" s="11"/>
      <c r="AB14" s="11"/>
      <c r="AC14" s="11"/>
      <c r="AD14" s="11"/>
    </row>
    <row r="15" spans="2:30" ht="12.75" customHeight="1">
      <c r="B15" s="5" t="s">
        <v>22</v>
      </c>
      <c r="C15" s="7">
        <v>58.65907226509389</v>
      </c>
      <c r="D15" s="7">
        <v>55.92478963276339</v>
      </c>
      <c r="E15" s="7">
        <v>49.75359955703096</v>
      </c>
      <c r="F15" s="12">
        <v>60.06338270255801</v>
      </c>
      <c r="G15" s="12">
        <v>60.85410655537261</v>
      </c>
      <c r="H15" s="7">
        <v>60.2036240257679</v>
      </c>
      <c r="I15" s="7">
        <v>64.55333956050721</v>
      </c>
      <c r="J15" s="7">
        <v>77.66491192912174</v>
      </c>
      <c r="K15" s="7">
        <v>84.93300576027684</v>
      </c>
      <c r="L15" s="7">
        <v>76.65559556361879</v>
      </c>
      <c r="M15" s="7">
        <v>85.93065336041136</v>
      </c>
      <c r="N15" s="7">
        <v>87.67692807392446</v>
      </c>
      <c r="O15" s="7">
        <v>83.1</v>
      </c>
      <c r="P15" s="7"/>
      <c r="Q15" s="5" t="s">
        <v>23</v>
      </c>
      <c r="R15" s="7">
        <v>58.65907226509389</v>
      </c>
      <c r="S15" s="7">
        <v>55.92478963276339</v>
      </c>
      <c r="T15" s="7">
        <v>49.75359955703096</v>
      </c>
      <c r="U15" s="12">
        <v>60.06338270255801</v>
      </c>
      <c r="V15" s="12">
        <v>60.85410655537261</v>
      </c>
      <c r="W15" s="7">
        <v>60.2036240257679</v>
      </c>
      <c r="X15" s="7">
        <v>64.55333956050721</v>
      </c>
      <c r="Y15" s="7">
        <v>77.66491192912174</v>
      </c>
      <c r="Z15" s="7">
        <v>84.93300576027684</v>
      </c>
      <c r="AA15" s="7">
        <v>76.65559556361879</v>
      </c>
      <c r="AB15" s="7">
        <v>85.93065336041136</v>
      </c>
      <c r="AC15" s="7">
        <v>87.67692807392446</v>
      </c>
      <c r="AD15" s="7">
        <v>83.1</v>
      </c>
    </row>
    <row r="16" spans="2:30" ht="12.75" customHeight="1">
      <c r="B16" s="5" t="s">
        <v>24</v>
      </c>
      <c r="C16" s="7">
        <v>3.7812725430554446</v>
      </c>
      <c r="D16" s="7">
        <v>3.0595519545765044</v>
      </c>
      <c r="E16" s="7">
        <v>2.323182224754327</v>
      </c>
      <c r="F16" s="7">
        <v>4.667428529839188</v>
      </c>
      <c r="G16" s="7">
        <v>4.110096324111096</v>
      </c>
      <c r="H16" s="7">
        <v>3.688311281643533</v>
      </c>
      <c r="I16" s="7">
        <v>6.560894607123717</v>
      </c>
      <c r="J16" s="7">
        <v>6.923897524318054</v>
      </c>
      <c r="K16" s="7">
        <v>6.535738369869122</v>
      </c>
      <c r="L16" s="7">
        <v>2.058680726305169</v>
      </c>
      <c r="M16" s="7">
        <v>1.6476607328960249</v>
      </c>
      <c r="N16" s="7">
        <v>1.1829262736544646</v>
      </c>
      <c r="O16" s="7">
        <v>1</v>
      </c>
      <c r="P16" s="7"/>
      <c r="Q16" s="5" t="s">
        <v>25</v>
      </c>
      <c r="R16" s="7">
        <v>3.7812725430554446</v>
      </c>
      <c r="S16" s="7">
        <v>3.0595519545765044</v>
      </c>
      <c r="T16" s="7">
        <v>2.323182224754327</v>
      </c>
      <c r="U16" s="7">
        <v>4.667428529839188</v>
      </c>
      <c r="V16" s="7">
        <v>4.110096324111096</v>
      </c>
      <c r="W16" s="7">
        <v>3.688311281643533</v>
      </c>
      <c r="X16" s="7">
        <v>6.560894607123717</v>
      </c>
      <c r="Y16" s="7">
        <v>6.923897524318054</v>
      </c>
      <c r="Z16" s="7">
        <v>6.535738369869122</v>
      </c>
      <c r="AA16" s="7">
        <v>2.058680726305169</v>
      </c>
      <c r="AB16" s="7">
        <v>1.6476607328960249</v>
      </c>
      <c r="AC16" s="7">
        <v>1.1829262736544646</v>
      </c>
      <c r="AD16" s="7">
        <v>1</v>
      </c>
    </row>
    <row r="17" spans="2:30" ht="12.75" customHeight="1">
      <c r="B17" s="5" t="s">
        <v>26</v>
      </c>
      <c r="C17" s="7">
        <v>300.8676768522009</v>
      </c>
      <c r="D17" s="7">
        <v>251.5799400140681</v>
      </c>
      <c r="E17" s="7">
        <v>211.53581118805153</v>
      </c>
      <c r="F17" s="8">
        <v>228.9</v>
      </c>
      <c r="G17" s="8">
        <v>204.0863484393857</v>
      </c>
      <c r="H17" s="7">
        <v>197.3105202302465</v>
      </c>
      <c r="I17" s="7">
        <v>207.61748719945987</v>
      </c>
      <c r="J17" s="7">
        <v>265.25104436129664</v>
      </c>
      <c r="K17" s="7">
        <v>236.2221271454374</v>
      </c>
      <c r="L17" s="7">
        <v>210.29924596026336</v>
      </c>
      <c r="M17" s="7">
        <v>215.89890531519308</v>
      </c>
      <c r="N17" s="7">
        <v>216.23753677438967</v>
      </c>
      <c r="O17" s="7">
        <v>202.5</v>
      </c>
      <c r="P17" s="7"/>
      <c r="Q17" s="5" t="s">
        <v>27</v>
      </c>
      <c r="R17" s="7">
        <v>300.8676768522009</v>
      </c>
      <c r="S17" s="7">
        <v>251.5799400140681</v>
      </c>
      <c r="T17" s="7">
        <v>211.53581118805153</v>
      </c>
      <c r="U17" s="8">
        <v>228.9</v>
      </c>
      <c r="V17" s="8">
        <v>204.0863484393857</v>
      </c>
      <c r="W17" s="7">
        <v>197.3105202302465</v>
      </c>
      <c r="X17" s="7">
        <v>207.61748719945987</v>
      </c>
      <c r="Y17" s="7">
        <v>265.25104436129664</v>
      </c>
      <c r="Z17" s="7">
        <v>236.2221271454374</v>
      </c>
      <c r="AA17" s="7">
        <v>210.29924596026336</v>
      </c>
      <c r="AB17" s="7">
        <v>215.89890531519308</v>
      </c>
      <c r="AC17" s="7">
        <v>216.23753677438967</v>
      </c>
      <c r="AD17" s="7">
        <v>202.5</v>
      </c>
    </row>
    <row r="18" spans="2:30" ht="22.5">
      <c r="B18" s="9" t="s">
        <v>119</v>
      </c>
      <c r="C18" s="11"/>
      <c r="D18" s="11"/>
      <c r="E18" s="11"/>
      <c r="F18" s="11"/>
      <c r="G18" s="11"/>
      <c r="H18" s="11"/>
      <c r="I18" s="11"/>
      <c r="J18" s="11"/>
      <c r="K18" s="11"/>
      <c r="L18" s="11"/>
      <c r="M18" s="11"/>
      <c r="N18" s="11"/>
      <c r="O18" s="11"/>
      <c r="P18" s="37"/>
      <c r="Q18" s="9" t="s">
        <v>122</v>
      </c>
      <c r="R18" s="11"/>
      <c r="S18" s="11"/>
      <c r="T18" s="11"/>
      <c r="U18" s="11"/>
      <c r="V18" s="11"/>
      <c r="W18" s="11"/>
      <c r="X18" s="11"/>
      <c r="Y18" s="11"/>
      <c r="Z18" s="11"/>
      <c r="AA18" s="11"/>
      <c r="AB18" s="11"/>
      <c r="AC18" s="11"/>
      <c r="AD18" s="11"/>
    </row>
    <row r="19" spans="2:30" ht="12.75" customHeight="1">
      <c r="B19" s="5" t="s">
        <v>28</v>
      </c>
      <c r="C19" s="7">
        <v>143.326760112</v>
      </c>
      <c r="D19" s="7">
        <v>195.05855815</v>
      </c>
      <c r="E19" s="7">
        <v>220.062377536</v>
      </c>
      <c r="F19" s="12">
        <v>290.288308301</v>
      </c>
      <c r="G19" s="12">
        <v>356.130741166</v>
      </c>
      <c r="H19" s="7">
        <v>306.713866108</v>
      </c>
      <c r="I19" s="7">
        <v>300.380071777</v>
      </c>
      <c r="J19" s="7">
        <v>393.38</v>
      </c>
      <c r="K19" s="7">
        <v>416.6013898912692</v>
      </c>
      <c r="L19" s="7">
        <v>429.6068787033443</v>
      </c>
      <c r="M19" s="7">
        <v>402.0521608427627</v>
      </c>
      <c r="N19" s="7">
        <v>425.58750842507305</v>
      </c>
      <c r="O19" s="7">
        <v>371.4949940702485</v>
      </c>
      <c r="P19" s="7"/>
      <c r="Q19" s="5" t="s">
        <v>29</v>
      </c>
      <c r="R19" s="7">
        <v>143.326760112</v>
      </c>
      <c r="S19" s="7">
        <v>195.05855815</v>
      </c>
      <c r="T19" s="7">
        <v>220.062377536</v>
      </c>
      <c r="U19" s="12">
        <v>290.288308301</v>
      </c>
      <c r="V19" s="12">
        <v>356.130741166</v>
      </c>
      <c r="W19" s="7">
        <v>306.713866108</v>
      </c>
      <c r="X19" s="7">
        <v>300.380071777</v>
      </c>
      <c r="Y19" s="7">
        <v>393.38</v>
      </c>
      <c r="Z19" s="7">
        <v>416.6013898912692</v>
      </c>
      <c r="AA19" s="7">
        <v>429.6068787033443</v>
      </c>
      <c r="AB19" s="7">
        <v>402.0521608427627</v>
      </c>
      <c r="AC19" s="7">
        <v>425.58750842507305</v>
      </c>
      <c r="AD19" s="7">
        <v>371.4949940702485</v>
      </c>
    </row>
    <row r="20" spans="2:30" ht="14.25" customHeight="1">
      <c r="B20" s="5" t="s">
        <v>30</v>
      </c>
      <c r="C20" s="7">
        <v>131.944498959</v>
      </c>
      <c r="D20" s="7">
        <v>167.806462791</v>
      </c>
      <c r="E20" s="7">
        <v>165.488550031</v>
      </c>
      <c r="F20" s="8">
        <v>169.79677815</v>
      </c>
      <c r="G20" s="8">
        <v>179.504347913</v>
      </c>
      <c r="H20" s="7">
        <v>173.81071653</v>
      </c>
      <c r="I20" s="7">
        <v>140.655871626</v>
      </c>
      <c r="J20" s="7">
        <v>190.45507267468003</v>
      </c>
      <c r="K20" s="7">
        <v>196.37416233357777</v>
      </c>
      <c r="L20" s="7">
        <v>207.61624992002922</v>
      </c>
      <c r="M20" s="7">
        <v>197.91974970020158</v>
      </c>
      <c r="N20" s="7">
        <v>213.57073024596014</v>
      </c>
      <c r="O20" s="7">
        <v>192.0571421456289</v>
      </c>
      <c r="P20" s="7"/>
      <c r="Q20" s="5" t="s">
        <v>31</v>
      </c>
      <c r="R20" s="7">
        <v>131.944498959</v>
      </c>
      <c r="S20" s="7">
        <v>167.806462791</v>
      </c>
      <c r="T20" s="7">
        <v>165.488550031</v>
      </c>
      <c r="U20" s="8">
        <v>169.79677815</v>
      </c>
      <c r="V20" s="8">
        <v>179.504347913</v>
      </c>
      <c r="W20" s="7">
        <v>173.81071653</v>
      </c>
      <c r="X20" s="7">
        <v>140.655871626</v>
      </c>
      <c r="Y20" s="7">
        <v>190.45507267468003</v>
      </c>
      <c r="Z20" s="7">
        <v>196.37416233357777</v>
      </c>
      <c r="AA20" s="7">
        <v>207.61624992002922</v>
      </c>
      <c r="AB20" s="7">
        <v>197.91974970020158</v>
      </c>
      <c r="AC20" s="7">
        <v>213.57073024596014</v>
      </c>
      <c r="AD20" s="7">
        <v>192.0571421456289</v>
      </c>
    </row>
    <row r="21" spans="2:30" ht="22.5" customHeight="1">
      <c r="B21" s="9" t="s">
        <v>32</v>
      </c>
      <c r="C21" s="13">
        <v>59.344636948519494</v>
      </c>
      <c r="D21" s="13">
        <v>63.868443684162514</v>
      </c>
      <c r="E21" s="13">
        <v>73.67728642245052</v>
      </c>
      <c r="F21" s="13">
        <v>73.59058911959512</v>
      </c>
      <c r="G21" s="13">
        <v>81.18480572256004</v>
      </c>
      <c r="H21" s="13">
        <v>85.81741946988083</v>
      </c>
      <c r="I21" s="13">
        <v>86.77988235205095</v>
      </c>
      <c r="J21" s="13">
        <v>75.6</v>
      </c>
      <c r="K21" s="13">
        <v>88.2</v>
      </c>
      <c r="L21" s="13">
        <v>89.2814972590744</v>
      </c>
      <c r="M21" s="13">
        <v>97.30069386511052</v>
      </c>
      <c r="N21" s="13">
        <v>94.56333575725543</v>
      </c>
      <c r="O21" s="13">
        <v>97.7</v>
      </c>
      <c r="P21" s="7"/>
      <c r="Q21" s="9" t="s">
        <v>33</v>
      </c>
      <c r="R21" s="13">
        <v>59.344636948519494</v>
      </c>
      <c r="S21" s="13">
        <v>63.868443684162514</v>
      </c>
      <c r="T21" s="13">
        <v>73.67728642245052</v>
      </c>
      <c r="U21" s="13">
        <v>73.59058911959512</v>
      </c>
      <c r="V21" s="13">
        <v>81.18480572256004</v>
      </c>
      <c r="W21" s="13">
        <v>85.81741946988083</v>
      </c>
      <c r="X21" s="13">
        <v>86.77988235205095</v>
      </c>
      <c r="Y21" s="13">
        <v>75.6</v>
      </c>
      <c r="Z21" s="13">
        <v>88.2</v>
      </c>
      <c r="AA21" s="13">
        <v>89.2814972590744</v>
      </c>
      <c r="AB21" s="13">
        <v>97.30069386511052</v>
      </c>
      <c r="AC21" s="13">
        <v>94.56333575725543</v>
      </c>
      <c r="AD21" s="13">
        <v>97.7</v>
      </c>
    </row>
    <row r="22" spans="2:30" ht="23.25" customHeight="1">
      <c r="B22" s="9" t="s">
        <v>118</v>
      </c>
      <c r="C22" s="14"/>
      <c r="D22" s="14"/>
      <c r="E22" s="14"/>
      <c r="F22" s="14"/>
      <c r="G22" s="14"/>
      <c r="H22" s="14"/>
      <c r="I22" s="14"/>
      <c r="J22" s="14"/>
      <c r="K22" s="14"/>
      <c r="L22" s="14"/>
      <c r="M22" s="15"/>
      <c r="N22" s="15"/>
      <c r="O22" s="15"/>
      <c r="P22" s="66"/>
      <c r="Q22" s="61" t="s">
        <v>123</v>
      </c>
      <c r="R22" s="14"/>
      <c r="S22" s="14"/>
      <c r="T22" s="14"/>
      <c r="U22" s="14"/>
      <c r="V22" s="14"/>
      <c r="W22" s="14"/>
      <c r="X22" s="14"/>
      <c r="Y22" s="14"/>
      <c r="Z22" s="14"/>
      <c r="AA22" s="14"/>
      <c r="AB22" s="15"/>
      <c r="AC22" s="15"/>
      <c r="AD22" s="15"/>
    </row>
    <row r="23" spans="2:30" ht="12.75">
      <c r="B23" s="5" t="s">
        <v>34</v>
      </c>
      <c r="C23" s="16">
        <v>16028.407096418006</v>
      </c>
      <c r="D23" s="16">
        <v>17305.885915521092</v>
      </c>
      <c r="E23" s="16">
        <v>19026.2164646288</v>
      </c>
      <c r="F23" s="16">
        <v>20305.585508651806</v>
      </c>
      <c r="G23" s="16">
        <v>23304.853453313637</v>
      </c>
      <c r="H23" s="16">
        <v>28467.9</v>
      </c>
      <c r="I23" s="16">
        <v>32668.2</v>
      </c>
      <c r="J23" s="16">
        <v>28954.27706476511</v>
      </c>
      <c r="K23" s="17">
        <v>28006.1</v>
      </c>
      <c r="L23" s="17">
        <v>31472.42650810727</v>
      </c>
      <c r="M23" s="18">
        <v>29932.27251798994</v>
      </c>
      <c r="N23" s="18">
        <v>7445.551358376011</v>
      </c>
      <c r="O23" s="19" t="s">
        <v>135</v>
      </c>
      <c r="P23" s="67"/>
      <c r="Q23" s="68" t="s">
        <v>35</v>
      </c>
      <c r="R23" s="16">
        <v>16028.407096418006</v>
      </c>
      <c r="S23" s="16">
        <v>17305.885915521092</v>
      </c>
      <c r="T23" s="16">
        <v>19026.2164646288</v>
      </c>
      <c r="U23" s="16">
        <v>20305.585508651806</v>
      </c>
      <c r="V23" s="16">
        <v>23304.853453313637</v>
      </c>
      <c r="W23" s="16">
        <v>28467.9</v>
      </c>
      <c r="X23" s="16">
        <v>32668.2</v>
      </c>
      <c r="Y23" s="16">
        <v>28954.27706476511</v>
      </c>
      <c r="Z23" s="17">
        <v>28006.1</v>
      </c>
      <c r="AA23" s="17">
        <v>31472.42650810727</v>
      </c>
      <c r="AB23" s="18">
        <v>29932.27251798994</v>
      </c>
      <c r="AC23" s="18">
        <v>7445.551358376011</v>
      </c>
      <c r="AD23" s="19" t="s">
        <v>137</v>
      </c>
    </row>
    <row r="24" spans="2:30" ht="12.75">
      <c r="B24" s="5" t="s">
        <v>36</v>
      </c>
      <c r="C24" s="20">
        <v>9402.114901631276</v>
      </c>
      <c r="D24" s="20">
        <v>9678.2802923412</v>
      </c>
      <c r="E24" s="20">
        <v>9466.227550665306</v>
      </c>
      <c r="F24" s="21">
        <v>12196.221534056695</v>
      </c>
      <c r="G24" s="21">
        <v>14181.960353052915</v>
      </c>
      <c r="H24" s="20">
        <v>17138.70748403158</v>
      </c>
      <c r="I24" s="20">
        <v>21088.41407430562</v>
      </c>
      <c r="J24" s="20">
        <v>22487.313782063717</v>
      </c>
      <c r="K24" s="20">
        <v>23786.42252622889</v>
      </c>
      <c r="L24" s="20">
        <v>24125.37597811186</v>
      </c>
      <c r="M24" s="20">
        <v>25720.997340327605</v>
      </c>
      <c r="N24" s="20">
        <v>26722.416394666925</v>
      </c>
      <c r="O24" s="20">
        <v>26072</v>
      </c>
      <c r="P24" s="20"/>
      <c r="Q24" s="68" t="s">
        <v>37</v>
      </c>
      <c r="R24" s="20">
        <v>9402.114901631276</v>
      </c>
      <c r="S24" s="20">
        <v>9678.2802923412</v>
      </c>
      <c r="T24" s="20">
        <v>9466.227550665306</v>
      </c>
      <c r="U24" s="21">
        <v>12196.221534056695</v>
      </c>
      <c r="V24" s="21">
        <v>14181.960353052915</v>
      </c>
      <c r="W24" s="20">
        <v>17138.70748403158</v>
      </c>
      <c r="X24" s="20">
        <v>21088.41407430562</v>
      </c>
      <c r="Y24" s="20">
        <v>22487.313782063717</v>
      </c>
      <c r="Z24" s="20">
        <v>23786.42252622889</v>
      </c>
      <c r="AA24" s="20">
        <v>24125.37597811186</v>
      </c>
      <c r="AB24" s="20">
        <v>25720.997340327605</v>
      </c>
      <c r="AC24" s="20">
        <v>26722.416394666925</v>
      </c>
      <c r="AD24" s="20">
        <v>26072</v>
      </c>
    </row>
    <row r="25" spans="2:30" ht="12.75">
      <c r="B25" s="5" t="s">
        <v>38</v>
      </c>
      <c r="C25" s="20">
        <v>218</v>
      </c>
      <c r="D25" s="20">
        <v>348</v>
      </c>
      <c r="E25" s="20">
        <v>736</v>
      </c>
      <c r="F25" s="20">
        <v>945</v>
      </c>
      <c r="G25" s="20">
        <v>1635</v>
      </c>
      <c r="H25" s="20">
        <v>2885.046</v>
      </c>
      <c r="I25" s="20">
        <v>3453</v>
      </c>
      <c r="J25" s="20">
        <v>3314</v>
      </c>
      <c r="K25" s="20">
        <v>3541.7264079518254</v>
      </c>
      <c r="L25" s="20">
        <v>4084.5698524399995</v>
      </c>
      <c r="M25" s="20">
        <v>4083.83208363</v>
      </c>
      <c r="N25" s="20">
        <v>1000.19010478</v>
      </c>
      <c r="O25" s="20">
        <v>1261</v>
      </c>
      <c r="P25" s="20"/>
      <c r="Q25" s="68" t="s">
        <v>39</v>
      </c>
      <c r="R25" s="20">
        <v>218</v>
      </c>
      <c r="S25" s="20">
        <v>348</v>
      </c>
      <c r="T25" s="20">
        <v>736</v>
      </c>
      <c r="U25" s="20">
        <v>945</v>
      </c>
      <c r="V25" s="20">
        <v>1635</v>
      </c>
      <c r="W25" s="20">
        <v>2885.046</v>
      </c>
      <c r="X25" s="20">
        <v>3453</v>
      </c>
      <c r="Y25" s="20">
        <v>3314</v>
      </c>
      <c r="Z25" s="20">
        <v>3541.7264079518254</v>
      </c>
      <c r="AA25" s="20">
        <v>4084.5698524399995</v>
      </c>
      <c r="AB25" s="20">
        <v>4083.83208363</v>
      </c>
      <c r="AC25" s="20">
        <v>1000.19010478</v>
      </c>
      <c r="AD25" s="20">
        <v>1261</v>
      </c>
    </row>
    <row r="26" spans="2:30" ht="13.5" customHeight="1">
      <c r="B26" s="5" t="s">
        <v>40</v>
      </c>
      <c r="C26" s="20">
        <v>2186</v>
      </c>
      <c r="D26" s="20">
        <v>2836</v>
      </c>
      <c r="E26" s="20">
        <v>3104</v>
      </c>
      <c r="F26" s="20">
        <v>4921</v>
      </c>
      <c r="G26" s="20">
        <v>9020</v>
      </c>
      <c r="H26" s="20">
        <v>9634</v>
      </c>
      <c r="I26" s="20">
        <v>8162</v>
      </c>
      <c r="J26" s="20">
        <v>10601.8</v>
      </c>
      <c r="K26" s="20">
        <v>10002</v>
      </c>
      <c r="L26" s="20">
        <v>12057.71</v>
      </c>
      <c r="M26" s="20">
        <v>10914.083309370611</v>
      </c>
      <c r="N26" s="20">
        <v>11844.4</v>
      </c>
      <c r="O26" s="20">
        <v>10672.8</v>
      </c>
      <c r="P26" s="20"/>
      <c r="Q26" s="5" t="s">
        <v>41</v>
      </c>
      <c r="R26" s="20">
        <v>2186</v>
      </c>
      <c r="S26" s="20">
        <v>2836</v>
      </c>
      <c r="T26" s="20">
        <v>3104</v>
      </c>
      <c r="U26" s="20">
        <v>4921</v>
      </c>
      <c r="V26" s="20">
        <v>9020</v>
      </c>
      <c r="W26" s="20">
        <v>9634</v>
      </c>
      <c r="X26" s="20">
        <v>8162</v>
      </c>
      <c r="Y26" s="20">
        <v>10601.8</v>
      </c>
      <c r="Z26" s="20">
        <v>10002</v>
      </c>
      <c r="AA26" s="20">
        <v>12057.71</v>
      </c>
      <c r="AB26" s="20">
        <v>10914.083309370611</v>
      </c>
      <c r="AC26" s="20">
        <v>11844.4</v>
      </c>
      <c r="AD26" s="20">
        <v>10672.8</v>
      </c>
    </row>
    <row r="27" spans="2:30" ht="12.75">
      <c r="B27" s="5" t="s">
        <v>42</v>
      </c>
      <c r="C27" s="20">
        <v>606.0777566260044</v>
      </c>
      <c r="D27" s="20">
        <v>529.4825707851055</v>
      </c>
      <c r="E27" s="20">
        <v>442.01367894953745</v>
      </c>
      <c r="F27" s="20">
        <v>947.7486911817061</v>
      </c>
      <c r="G27" s="20">
        <v>957.8519251241215</v>
      </c>
      <c r="H27" s="20">
        <v>1049.9847673469994</v>
      </c>
      <c r="I27" s="20">
        <v>2143.32617204439</v>
      </c>
      <c r="J27" s="20">
        <v>2004.7644728714613</v>
      </c>
      <c r="K27" s="20">
        <v>1830.405423603916</v>
      </c>
      <c r="L27" s="20">
        <v>647.9167786229633</v>
      </c>
      <c r="M27" s="20">
        <v>493.18230074234845</v>
      </c>
      <c r="N27" s="20">
        <v>360.53553817640517</v>
      </c>
      <c r="O27" s="20">
        <f>308543418.568706/1000000</f>
        <v>308.543418568706</v>
      </c>
      <c r="P27" s="20"/>
      <c r="Q27" s="68" t="s">
        <v>43</v>
      </c>
      <c r="R27" s="20">
        <v>606.0777566260044</v>
      </c>
      <c r="S27" s="20">
        <v>529.4825707851055</v>
      </c>
      <c r="T27" s="20">
        <v>442.01367894953745</v>
      </c>
      <c r="U27" s="20">
        <v>947.7486911817061</v>
      </c>
      <c r="V27" s="20">
        <v>957.8519251241215</v>
      </c>
      <c r="W27" s="20">
        <v>1049.9847673469994</v>
      </c>
      <c r="X27" s="20">
        <v>2143.32617204439</v>
      </c>
      <c r="Y27" s="20">
        <v>2004.7644728714613</v>
      </c>
      <c r="Z27" s="20">
        <v>1830.405423603916</v>
      </c>
      <c r="AA27" s="20">
        <v>647.9167786229633</v>
      </c>
      <c r="AB27" s="20">
        <v>493.18230074234845</v>
      </c>
      <c r="AC27" s="20">
        <v>360.53553817640517</v>
      </c>
      <c r="AD27" s="20">
        <v>308.543418568706</v>
      </c>
    </row>
    <row r="28" spans="2:30" ht="12.75">
      <c r="B28" s="22" t="s">
        <v>44</v>
      </c>
      <c r="C28" s="23">
        <v>-671</v>
      </c>
      <c r="D28" s="23">
        <v>-1347</v>
      </c>
      <c r="E28" s="23">
        <v>-2620</v>
      </c>
      <c r="F28" s="23">
        <v>-1778</v>
      </c>
      <c r="G28" s="23">
        <v>-2356</v>
      </c>
      <c r="H28" s="23">
        <v>-5052.516</v>
      </c>
      <c r="I28" s="23">
        <v>-7054.1759999999995</v>
      </c>
      <c r="J28" s="23">
        <v>-1910</v>
      </c>
      <c r="K28" s="23">
        <v>-1887</v>
      </c>
      <c r="L28" s="18">
        <v>-2870.0065102</v>
      </c>
      <c r="M28" s="18">
        <v>-3155.1304396</v>
      </c>
      <c r="N28" s="18">
        <v>-622.2861300000004</v>
      </c>
      <c r="O28" s="19" t="s">
        <v>136</v>
      </c>
      <c r="P28" s="20"/>
      <c r="Q28" s="69" t="s">
        <v>45</v>
      </c>
      <c r="R28" s="23">
        <v>-671</v>
      </c>
      <c r="S28" s="23">
        <v>-1347</v>
      </c>
      <c r="T28" s="23">
        <v>-2620</v>
      </c>
      <c r="U28" s="23">
        <v>-1778</v>
      </c>
      <c r="V28" s="23">
        <v>-2356</v>
      </c>
      <c r="W28" s="23">
        <v>-5052.516</v>
      </c>
      <c r="X28" s="23">
        <v>-7054.1759999999995</v>
      </c>
      <c r="Y28" s="23">
        <v>-1910</v>
      </c>
      <c r="Z28" s="23">
        <v>-1887</v>
      </c>
      <c r="AA28" s="18">
        <v>-2870.0065102</v>
      </c>
      <c r="AB28" s="18">
        <v>-3155.1304396</v>
      </c>
      <c r="AC28" s="18">
        <v>-622.2861300000004</v>
      </c>
      <c r="AD28" s="19" t="s">
        <v>136</v>
      </c>
    </row>
    <row r="29" spans="2:30" ht="12.75">
      <c r="B29" s="32"/>
      <c r="C29" s="21"/>
      <c r="D29" s="21"/>
      <c r="E29" s="20"/>
      <c r="F29" s="21"/>
      <c r="G29" s="21"/>
      <c r="H29" s="20"/>
      <c r="I29" s="20"/>
      <c r="J29" s="20"/>
      <c r="K29" s="20"/>
      <c r="L29" s="21"/>
      <c r="M29" s="21"/>
      <c r="N29" s="21"/>
      <c r="O29" s="20"/>
      <c r="P29" s="70"/>
      <c r="Q29" s="32"/>
      <c r="R29" s="21"/>
      <c r="S29" s="21"/>
      <c r="T29" s="21"/>
      <c r="U29" s="21"/>
      <c r="V29" s="21"/>
      <c r="W29" s="21"/>
      <c r="X29" s="21"/>
      <c r="Y29" s="21"/>
      <c r="Z29" s="21"/>
      <c r="AA29" s="21"/>
      <c r="AB29" s="21"/>
      <c r="AC29" s="21"/>
      <c r="AD29" s="21"/>
    </row>
    <row r="30" spans="2:30" ht="12.75">
      <c r="B30" s="162" t="s">
        <v>46</v>
      </c>
      <c r="C30" s="33"/>
      <c r="D30" s="34" t="s">
        <v>4</v>
      </c>
      <c r="E30" s="171" t="s">
        <v>5</v>
      </c>
      <c r="F30" s="171"/>
      <c r="G30" s="171" t="s">
        <v>6</v>
      </c>
      <c r="H30" s="171"/>
      <c r="I30" s="34" t="s">
        <v>7</v>
      </c>
      <c r="J30" s="34" t="s">
        <v>8</v>
      </c>
      <c r="K30" s="34" t="s">
        <v>9</v>
      </c>
      <c r="L30" s="34" t="s">
        <v>10</v>
      </c>
      <c r="M30" s="34" t="s">
        <v>107</v>
      </c>
      <c r="N30" s="34" t="s">
        <v>127</v>
      </c>
      <c r="O30" s="34" t="s">
        <v>133</v>
      </c>
      <c r="P30" s="71"/>
      <c r="Q30" s="162" t="s">
        <v>47</v>
      </c>
      <c r="R30" s="54"/>
      <c r="S30" s="87">
        <v>2004</v>
      </c>
      <c r="T30" s="163">
        <v>2005</v>
      </c>
      <c r="U30" s="163"/>
      <c r="V30" s="163">
        <v>2006</v>
      </c>
      <c r="W30" s="163"/>
      <c r="X30" s="87">
        <v>2007</v>
      </c>
      <c r="Y30" s="87">
        <v>2008</v>
      </c>
      <c r="Z30" s="87">
        <v>2009</v>
      </c>
      <c r="AA30" s="87">
        <v>2010</v>
      </c>
      <c r="AB30" s="87">
        <v>2011</v>
      </c>
      <c r="AC30" s="87">
        <v>2012</v>
      </c>
      <c r="AD30" s="87">
        <v>2013</v>
      </c>
    </row>
    <row r="31" spans="2:30" ht="12.75">
      <c r="B31" s="162"/>
      <c r="C31" s="35"/>
      <c r="D31" s="11" t="s">
        <v>103</v>
      </c>
      <c r="E31" s="11" t="s">
        <v>101</v>
      </c>
      <c r="F31" s="11" t="s">
        <v>99</v>
      </c>
      <c r="G31" s="11" t="s">
        <v>100</v>
      </c>
      <c r="H31" s="11" t="s">
        <v>102</v>
      </c>
      <c r="I31" s="11" t="s">
        <v>104</v>
      </c>
      <c r="J31" s="11" t="s">
        <v>105</v>
      </c>
      <c r="K31" s="11" t="s">
        <v>106</v>
      </c>
      <c r="L31" s="11" t="s">
        <v>103</v>
      </c>
      <c r="M31" s="11" t="s">
        <v>108</v>
      </c>
      <c r="N31" s="11" t="s">
        <v>124</v>
      </c>
      <c r="O31" s="11" t="s">
        <v>99</v>
      </c>
      <c r="P31" s="71"/>
      <c r="Q31" s="162"/>
      <c r="R31" s="87"/>
      <c r="S31" s="87" t="s">
        <v>109</v>
      </c>
      <c r="T31" s="87" t="s">
        <v>110</v>
      </c>
      <c r="U31" s="87" t="s">
        <v>111</v>
      </c>
      <c r="V31" s="87" t="s">
        <v>112</v>
      </c>
      <c r="W31" s="87" t="s">
        <v>113</v>
      </c>
      <c r="X31" s="87" t="s">
        <v>114</v>
      </c>
      <c r="Y31" s="87" t="s">
        <v>115</v>
      </c>
      <c r="Z31" s="87" t="s">
        <v>115</v>
      </c>
      <c r="AA31" s="87" t="s">
        <v>109</v>
      </c>
      <c r="AB31" s="39" t="s">
        <v>116</v>
      </c>
      <c r="AC31" s="39" t="s">
        <v>126</v>
      </c>
      <c r="AD31" s="39" t="s">
        <v>111</v>
      </c>
    </row>
    <row r="32" spans="2:30" ht="33.75">
      <c r="B32" s="162"/>
      <c r="C32" s="36" t="s">
        <v>90</v>
      </c>
      <c r="D32" s="37" t="s">
        <v>92</v>
      </c>
      <c r="E32" s="37"/>
      <c r="F32" s="37" t="s">
        <v>93</v>
      </c>
      <c r="G32" s="37" t="s">
        <v>98</v>
      </c>
      <c r="H32" s="38"/>
      <c r="I32" s="37" t="s">
        <v>96</v>
      </c>
      <c r="J32" s="37" t="s">
        <v>97</v>
      </c>
      <c r="K32" s="37" t="s">
        <v>94</v>
      </c>
      <c r="L32" s="37"/>
      <c r="M32" s="37" t="s">
        <v>95</v>
      </c>
      <c r="N32" s="37" t="s">
        <v>125</v>
      </c>
      <c r="O32" s="37"/>
      <c r="P32" s="71"/>
      <c r="Q32" s="162"/>
      <c r="R32" s="54" t="s">
        <v>90</v>
      </c>
      <c r="S32" s="37" t="s">
        <v>92</v>
      </c>
      <c r="T32" s="37"/>
      <c r="U32" s="37" t="s">
        <v>93</v>
      </c>
      <c r="V32" s="37" t="s">
        <v>140</v>
      </c>
      <c r="W32" s="38"/>
      <c r="X32" s="37" t="s">
        <v>141</v>
      </c>
      <c r="Y32" s="37" t="s">
        <v>142</v>
      </c>
      <c r="Z32" s="37" t="s">
        <v>141</v>
      </c>
      <c r="AA32" s="37"/>
      <c r="AB32" s="37" t="s">
        <v>143</v>
      </c>
      <c r="AC32" s="37" t="s">
        <v>142</v>
      </c>
      <c r="AD32" s="37"/>
    </row>
    <row r="33" spans="2:30" ht="33.75">
      <c r="B33" s="162"/>
      <c r="C33" s="36" t="s">
        <v>91</v>
      </c>
      <c r="D33" s="37"/>
      <c r="E33" s="37" t="s">
        <v>93</v>
      </c>
      <c r="F33" s="37"/>
      <c r="G33" s="37"/>
      <c r="H33" s="37" t="s">
        <v>96</v>
      </c>
      <c r="I33" s="37"/>
      <c r="J33" s="37" t="s">
        <v>97</v>
      </c>
      <c r="K33" s="37"/>
      <c r="L33" s="37" t="s">
        <v>96</v>
      </c>
      <c r="M33" s="37"/>
      <c r="N33" s="37" t="s">
        <v>125</v>
      </c>
      <c r="O33" s="37" t="s">
        <v>97</v>
      </c>
      <c r="P33" s="71"/>
      <c r="Q33" s="162"/>
      <c r="R33" s="54" t="s">
        <v>91</v>
      </c>
      <c r="S33" s="37"/>
      <c r="T33" s="37" t="s">
        <v>93</v>
      </c>
      <c r="U33" s="37"/>
      <c r="V33" s="37"/>
      <c r="W33" s="33" t="s">
        <v>141</v>
      </c>
      <c r="X33" s="37"/>
      <c r="Y33" s="37" t="s">
        <v>142</v>
      </c>
      <c r="Z33" s="37"/>
      <c r="AA33" s="37" t="s">
        <v>141</v>
      </c>
      <c r="AB33" s="37"/>
      <c r="AC33" s="37" t="s">
        <v>142</v>
      </c>
      <c r="AD33" s="37" t="s">
        <v>144</v>
      </c>
    </row>
    <row r="34" spans="2:30" ht="27" customHeight="1">
      <c r="B34" s="163"/>
      <c r="C34" s="39" t="s">
        <v>132</v>
      </c>
      <c r="D34" s="39"/>
      <c r="E34" s="39"/>
      <c r="F34" s="39"/>
      <c r="G34" s="39"/>
      <c r="H34" s="39"/>
      <c r="I34" s="39"/>
      <c r="J34" s="39"/>
      <c r="K34" s="39"/>
      <c r="L34" s="39"/>
      <c r="M34" s="39"/>
      <c r="N34" s="39"/>
      <c r="O34" s="39" t="s">
        <v>134</v>
      </c>
      <c r="P34" s="71"/>
      <c r="Q34" s="163"/>
      <c r="R34" s="39" t="s">
        <v>132</v>
      </c>
      <c r="S34" s="39"/>
      <c r="T34" s="39"/>
      <c r="U34" s="39"/>
      <c r="V34" s="39"/>
      <c r="W34" s="39"/>
      <c r="X34" s="39"/>
      <c r="Y34" s="39"/>
      <c r="Z34" s="39"/>
      <c r="AA34" s="39"/>
      <c r="AB34" s="39"/>
      <c r="AC34" s="39"/>
      <c r="AD34" s="39" t="s">
        <v>145</v>
      </c>
    </row>
    <row r="35" spans="2:28" ht="3.75" customHeight="1">
      <c r="B35" s="40"/>
      <c r="C35" s="33"/>
      <c r="D35" s="33"/>
      <c r="E35" s="33"/>
      <c r="F35" s="41"/>
      <c r="G35" s="41"/>
      <c r="H35" s="42"/>
      <c r="I35" s="42"/>
      <c r="J35" s="42"/>
      <c r="K35" s="42"/>
      <c r="L35" s="42"/>
      <c r="M35" s="42"/>
      <c r="N35" s="42"/>
      <c r="O35" s="42"/>
      <c r="P35" s="59"/>
      <c r="Q35" s="33"/>
      <c r="R35" s="33"/>
      <c r="S35" s="33"/>
      <c r="T35" s="72"/>
      <c r="U35" s="73"/>
      <c r="V35" s="73"/>
      <c r="W35" s="73"/>
      <c r="X35" s="73"/>
      <c r="Y35" s="74"/>
      <c r="Z35" s="74"/>
      <c r="AA35" s="74"/>
      <c r="AB35" s="74"/>
    </row>
    <row r="36" spans="2:28" ht="11.25" customHeight="1">
      <c r="B36" s="164" t="s">
        <v>48</v>
      </c>
      <c r="C36" s="164"/>
      <c r="D36" s="164"/>
      <c r="E36" s="164"/>
      <c r="F36" s="164"/>
      <c r="G36" s="164"/>
      <c r="H36" s="164"/>
      <c r="I36" s="164"/>
      <c r="J36" s="164"/>
      <c r="K36" s="43"/>
      <c r="L36" s="43"/>
      <c r="M36" s="43"/>
      <c r="N36" s="43"/>
      <c r="O36" s="43"/>
      <c r="P36" s="71"/>
      <c r="Q36" s="166" t="s">
        <v>49</v>
      </c>
      <c r="R36" s="166"/>
      <c r="S36" s="166"/>
      <c r="T36" s="166"/>
      <c r="U36" s="166"/>
      <c r="V36" s="166"/>
      <c r="W36" s="166"/>
      <c r="X36" s="167"/>
      <c r="Y36" s="167"/>
      <c r="Z36" s="75"/>
      <c r="AA36" s="75"/>
      <c r="AB36" s="74"/>
    </row>
    <row r="37" spans="2:28" ht="8.25" customHeight="1">
      <c r="B37" s="166" t="s">
        <v>50</v>
      </c>
      <c r="C37" s="166"/>
      <c r="D37" s="166"/>
      <c r="E37" s="166"/>
      <c r="F37" s="166"/>
      <c r="G37" s="166"/>
      <c r="H37" s="166"/>
      <c r="I37" s="166"/>
      <c r="J37" s="166"/>
      <c r="K37" s="166"/>
      <c r="L37" s="166"/>
      <c r="M37" s="166"/>
      <c r="N37" s="166"/>
      <c r="O37" s="44"/>
      <c r="P37" s="76"/>
      <c r="Q37" s="166" t="s">
        <v>51</v>
      </c>
      <c r="R37" s="166"/>
      <c r="S37" s="166"/>
      <c r="T37" s="166"/>
      <c r="U37" s="166"/>
      <c r="V37" s="166"/>
      <c r="W37" s="166"/>
      <c r="X37" s="166"/>
      <c r="Y37" s="169"/>
      <c r="Z37" s="77"/>
      <c r="AA37" s="77"/>
      <c r="AB37" s="78"/>
    </row>
    <row r="38" spans="2:28" ht="9" customHeight="1">
      <c r="B38" s="164" t="s">
        <v>52</v>
      </c>
      <c r="C38" s="165"/>
      <c r="D38" s="165"/>
      <c r="E38" s="165"/>
      <c r="F38" s="165"/>
      <c r="G38" s="165"/>
      <c r="H38" s="165"/>
      <c r="I38" s="165"/>
      <c r="J38" s="165"/>
      <c r="K38" s="165"/>
      <c r="L38" s="165"/>
      <c r="M38" s="165"/>
      <c r="N38" s="45"/>
      <c r="O38" s="45"/>
      <c r="P38" s="76"/>
      <c r="Q38" s="166" t="s">
        <v>53</v>
      </c>
      <c r="R38" s="166"/>
      <c r="S38" s="166"/>
      <c r="T38" s="166"/>
      <c r="U38" s="166"/>
      <c r="V38" s="166"/>
      <c r="W38" s="166"/>
      <c r="X38" s="166"/>
      <c r="Y38" s="169"/>
      <c r="Z38" s="75"/>
      <c r="AA38" s="75"/>
      <c r="AB38" s="74"/>
    </row>
    <row r="39" spans="2:28" ht="9" customHeight="1">
      <c r="B39" s="164" t="s">
        <v>54</v>
      </c>
      <c r="C39" s="164"/>
      <c r="D39" s="164"/>
      <c r="E39" s="164"/>
      <c r="F39" s="164"/>
      <c r="G39" s="164"/>
      <c r="H39" s="164"/>
      <c r="I39" s="164"/>
      <c r="J39" s="164"/>
      <c r="K39" s="165"/>
      <c r="L39" s="165"/>
      <c r="M39" s="45"/>
      <c r="N39" s="45"/>
      <c r="O39" s="45"/>
      <c r="P39" s="79"/>
      <c r="Q39" s="166" t="s">
        <v>55</v>
      </c>
      <c r="R39" s="166"/>
      <c r="S39" s="166"/>
      <c r="T39" s="166"/>
      <c r="U39" s="166"/>
      <c r="V39" s="166"/>
      <c r="W39" s="166"/>
      <c r="X39" s="166"/>
      <c r="Y39" s="169"/>
      <c r="Z39" s="75"/>
      <c r="AA39" s="75"/>
      <c r="AB39" s="74"/>
    </row>
    <row r="40" spans="2:28" ht="9" customHeight="1">
      <c r="B40" s="164" t="s">
        <v>56</v>
      </c>
      <c r="C40" s="164"/>
      <c r="D40" s="164"/>
      <c r="E40" s="164"/>
      <c r="F40" s="164"/>
      <c r="G40" s="164"/>
      <c r="H40" s="164"/>
      <c r="I40" s="164"/>
      <c r="J40" s="164"/>
      <c r="K40" s="165"/>
      <c r="L40" s="165"/>
      <c r="M40" s="45"/>
      <c r="N40" s="45"/>
      <c r="O40" s="45"/>
      <c r="P40" s="71"/>
      <c r="Q40" s="166" t="s">
        <v>57</v>
      </c>
      <c r="R40" s="166"/>
      <c r="S40" s="166"/>
      <c r="T40" s="166"/>
      <c r="U40" s="166"/>
      <c r="V40" s="166"/>
      <c r="W40" s="166"/>
      <c r="X40" s="166"/>
      <c r="Y40" s="169"/>
      <c r="Z40" s="75"/>
      <c r="AA40" s="75"/>
      <c r="AB40" s="74"/>
    </row>
    <row r="41" spans="2:28" ht="9" customHeight="1">
      <c r="B41" s="164" t="s">
        <v>58</v>
      </c>
      <c r="C41" s="164"/>
      <c r="D41" s="164"/>
      <c r="E41" s="164"/>
      <c r="F41" s="164"/>
      <c r="G41" s="164"/>
      <c r="H41" s="164"/>
      <c r="I41" s="164"/>
      <c r="J41" s="164"/>
      <c r="K41" s="165"/>
      <c r="L41" s="165"/>
      <c r="M41" s="45"/>
      <c r="N41" s="45"/>
      <c r="O41" s="45"/>
      <c r="Q41" s="166" t="s">
        <v>59</v>
      </c>
      <c r="R41" s="166"/>
      <c r="S41" s="166"/>
      <c r="T41" s="166"/>
      <c r="U41" s="166"/>
      <c r="V41" s="166"/>
      <c r="W41" s="166"/>
      <c r="X41" s="166"/>
      <c r="Y41" s="169"/>
      <c r="Z41" s="75"/>
      <c r="AA41" s="75"/>
      <c r="AB41" s="74"/>
    </row>
    <row r="42" spans="2:28" ht="9" customHeight="1">
      <c r="B42" s="164" t="s">
        <v>60</v>
      </c>
      <c r="C42" s="164"/>
      <c r="D42" s="164"/>
      <c r="E42" s="164"/>
      <c r="F42" s="164"/>
      <c r="G42" s="164"/>
      <c r="H42" s="164"/>
      <c r="I42" s="164"/>
      <c r="J42" s="164"/>
      <c r="K42" s="165"/>
      <c r="L42" s="165"/>
      <c r="M42" s="45"/>
      <c r="N42" s="45"/>
      <c r="O42" s="45"/>
      <c r="Q42" s="166" t="s">
        <v>61</v>
      </c>
      <c r="R42" s="166"/>
      <c r="S42" s="166"/>
      <c r="T42" s="166"/>
      <c r="U42" s="166"/>
      <c r="V42" s="166"/>
      <c r="W42" s="166"/>
      <c r="X42" s="166"/>
      <c r="Y42" s="169"/>
      <c r="Z42" s="75"/>
      <c r="AA42" s="75"/>
      <c r="AB42" s="74"/>
    </row>
    <row r="43" spans="2:28" ht="9" customHeight="1">
      <c r="B43" s="164" t="s">
        <v>62</v>
      </c>
      <c r="C43" s="164"/>
      <c r="D43" s="164"/>
      <c r="E43" s="164"/>
      <c r="F43" s="164"/>
      <c r="G43" s="164"/>
      <c r="H43" s="164"/>
      <c r="I43" s="164"/>
      <c r="J43" s="164"/>
      <c r="K43" s="165"/>
      <c r="L43" s="165"/>
      <c r="M43" s="45"/>
      <c r="N43" s="45"/>
      <c r="O43" s="45"/>
      <c r="Q43" s="166" t="s">
        <v>63</v>
      </c>
      <c r="R43" s="166"/>
      <c r="S43" s="166"/>
      <c r="T43" s="166"/>
      <c r="U43" s="166"/>
      <c r="V43" s="166"/>
      <c r="W43" s="166"/>
      <c r="X43" s="166"/>
      <c r="Y43" s="169"/>
      <c r="Z43" s="75"/>
      <c r="AA43" s="75"/>
      <c r="AB43" s="74"/>
    </row>
    <row r="44" spans="2:28" ht="9" customHeight="1">
      <c r="B44" s="164" t="s">
        <v>64</v>
      </c>
      <c r="C44" s="164"/>
      <c r="D44" s="164"/>
      <c r="E44" s="164"/>
      <c r="F44" s="164"/>
      <c r="G44" s="164"/>
      <c r="H44" s="164"/>
      <c r="I44" s="164"/>
      <c r="J44" s="164"/>
      <c r="K44" s="165"/>
      <c r="L44" s="165"/>
      <c r="M44" s="45"/>
      <c r="N44" s="45"/>
      <c r="O44" s="45"/>
      <c r="Q44" s="166" t="s">
        <v>65</v>
      </c>
      <c r="R44" s="166"/>
      <c r="S44" s="166"/>
      <c r="T44" s="166"/>
      <c r="U44" s="166"/>
      <c r="V44" s="166"/>
      <c r="W44" s="166"/>
      <c r="X44" s="166"/>
      <c r="Y44" s="169"/>
      <c r="Z44" s="75"/>
      <c r="AA44" s="75"/>
      <c r="AB44" s="74"/>
    </row>
    <row r="45" spans="2:28" ht="9" customHeight="1">
      <c r="B45" s="164" t="s">
        <v>66</v>
      </c>
      <c r="C45" s="164"/>
      <c r="D45" s="164"/>
      <c r="E45" s="164"/>
      <c r="F45" s="164"/>
      <c r="G45" s="164"/>
      <c r="H45" s="164"/>
      <c r="I45" s="164"/>
      <c r="J45" s="164"/>
      <c r="K45" s="165"/>
      <c r="L45" s="165"/>
      <c r="M45" s="45"/>
      <c r="N45" s="45"/>
      <c r="O45" s="45"/>
      <c r="Q45" s="166" t="s">
        <v>67</v>
      </c>
      <c r="R45" s="166"/>
      <c r="S45" s="166"/>
      <c r="T45" s="166"/>
      <c r="U45" s="166"/>
      <c r="V45" s="166"/>
      <c r="W45" s="166"/>
      <c r="X45" s="166"/>
      <c r="Y45" s="169"/>
      <c r="Z45" s="75"/>
      <c r="AA45" s="75"/>
      <c r="AB45" s="74"/>
    </row>
    <row r="46" spans="2:28" ht="6" customHeight="1">
      <c r="B46" s="186"/>
      <c r="C46" s="186"/>
      <c r="D46" s="186"/>
      <c r="E46" s="186"/>
      <c r="F46" s="186"/>
      <c r="G46" s="186"/>
      <c r="H46" s="186"/>
      <c r="I46" s="186"/>
      <c r="J46" s="186"/>
      <c r="K46" s="186"/>
      <c r="L46" s="186"/>
      <c r="M46" s="186"/>
      <c r="N46" s="46"/>
      <c r="O46" s="46"/>
      <c r="P46" s="55"/>
      <c r="Q46" s="168"/>
      <c r="R46" s="168"/>
      <c r="S46" s="168"/>
      <c r="T46" s="168"/>
      <c r="U46" s="168"/>
      <c r="V46" s="168"/>
      <c r="W46" s="168"/>
      <c r="X46" s="47"/>
      <c r="Y46" s="80"/>
      <c r="Z46" s="75"/>
      <c r="AA46" s="75"/>
      <c r="AB46" s="74"/>
    </row>
    <row r="47" spans="2:28" ht="12.75" customHeight="1">
      <c r="B47" s="47" t="s">
        <v>80</v>
      </c>
      <c r="C47" s="46"/>
      <c r="D47" s="46"/>
      <c r="E47" s="46"/>
      <c r="F47" s="46"/>
      <c r="G47" s="46"/>
      <c r="H47" s="46"/>
      <c r="I47" s="46"/>
      <c r="J47" s="46"/>
      <c r="K47" s="46"/>
      <c r="L47" s="46"/>
      <c r="M47" s="46"/>
      <c r="N47" s="46"/>
      <c r="O47" s="46"/>
      <c r="P47" s="55"/>
      <c r="Q47" s="47" t="s">
        <v>81</v>
      </c>
      <c r="R47" s="47"/>
      <c r="S47" s="47"/>
      <c r="T47" s="47"/>
      <c r="U47" s="47"/>
      <c r="V47" s="47"/>
      <c r="W47" s="47"/>
      <c r="X47" s="47"/>
      <c r="Y47" s="80"/>
      <c r="Z47" s="75"/>
      <c r="AA47" s="75"/>
      <c r="AB47" s="74"/>
    </row>
    <row r="48" spans="2:28" ht="9" customHeight="1">
      <c r="B48" s="47"/>
      <c r="C48" s="46"/>
      <c r="D48" s="46"/>
      <c r="E48" s="46"/>
      <c r="F48" s="46"/>
      <c r="G48" s="46"/>
      <c r="H48" s="46"/>
      <c r="I48" s="46"/>
      <c r="J48" s="46"/>
      <c r="K48" s="46"/>
      <c r="L48" s="46"/>
      <c r="M48" s="46"/>
      <c r="N48" s="46"/>
      <c r="O48" s="46"/>
      <c r="P48" s="55"/>
      <c r="Q48" s="47"/>
      <c r="R48" s="47"/>
      <c r="S48" s="47"/>
      <c r="T48" s="47"/>
      <c r="U48" s="47"/>
      <c r="V48" s="47"/>
      <c r="W48" s="47"/>
      <c r="X48" s="47"/>
      <c r="Y48" s="80"/>
      <c r="Z48" s="75"/>
      <c r="AA48" s="75"/>
      <c r="AB48" s="74"/>
    </row>
    <row r="49" spans="2:28" ht="10.5" customHeight="1">
      <c r="B49" s="48" t="s">
        <v>68</v>
      </c>
      <c r="C49" s="49"/>
      <c r="D49" s="49"/>
      <c r="E49" s="49"/>
      <c r="F49" s="49"/>
      <c r="G49" s="49"/>
      <c r="H49" s="49"/>
      <c r="I49" s="49"/>
      <c r="J49" s="49"/>
      <c r="K49" s="49"/>
      <c r="L49" s="50"/>
      <c r="M49" s="50"/>
      <c r="N49" s="50"/>
      <c r="O49" s="50"/>
      <c r="Q49" s="175" t="s">
        <v>69</v>
      </c>
      <c r="R49" s="175"/>
      <c r="S49" s="175"/>
      <c r="T49" s="175"/>
      <c r="U49" s="175"/>
      <c r="V49" s="175"/>
      <c r="W49" s="175"/>
      <c r="X49" s="175"/>
      <c r="Y49" s="175"/>
      <c r="Z49" s="75"/>
      <c r="AA49" s="75"/>
      <c r="AB49" s="74"/>
    </row>
    <row r="50" spans="2:28" ht="9" customHeight="1">
      <c r="B50" s="174" t="s">
        <v>70</v>
      </c>
      <c r="C50" s="174"/>
      <c r="D50" s="174"/>
      <c r="E50" s="174"/>
      <c r="F50" s="174"/>
      <c r="G50" s="174"/>
      <c r="H50" s="174"/>
      <c r="I50" s="174"/>
      <c r="J50" s="174"/>
      <c r="K50" s="174"/>
      <c r="L50" s="174"/>
      <c r="M50" s="51"/>
      <c r="N50" s="51"/>
      <c r="O50" s="51"/>
      <c r="P50" s="81"/>
      <c r="Q50" s="170" t="s">
        <v>71</v>
      </c>
      <c r="R50" s="170"/>
      <c r="S50" s="170"/>
      <c r="T50" s="170"/>
      <c r="U50" s="170"/>
      <c r="V50" s="170"/>
      <c r="W50" s="170"/>
      <c r="X50" s="170"/>
      <c r="Y50" s="170"/>
      <c r="Z50" s="75"/>
      <c r="AA50" s="75"/>
      <c r="AB50" s="74"/>
    </row>
    <row r="51" spans="2:29" ht="18.75" customHeight="1">
      <c r="B51" s="168" t="s">
        <v>75</v>
      </c>
      <c r="C51" s="168"/>
      <c r="D51" s="168"/>
      <c r="E51" s="168"/>
      <c r="F51" s="168"/>
      <c r="G51" s="168"/>
      <c r="H51" s="168"/>
      <c r="I51" s="168"/>
      <c r="J51" s="168"/>
      <c r="K51" s="168"/>
      <c r="L51" s="168"/>
      <c r="M51" s="168"/>
      <c r="N51" s="168"/>
      <c r="O51" s="47"/>
      <c r="Q51" s="168" t="s">
        <v>72</v>
      </c>
      <c r="R51" s="168"/>
      <c r="S51" s="168"/>
      <c r="T51" s="168"/>
      <c r="U51" s="168"/>
      <c r="V51" s="168"/>
      <c r="W51" s="168"/>
      <c r="X51" s="168"/>
      <c r="Y51" s="168"/>
      <c r="Z51" s="168"/>
      <c r="AA51" s="168"/>
      <c r="AB51" s="168"/>
      <c r="AC51" s="168"/>
    </row>
    <row r="52" spans="2:28" ht="9" customHeight="1">
      <c r="B52" s="174" t="s">
        <v>73</v>
      </c>
      <c r="C52" s="174"/>
      <c r="D52" s="174"/>
      <c r="E52" s="174"/>
      <c r="F52" s="174"/>
      <c r="G52" s="174"/>
      <c r="H52" s="174"/>
      <c r="I52" s="174"/>
      <c r="J52" s="174"/>
      <c r="K52" s="174"/>
      <c r="L52" s="174"/>
      <c r="M52" s="51"/>
      <c r="N52" s="51"/>
      <c r="O52" s="51"/>
      <c r="P52" s="53"/>
      <c r="Q52" s="175" t="s">
        <v>74</v>
      </c>
      <c r="R52" s="176"/>
      <c r="S52" s="176"/>
      <c r="T52" s="176"/>
      <c r="U52" s="176"/>
      <c r="V52" s="176"/>
      <c r="W52" s="176"/>
      <c r="X52" s="169"/>
      <c r="Y52" s="169"/>
      <c r="Z52" s="75"/>
      <c r="AA52" s="75"/>
      <c r="AB52" s="74"/>
    </row>
    <row r="53" spans="2:28" ht="9" customHeight="1">
      <c r="B53" s="174" t="s">
        <v>88</v>
      </c>
      <c r="C53" s="174"/>
      <c r="D53" s="174"/>
      <c r="E53" s="174"/>
      <c r="F53" s="174"/>
      <c r="G53" s="174"/>
      <c r="H53" s="174"/>
      <c r="I53" s="174"/>
      <c r="J53" s="174"/>
      <c r="K53" s="174"/>
      <c r="L53" s="174"/>
      <c r="M53" s="51"/>
      <c r="N53" s="51"/>
      <c r="O53" s="51"/>
      <c r="Q53" s="175" t="s">
        <v>89</v>
      </c>
      <c r="R53" s="176"/>
      <c r="S53" s="176"/>
      <c r="T53" s="176"/>
      <c r="U53" s="176"/>
      <c r="V53" s="176"/>
      <c r="W53" s="176"/>
      <c r="X53" s="169"/>
      <c r="Y53" s="169"/>
      <c r="Z53" s="75"/>
      <c r="AA53" s="75"/>
      <c r="AB53" s="74"/>
    </row>
    <row r="54" spans="2:28" ht="9" customHeight="1">
      <c r="B54" s="174" t="s">
        <v>82</v>
      </c>
      <c r="C54" s="174"/>
      <c r="D54" s="174"/>
      <c r="E54" s="174"/>
      <c r="F54" s="174"/>
      <c r="G54" s="174"/>
      <c r="H54" s="174"/>
      <c r="I54" s="174"/>
      <c r="J54" s="174"/>
      <c r="K54" s="174"/>
      <c r="L54" s="174"/>
      <c r="M54" s="51"/>
      <c r="N54" s="51"/>
      <c r="O54" s="51"/>
      <c r="Q54" s="168" t="s">
        <v>85</v>
      </c>
      <c r="R54" s="168"/>
      <c r="S54" s="168"/>
      <c r="T54" s="168"/>
      <c r="U54" s="168"/>
      <c r="V54" s="168"/>
      <c r="W54" s="168"/>
      <c r="X54" s="168"/>
      <c r="Y54" s="169"/>
      <c r="Z54" s="169"/>
      <c r="AA54" s="75"/>
      <c r="AB54" s="74"/>
    </row>
    <row r="55" spans="2:30" ht="18" customHeight="1">
      <c r="B55" s="168" t="s">
        <v>83</v>
      </c>
      <c r="C55" s="168"/>
      <c r="D55" s="168"/>
      <c r="E55" s="168"/>
      <c r="F55" s="168"/>
      <c r="G55" s="168"/>
      <c r="H55" s="168"/>
      <c r="I55" s="168"/>
      <c r="J55" s="168"/>
      <c r="K55" s="168"/>
      <c r="L55" s="168"/>
      <c r="M55" s="168"/>
      <c r="N55" s="168"/>
      <c r="O55" s="47"/>
      <c r="P55" s="82"/>
      <c r="Q55" s="168" t="s">
        <v>86</v>
      </c>
      <c r="R55" s="168"/>
      <c r="S55" s="168"/>
      <c r="T55" s="168"/>
      <c r="U55" s="168"/>
      <c r="V55" s="168"/>
      <c r="W55" s="168"/>
      <c r="X55" s="168"/>
      <c r="Y55" s="168"/>
      <c r="Z55" s="168"/>
      <c r="AA55" s="168"/>
      <c r="AB55" s="168"/>
      <c r="AC55" s="168"/>
      <c r="AD55" s="168"/>
    </row>
    <row r="56" spans="2:30" ht="32.25" customHeight="1">
      <c r="B56" s="168" t="s">
        <v>84</v>
      </c>
      <c r="C56" s="168"/>
      <c r="D56" s="168"/>
      <c r="E56" s="168"/>
      <c r="F56" s="168"/>
      <c r="G56" s="168"/>
      <c r="H56" s="168"/>
      <c r="I56" s="168"/>
      <c r="J56" s="168"/>
      <c r="K56" s="168"/>
      <c r="L56" s="168"/>
      <c r="M56" s="168"/>
      <c r="N56" s="168"/>
      <c r="O56" s="47"/>
      <c r="P56" s="83"/>
      <c r="Q56" s="168" t="s">
        <v>87</v>
      </c>
      <c r="R56" s="168"/>
      <c r="S56" s="168"/>
      <c r="T56" s="168"/>
      <c r="U56" s="168"/>
      <c r="V56" s="168"/>
      <c r="W56" s="168"/>
      <c r="X56" s="168"/>
      <c r="Y56" s="168"/>
      <c r="Z56" s="168"/>
      <c r="AA56" s="168"/>
      <c r="AB56" s="168"/>
      <c r="AC56" s="168"/>
      <c r="AD56" s="168"/>
    </row>
    <row r="57" spans="2:28" ht="10.5" customHeight="1">
      <c r="B57" s="185"/>
      <c r="C57" s="185"/>
      <c r="D57" s="185"/>
      <c r="E57" s="185"/>
      <c r="F57" s="185"/>
      <c r="G57" s="185"/>
      <c r="H57" s="185"/>
      <c r="I57" s="185"/>
      <c r="J57" s="185"/>
      <c r="K57" s="185"/>
      <c r="L57" s="185"/>
      <c r="M57" s="185"/>
      <c r="N57" s="52"/>
      <c r="O57" s="52"/>
      <c r="P57" s="84"/>
      <c r="Q57" s="168"/>
      <c r="R57" s="168"/>
      <c r="S57" s="168"/>
      <c r="T57" s="168"/>
      <c r="U57" s="168"/>
      <c r="V57" s="168"/>
      <c r="W57" s="168"/>
      <c r="X57" s="168"/>
      <c r="Y57" s="168"/>
      <c r="Z57" s="168"/>
      <c r="AA57" s="168"/>
      <c r="AB57" s="84"/>
    </row>
    <row r="58" spans="2:27" ht="10.5" customHeight="1">
      <c r="B58" s="185"/>
      <c r="C58" s="185"/>
      <c r="D58" s="185"/>
      <c r="E58" s="185"/>
      <c r="F58" s="185"/>
      <c r="G58" s="185"/>
      <c r="H58" s="185"/>
      <c r="I58" s="185"/>
      <c r="J58" s="185"/>
      <c r="K58" s="185"/>
      <c r="L58" s="185"/>
      <c r="M58" s="185"/>
      <c r="N58" s="52"/>
      <c r="O58" s="52"/>
      <c r="Q58" s="168"/>
      <c r="R58" s="168"/>
      <c r="S58" s="168"/>
      <c r="T58" s="168"/>
      <c r="U58" s="168"/>
      <c r="V58" s="168"/>
      <c r="W58" s="168"/>
      <c r="X58" s="168"/>
      <c r="Y58" s="168"/>
      <c r="Z58" s="168"/>
      <c r="AA58" s="168"/>
    </row>
    <row r="59" spans="3:16" ht="12.75">
      <c r="C59" s="85"/>
      <c r="D59" s="85"/>
      <c r="E59" s="85"/>
      <c r="F59" s="85"/>
      <c r="G59" s="85"/>
      <c r="H59" s="85"/>
      <c r="I59" s="85"/>
      <c r="J59" s="85"/>
      <c r="K59" s="85"/>
      <c r="L59" s="85"/>
      <c r="M59" s="85"/>
      <c r="N59" s="85"/>
      <c r="O59" s="85"/>
      <c r="P59" s="85"/>
    </row>
    <row r="60" spans="2:16" ht="14.25" customHeight="1">
      <c r="B60" s="184" t="s">
        <v>0</v>
      </c>
      <c r="C60" s="184"/>
      <c r="D60" s="184"/>
      <c r="E60" s="184"/>
      <c r="F60" s="184"/>
      <c r="G60" s="184"/>
      <c r="H60" s="184"/>
      <c r="I60" s="85"/>
      <c r="J60" s="85"/>
      <c r="K60" s="85"/>
      <c r="L60" s="85"/>
      <c r="M60" s="85"/>
      <c r="N60" s="85"/>
      <c r="O60" s="85"/>
      <c r="P60" s="85"/>
    </row>
    <row r="61" spans="2:8" ht="12.75">
      <c r="B61" s="184" t="s">
        <v>1</v>
      </c>
      <c r="C61" s="184"/>
      <c r="D61" s="184"/>
      <c r="E61" s="184"/>
      <c r="F61" s="184"/>
      <c r="G61" s="184"/>
      <c r="H61" s="184"/>
    </row>
    <row r="64" spans="9:10" ht="12.75">
      <c r="I64" s="86"/>
      <c r="J64" s="86"/>
    </row>
    <row r="65" spans="9:10" ht="12.75">
      <c r="I65" s="86"/>
      <c r="J65" s="86"/>
    </row>
    <row r="66" spans="9:10" ht="12.75">
      <c r="I66" s="86"/>
      <c r="J66" s="86"/>
    </row>
    <row r="67" spans="9:10" ht="12.75">
      <c r="I67" s="86"/>
      <c r="J67" s="86"/>
    </row>
    <row r="68" spans="9:10" ht="12.75">
      <c r="I68" s="86"/>
      <c r="J68" s="86"/>
    </row>
    <row r="69" spans="9:10" ht="12.75">
      <c r="I69" s="86"/>
      <c r="J69" s="86"/>
    </row>
    <row r="70" spans="9:10" ht="12.75">
      <c r="I70" s="86"/>
      <c r="J70" s="86"/>
    </row>
    <row r="71" spans="9:10" ht="12.75">
      <c r="I71" s="86"/>
      <c r="J71" s="86"/>
    </row>
    <row r="72" spans="9:10" ht="12.75">
      <c r="I72" s="86"/>
      <c r="J72" s="86"/>
    </row>
    <row r="74" ht="21.75" customHeight="1"/>
    <row r="95" ht="30" customHeight="1"/>
    <row r="96" ht="11.25" customHeight="1"/>
    <row r="98" ht="9" customHeight="1"/>
    <row r="99" ht="11.25" customHeight="1"/>
  </sheetData>
  <sheetProtection/>
  <mergeCells count="81">
    <mergeCell ref="Q56:AD56"/>
    <mergeCell ref="Q55:AD55"/>
    <mergeCell ref="V6:V7"/>
    <mergeCell ref="M6:M7"/>
    <mergeCell ref="B37:N37"/>
    <mergeCell ref="B6:B7"/>
    <mergeCell ref="C6:C7"/>
    <mergeCell ref="Q42:Y42"/>
    <mergeCell ref="Q6:Q7"/>
    <mergeCell ref="Q37:Y37"/>
    <mergeCell ref="AD6:AD7"/>
    <mergeCell ref="B61:H61"/>
    <mergeCell ref="B58:M58"/>
    <mergeCell ref="Q58:AA58"/>
    <mergeCell ref="B46:M46"/>
    <mergeCell ref="B57:M57"/>
    <mergeCell ref="B43:L43"/>
    <mergeCell ref="F6:F7"/>
    <mergeCell ref="B44:L44"/>
    <mergeCell ref="B45:L45"/>
    <mergeCell ref="B60:H60"/>
    <mergeCell ref="Q57:AA57"/>
    <mergeCell ref="AA6:AA7"/>
    <mergeCell ref="U6:U7"/>
    <mergeCell ref="Y6:Y7"/>
    <mergeCell ref="W6:W7"/>
    <mergeCell ref="T30:U30"/>
    <mergeCell ref="Q49:Y49"/>
    <mergeCell ref="Q1:S1"/>
    <mergeCell ref="B39:L39"/>
    <mergeCell ref="Q39:Y39"/>
    <mergeCell ref="L6:L7"/>
    <mergeCell ref="B4:L4"/>
    <mergeCell ref="B36:J36"/>
    <mergeCell ref="A1:D1"/>
    <mergeCell ref="D6:D7"/>
    <mergeCell ref="T6:T7"/>
    <mergeCell ref="Q30:Q34"/>
    <mergeCell ref="B56:N56"/>
    <mergeCell ref="B55:N55"/>
    <mergeCell ref="B51:N51"/>
    <mergeCell ref="Q54:Z54"/>
    <mergeCell ref="Q4:X4"/>
    <mergeCell ref="H6:H7"/>
    <mergeCell ref="Z6:Z7"/>
    <mergeCell ref="G6:G7"/>
    <mergeCell ref="E6:E7"/>
    <mergeCell ref="K6:K7"/>
    <mergeCell ref="R6:R7"/>
    <mergeCell ref="Q53:Y53"/>
    <mergeCell ref="Q52:Y52"/>
    <mergeCell ref="B54:L54"/>
    <mergeCell ref="Q43:Y43"/>
    <mergeCell ref="Q45:Y45"/>
    <mergeCell ref="Q46:W46"/>
    <mergeCell ref="B53:L53"/>
    <mergeCell ref="O6:O7"/>
    <mergeCell ref="B42:L42"/>
    <mergeCell ref="B41:L41"/>
    <mergeCell ref="G30:H30"/>
    <mergeCell ref="B38:M38"/>
    <mergeCell ref="N6:N7"/>
    <mergeCell ref="B52:L52"/>
    <mergeCell ref="B50:L50"/>
    <mergeCell ref="E30:F30"/>
    <mergeCell ref="Q51:AC51"/>
    <mergeCell ref="Q44:Y44"/>
    <mergeCell ref="Q50:Y50"/>
    <mergeCell ref="Q41:Y41"/>
    <mergeCell ref="Q38:Y38"/>
    <mergeCell ref="Q40:Y40"/>
    <mergeCell ref="AC6:AC7"/>
    <mergeCell ref="X6:X7"/>
    <mergeCell ref="J6:J7"/>
    <mergeCell ref="B30:B34"/>
    <mergeCell ref="I6:I7"/>
    <mergeCell ref="B40:L40"/>
    <mergeCell ref="Q36:Y36"/>
    <mergeCell ref="S6:S7"/>
    <mergeCell ref="V30:W30"/>
    <mergeCell ref="AB6:AB7"/>
  </mergeCells>
  <printOptions horizontalCentered="1"/>
  <pageMargins left="0.3937007874015748" right="0" top="0.3937007874015748" bottom="0" header="0" footer="0"/>
  <pageSetup fitToHeight="1" fitToWidth="1" horizontalDpi="600" verticalDpi="600" orientation="portrait" paperSize="9" scale="35" r:id="rId1"/>
  <ignoredErrors>
    <ignoredError sqref="C6:N7 O28 AD28"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L49"/>
  <sheetViews>
    <sheetView showGridLines="0" view="pageBreakPreview" zoomScaleNormal="91" zoomScaleSheetLayoutView="100" zoomScalePageLayoutView="0" workbookViewId="0" topLeftCell="A4">
      <selection activeCell="B16" sqref="B16"/>
    </sheetView>
  </sheetViews>
  <sheetFormatPr defaultColWidth="9.140625" defaultRowHeight="12.75"/>
  <cols>
    <col min="1" max="1" width="3.28125" style="26" customWidth="1"/>
    <col min="2" max="2" width="30.7109375" style="26" bestFit="1" customWidth="1"/>
    <col min="3" max="3" width="6.28125" style="26" customWidth="1"/>
    <col min="4" max="4" width="6.00390625" style="26" customWidth="1"/>
    <col min="5" max="6" width="6.140625" style="26" customWidth="1"/>
    <col min="7" max="9" width="6.57421875" style="26" customWidth="1"/>
    <col min="10" max="11" width="7.57421875" style="26" customWidth="1"/>
    <col min="12" max="12" width="6.57421875" style="26" customWidth="1"/>
    <col min="13" max="14" width="6.28125" style="26" customWidth="1"/>
    <col min="15" max="15" width="7.421875" style="26" customWidth="1"/>
    <col min="16" max="16" width="2.8515625" style="26" customWidth="1"/>
    <col min="17" max="17" width="30.7109375" style="26" customWidth="1"/>
    <col min="18" max="18" width="6.00390625" style="26" customWidth="1"/>
    <col min="19" max="20" width="6.140625" style="26" customWidth="1"/>
    <col min="21" max="22" width="6.421875" style="26" customWidth="1"/>
    <col min="23" max="23" width="6.57421875" style="26" customWidth="1"/>
    <col min="24" max="24" width="6.421875" style="26" customWidth="1"/>
    <col min="25" max="25" width="6.7109375" style="26" bestFit="1" customWidth="1"/>
    <col min="26" max="26" width="6.8515625" style="26" customWidth="1"/>
    <col min="27" max="27" width="6.57421875" style="26" bestFit="1" customWidth="1"/>
    <col min="28" max="29" width="6.140625" style="26" customWidth="1"/>
    <col min="30" max="16384" width="9.140625" style="26" customWidth="1"/>
  </cols>
  <sheetData>
    <row r="1" spans="1:19" ht="12">
      <c r="A1" s="181" t="s">
        <v>146</v>
      </c>
      <c r="B1" s="181"/>
      <c r="C1" s="181"/>
      <c r="D1" s="181"/>
      <c r="Q1" s="181" t="s">
        <v>147</v>
      </c>
      <c r="R1" s="181"/>
      <c r="S1" s="181"/>
    </row>
    <row r="2" spans="2:15" ht="11.25">
      <c r="B2" s="88"/>
      <c r="C2" s="88"/>
      <c r="D2" s="88"/>
      <c r="E2" s="88"/>
      <c r="F2" s="88"/>
      <c r="G2" s="88"/>
      <c r="H2" s="88"/>
      <c r="I2" s="88"/>
      <c r="K2" s="88"/>
      <c r="L2" s="88"/>
      <c r="M2" s="88"/>
      <c r="N2" s="88"/>
      <c r="O2" s="88"/>
    </row>
    <row r="3" spans="2:26" ht="12.75">
      <c r="B3" s="143" t="s">
        <v>148</v>
      </c>
      <c r="C3" s="89"/>
      <c r="D3" s="89"/>
      <c r="E3" s="89"/>
      <c r="F3" s="89"/>
      <c r="K3" s="85"/>
      <c r="L3" s="85"/>
      <c r="M3" s="85"/>
      <c r="N3" s="85"/>
      <c r="O3" s="85"/>
      <c r="Q3" s="28" t="s">
        <v>149</v>
      </c>
      <c r="R3" s="85"/>
      <c r="S3" s="85"/>
      <c r="T3" s="85"/>
      <c r="U3" s="85"/>
      <c r="V3" s="85"/>
      <c r="W3" s="85"/>
      <c r="X3" s="85"/>
      <c r="Y3" s="85"/>
      <c r="Z3" s="85"/>
    </row>
    <row r="4" spans="2:23" ht="12.75" customHeight="1">
      <c r="B4" s="203" t="s">
        <v>150</v>
      </c>
      <c r="C4" s="203"/>
      <c r="D4" s="203"/>
      <c r="E4" s="203"/>
      <c r="F4" s="203"/>
      <c r="G4" s="203"/>
      <c r="H4" s="203"/>
      <c r="I4" s="90"/>
      <c r="M4" s="85"/>
      <c r="N4" s="85"/>
      <c r="O4" s="85"/>
      <c r="Q4" s="177" t="s">
        <v>151</v>
      </c>
      <c r="R4" s="177"/>
      <c r="S4" s="177"/>
      <c r="T4" s="177"/>
      <c r="U4" s="177"/>
      <c r="V4" s="177"/>
      <c r="W4" s="177"/>
    </row>
    <row r="5" spans="2:23" ht="6.75" customHeight="1">
      <c r="B5" s="91"/>
      <c r="C5" s="91"/>
      <c r="D5" s="91"/>
      <c r="E5" s="91"/>
      <c r="F5" s="91"/>
      <c r="G5" s="91"/>
      <c r="H5" s="91"/>
      <c r="I5" s="90"/>
      <c r="M5" s="85"/>
      <c r="N5" s="85"/>
      <c r="O5" s="85"/>
      <c r="Q5" s="92"/>
      <c r="R5" s="92"/>
      <c r="S5" s="92"/>
      <c r="T5" s="92"/>
      <c r="U5" s="92"/>
      <c r="V5" s="92"/>
      <c r="W5" s="92"/>
    </row>
    <row r="6" spans="2:30" ht="36.75" customHeight="1">
      <c r="B6" s="93"/>
      <c r="C6" s="94" t="s">
        <v>2</v>
      </c>
      <c r="D6" s="94" t="s">
        <v>3</v>
      </c>
      <c r="E6" s="94" t="s">
        <v>4</v>
      </c>
      <c r="F6" s="94" t="s">
        <v>5</v>
      </c>
      <c r="G6" s="94" t="s">
        <v>6</v>
      </c>
      <c r="H6" s="94" t="s">
        <v>7</v>
      </c>
      <c r="I6" s="95" t="s">
        <v>8</v>
      </c>
      <c r="J6" s="95" t="s">
        <v>9</v>
      </c>
      <c r="K6" s="95" t="s">
        <v>10</v>
      </c>
      <c r="L6" s="95" t="s">
        <v>107</v>
      </c>
      <c r="M6" s="95" t="s">
        <v>127</v>
      </c>
      <c r="N6" s="95" t="s">
        <v>128</v>
      </c>
      <c r="O6" s="95" t="s">
        <v>130</v>
      </c>
      <c r="Q6" s="93"/>
      <c r="R6" s="96">
        <v>2002</v>
      </c>
      <c r="S6" s="96">
        <v>2003</v>
      </c>
      <c r="T6" s="96">
        <v>2004</v>
      </c>
      <c r="U6" s="96">
        <v>2005</v>
      </c>
      <c r="V6" s="96">
        <v>2006</v>
      </c>
      <c r="W6" s="96">
        <v>2007</v>
      </c>
      <c r="X6" s="96">
        <v>2008</v>
      </c>
      <c r="Y6" s="96">
        <v>2009</v>
      </c>
      <c r="Z6" s="96">
        <v>2010</v>
      </c>
      <c r="AA6" s="96">
        <v>2011</v>
      </c>
      <c r="AB6" s="97">
        <v>2012</v>
      </c>
      <c r="AC6" s="95" t="s">
        <v>129</v>
      </c>
      <c r="AD6" s="95" t="s">
        <v>131</v>
      </c>
    </row>
    <row r="7" spans="2:30" ht="15" customHeight="1">
      <c r="B7" s="98" t="s">
        <v>152</v>
      </c>
      <c r="C7" s="10">
        <v>4.340789036428693</v>
      </c>
      <c r="D7" s="10">
        <v>2.5042488035954404</v>
      </c>
      <c r="E7" s="10">
        <v>9.331839505560984</v>
      </c>
      <c r="F7" s="10">
        <v>5.403460085251489</v>
      </c>
      <c r="G7" s="10">
        <v>3.5565484967982695</v>
      </c>
      <c r="H7" s="10">
        <v>5.382172970633901</v>
      </c>
      <c r="I7" s="10">
        <v>3.819070854872368</v>
      </c>
      <c r="J7" s="10">
        <v>-3.505767579667554</v>
      </c>
      <c r="K7" s="10">
        <v>1.0066996060937168</v>
      </c>
      <c r="L7" s="10">
        <v>1.5672098145368119</v>
      </c>
      <c r="M7" s="10">
        <v>-1.7463301531992534</v>
      </c>
      <c r="N7" s="10">
        <v>2.1129800420165594</v>
      </c>
      <c r="O7" s="10">
        <v>0.7</v>
      </c>
      <c r="Q7" s="63" t="s">
        <v>153</v>
      </c>
      <c r="R7" s="10">
        <v>4.340789036428693</v>
      </c>
      <c r="S7" s="10">
        <v>2.5042488035954404</v>
      </c>
      <c r="T7" s="10">
        <v>9.331839505560984</v>
      </c>
      <c r="U7" s="10">
        <v>5.403460085251489</v>
      </c>
      <c r="V7" s="10">
        <v>3.5565484967982695</v>
      </c>
      <c r="W7" s="10">
        <v>5.382172970633901</v>
      </c>
      <c r="X7" s="10">
        <v>3.819070854872368</v>
      </c>
      <c r="Y7" s="10">
        <v>-3.505767579667554</v>
      </c>
      <c r="Z7" s="10">
        <v>1.0066996060937168</v>
      </c>
      <c r="AA7" s="10">
        <v>1.5672098145368119</v>
      </c>
      <c r="AB7" s="10">
        <v>-1.7463301531992534</v>
      </c>
      <c r="AC7" s="10">
        <v>2.1129800420165594</v>
      </c>
      <c r="AD7" s="10">
        <v>0.7</v>
      </c>
    </row>
    <row r="8" spans="2:30" ht="22.5">
      <c r="B8" s="98" t="s">
        <v>154</v>
      </c>
      <c r="C8" s="10">
        <v>14.8</v>
      </c>
      <c r="D8" s="10">
        <v>7.8</v>
      </c>
      <c r="E8" s="10">
        <v>13.7</v>
      </c>
      <c r="F8" s="10">
        <v>17.7</v>
      </c>
      <c r="G8" s="10">
        <v>6.6</v>
      </c>
      <c r="H8" s="10">
        <v>11</v>
      </c>
      <c r="I8" s="10">
        <v>8.6</v>
      </c>
      <c r="J8" s="10">
        <v>6.6</v>
      </c>
      <c r="K8" s="10">
        <v>10.3</v>
      </c>
      <c r="L8" s="10">
        <v>7</v>
      </c>
      <c r="M8" s="10">
        <v>12.2</v>
      </c>
      <c r="N8" s="10">
        <v>11.2</v>
      </c>
      <c r="O8" s="10">
        <v>9.8</v>
      </c>
      <c r="Q8" s="98" t="s">
        <v>155</v>
      </c>
      <c r="R8" s="10">
        <v>14.8</v>
      </c>
      <c r="S8" s="10">
        <v>7.8</v>
      </c>
      <c r="T8" s="10">
        <v>13.7</v>
      </c>
      <c r="U8" s="10">
        <v>17.7</v>
      </c>
      <c r="V8" s="10">
        <v>6.6</v>
      </c>
      <c r="W8" s="10">
        <v>11</v>
      </c>
      <c r="X8" s="10">
        <v>8.6</v>
      </c>
      <c r="Y8" s="10">
        <v>6.6</v>
      </c>
      <c r="Z8" s="10">
        <v>10.3</v>
      </c>
      <c r="AA8" s="10">
        <v>7</v>
      </c>
      <c r="AB8" s="10">
        <v>12.2</v>
      </c>
      <c r="AC8" s="10">
        <v>11.2</v>
      </c>
      <c r="AD8" s="10">
        <v>9.8</v>
      </c>
    </row>
    <row r="9" spans="2:30" ht="22.5">
      <c r="B9" s="99" t="s">
        <v>156</v>
      </c>
      <c r="C9" s="18">
        <v>2186</v>
      </c>
      <c r="D9" s="18">
        <v>2836</v>
      </c>
      <c r="E9" s="18">
        <v>3104</v>
      </c>
      <c r="F9" s="18">
        <v>4921</v>
      </c>
      <c r="G9" s="18">
        <v>9020</v>
      </c>
      <c r="H9" s="18">
        <v>9634</v>
      </c>
      <c r="I9" s="18">
        <v>8162</v>
      </c>
      <c r="J9" s="17">
        <v>10601.8</v>
      </c>
      <c r="K9" s="17">
        <v>10002</v>
      </c>
      <c r="L9" s="17">
        <v>12057.71</v>
      </c>
      <c r="M9" s="17">
        <v>10914</v>
      </c>
      <c r="N9" s="17">
        <v>11844</v>
      </c>
      <c r="O9" s="17">
        <v>10673</v>
      </c>
      <c r="Q9" s="99" t="s">
        <v>157</v>
      </c>
      <c r="R9" s="18">
        <v>2186</v>
      </c>
      <c r="S9" s="18">
        <v>2836</v>
      </c>
      <c r="T9" s="18">
        <v>3104</v>
      </c>
      <c r="U9" s="18">
        <v>4921</v>
      </c>
      <c r="V9" s="18">
        <v>9020</v>
      </c>
      <c r="W9" s="18">
        <v>9634</v>
      </c>
      <c r="X9" s="18">
        <v>8162</v>
      </c>
      <c r="Y9" s="17">
        <v>10601.8</v>
      </c>
      <c r="Z9" s="17">
        <v>10002</v>
      </c>
      <c r="AA9" s="17">
        <v>12057.71</v>
      </c>
      <c r="AB9" s="17">
        <v>10914</v>
      </c>
      <c r="AC9" s="17">
        <v>11844</v>
      </c>
      <c r="AD9" s="17">
        <v>10673</v>
      </c>
    </row>
    <row r="10" spans="2:30" ht="12.75" customHeight="1">
      <c r="B10" s="100" t="s">
        <v>158</v>
      </c>
      <c r="C10" s="101">
        <v>3125</v>
      </c>
      <c r="D10" s="101">
        <v>3847</v>
      </c>
      <c r="E10" s="101">
        <v>4475</v>
      </c>
      <c r="F10" s="101">
        <v>5330</v>
      </c>
      <c r="G10" s="101">
        <v>6949</v>
      </c>
      <c r="H10" s="101">
        <v>8686.16</v>
      </c>
      <c r="I10" s="101">
        <v>10157</v>
      </c>
      <c r="J10" s="101">
        <v>8478</v>
      </c>
      <c r="K10" s="101">
        <v>10070</v>
      </c>
      <c r="L10" s="101">
        <v>11471.927</v>
      </c>
      <c r="M10" s="101">
        <v>11913.445</v>
      </c>
      <c r="N10" s="101">
        <v>2963.757</v>
      </c>
      <c r="O10" s="101">
        <v>3545</v>
      </c>
      <c r="Q10" s="100" t="s">
        <v>159</v>
      </c>
      <c r="R10" s="101">
        <v>3125</v>
      </c>
      <c r="S10" s="101">
        <v>3847</v>
      </c>
      <c r="T10" s="101">
        <v>4475</v>
      </c>
      <c r="U10" s="101">
        <v>5330</v>
      </c>
      <c r="V10" s="101">
        <v>6949</v>
      </c>
      <c r="W10" s="101">
        <v>8686.16</v>
      </c>
      <c r="X10" s="101">
        <v>10157</v>
      </c>
      <c r="Y10" s="101">
        <v>8478</v>
      </c>
      <c r="Z10" s="101">
        <v>10070</v>
      </c>
      <c r="AA10" s="101">
        <v>11471.927</v>
      </c>
      <c r="AB10" s="101">
        <v>11913.445</v>
      </c>
      <c r="AC10" s="101">
        <v>2963.757</v>
      </c>
      <c r="AD10" s="101">
        <v>3545</v>
      </c>
    </row>
    <row r="11" spans="2:30" ht="22.5">
      <c r="B11" s="100" t="s">
        <v>160</v>
      </c>
      <c r="C11" s="102">
        <v>16.041589305607133</v>
      </c>
      <c r="D11" s="102">
        <v>23.103999999999985</v>
      </c>
      <c r="E11" s="102">
        <v>16.324408630101388</v>
      </c>
      <c r="F11" s="102">
        <v>19.10614525139664</v>
      </c>
      <c r="G11" s="102">
        <v>30.375234521575976</v>
      </c>
      <c r="H11" s="102">
        <v>24.99870484961866</v>
      </c>
      <c r="I11" s="102">
        <v>16.875581384639474</v>
      </c>
      <c r="J11" s="102">
        <v>-16.5</v>
      </c>
      <c r="K11" s="102">
        <v>18.8</v>
      </c>
      <c r="L11" s="102">
        <v>13.926057229028771</v>
      </c>
      <c r="M11" s="102">
        <v>3.8486820915091187</v>
      </c>
      <c r="N11" s="102">
        <v>17.57571838544672</v>
      </c>
      <c r="O11" s="102">
        <v>17</v>
      </c>
      <c r="P11" s="90"/>
      <c r="Q11" s="100" t="s">
        <v>161</v>
      </c>
      <c r="R11" s="102">
        <v>16.041589305607133</v>
      </c>
      <c r="S11" s="102">
        <v>23.103999999999985</v>
      </c>
      <c r="T11" s="102">
        <v>16.324408630101388</v>
      </c>
      <c r="U11" s="102">
        <v>19.10614525139664</v>
      </c>
      <c r="V11" s="102">
        <v>30.375234521575976</v>
      </c>
      <c r="W11" s="102">
        <v>24.99870484961866</v>
      </c>
      <c r="X11" s="102">
        <v>16.875581384639474</v>
      </c>
      <c r="Y11" s="102">
        <v>-16.5</v>
      </c>
      <c r="Z11" s="102">
        <v>18.8</v>
      </c>
      <c r="AA11" s="102">
        <v>13.926057229028771</v>
      </c>
      <c r="AB11" s="102">
        <v>3.8486820915091187</v>
      </c>
      <c r="AC11" s="102">
        <v>17.57571838544672</v>
      </c>
      <c r="AD11" s="102">
        <v>17</v>
      </c>
    </row>
    <row r="12" spans="2:30" ht="12.75" customHeight="1">
      <c r="B12" s="100" t="s">
        <v>162</v>
      </c>
      <c r="C12" s="101">
        <v>-6387</v>
      </c>
      <c r="D12" s="101">
        <v>-7206</v>
      </c>
      <c r="E12" s="101">
        <v>-9543</v>
      </c>
      <c r="F12" s="101">
        <v>-9613</v>
      </c>
      <c r="G12" s="101">
        <v>-11971</v>
      </c>
      <c r="H12" s="101">
        <v>-16016</v>
      </c>
      <c r="I12" s="101">
        <v>-18843</v>
      </c>
      <c r="J12" s="101">
        <v>-13404</v>
      </c>
      <c r="K12" s="101">
        <v>-14643</v>
      </c>
      <c r="L12" s="101">
        <v>-16627.1266102</v>
      </c>
      <c r="M12" s="101">
        <v>-17210.8638496</v>
      </c>
      <c r="N12" s="101">
        <v>-4077.0047300000006</v>
      </c>
      <c r="O12" s="103" t="s">
        <v>163</v>
      </c>
      <c r="Q12" s="100" t="s">
        <v>164</v>
      </c>
      <c r="R12" s="101">
        <v>-6387</v>
      </c>
      <c r="S12" s="101">
        <v>-7206</v>
      </c>
      <c r="T12" s="101">
        <v>-9543</v>
      </c>
      <c r="U12" s="101">
        <v>-9613</v>
      </c>
      <c r="V12" s="101">
        <v>-11971</v>
      </c>
      <c r="W12" s="101">
        <v>-16016</v>
      </c>
      <c r="X12" s="101">
        <v>-18843</v>
      </c>
      <c r="Y12" s="101">
        <v>-13404</v>
      </c>
      <c r="Z12" s="101">
        <v>-14643</v>
      </c>
      <c r="AA12" s="101">
        <v>-16627.1266102</v>
      </c>
      <c r="AB12" s="101">
        <v>-17210.8638496</v>
      </c>
      <c r="AC12" s="101">
        <v>-4077.0047300000006</v>
      </c>
      <c r="AD12" s="103" t="s">
        <v>163</v>
      </c>
    </row>
    <row r="13" spans="2:30" ht="22.5">
      <c r="B13" s="104" t="s">
        <v>160</v>
      </c>
      <c r="C13" s="102">
        <v>27.15508660163249</v>
      </c>
      <c r="D13" s="102">
        <v>12.82292155941758</v>
      </c>
      <c r="E13" s="102">
        <v>32.431307243963374</v>
      </c>
      <c r="F13" s="102">
        <v>0.733521953264173</v>
      </c>
      <c r="G13" s="102">
        <v>24.529283262249038</v>
      </c>
      <c r="H13" s="102">
        <v>33.78999248183109</v>
      </c>
      <c r="I13" s="102">
        <v>17.651098901098905</v>
      </c>
      <c r="J13" s="102">
        <v>-28.9</v>
      </c>
      <c r="K13" s="105">
        <v>9.2</v>
      </c>
      <c r="L13" s="105">
        <v>13.550530447230315</v>
      </c>
      <c r="M13" s="105">
        <v>3.510752357186604</v>
      </c>
      <c r="N13" s="105">
        <v>0.8800046801141832</v>
      </c>
      <c r="O13" s="105">
        <v>2.9</v>
      </c>
      <c r="P13" s="90"/>
      <c r="Q13" s="100" t="s">
        <v>165</v>
      </c>
      <c r="R13" s="102">
        <v>27.15508660163249</v>
      </c>
      <c r="S13" s="102">
        <v>12.82292155941758</v>
      </c>
      <c r="T13" s="102">
        <v>32.431307243963374</v>
      </c>
      <c r="U13" s="102">
        <v>0.733521953264173</v>
      </c>
      <c r="V13" s="102">
        <v>24.529283262249038</v>
      </c>
      <c r="W13" s="102">
        <v>33.78999248183109</v>
      </c>
      <c r="X13" s="102">
        <v>17.651098901098905</v>
      </c>
      <c r="Y13" s="102">
        <v>-28.9</v>
      </c>
      <c r="Z13" s="105">
        <v>9.2</v>
      </c>
      <c r="AA13" s="105">
        <v>13.550530447230315</v>
      </c>
      <c r="AB13" s="105">
        <v>3.510752357186604</v>
      </c>
      <c r="AC13" s="105">
        <v>0.8800046801141832</v>
      </c>
      <c r="AD13" s="105">
        <v>2.9</v>
      </c>
    </row>
    <row r="14" spans="2:30" ht="12.75" customHeight="1">
      <c r="B14" s="106" t="s">
        <v>166</v>
      </c>
      <c r="C14" s="107"/>
      <c r="D14" s="107"/>
      <c r="E14" s="107"/>
      <c r="F14" s="107"/>
      <c r="G14" s="107"/>
      <c r="H14" s="107"/>
      <c r="I14" s="108"/>
      <c r="J14" s="108"/>
      <c r="K14" s="109"/>
      <c r="L14" s="109"/>
      <c r="M14" s="109"/>
      <c r="N14" s="109"/>
      <c r="O14" s="109"/>
      <c r="Q14" s="106" t="s">
        <v>167</v>
      </c>
      <c r="R14" s="107"/>
      <c r="S14" s="107"/>
      <c r="T14" s="107"/>
      <c r="U14" s="107"/>
      <c r="V14" s="107"/>
      <c r="W14" s="107"/>
      <c r="X14" s="108"/>
      <c r="Y14" s="108"/>
      <c r="Z14" s="109"/>
      <c r="AA14" s="109"/>
      <c r="AB14" s="109"/>
      <c r="AC14" s="109"/>
      <c r="AD14" s="109"/>
    </row>
    <row r="15" spans="2:30" ht="11.25">
      <c r="B15" s="100" t="s">
        <v>168</v>
      </c>
      <c r="C15" s="101">
        <v>-671</v>
      </c>
      <c r="D15" s="101">
        <v>-1347</v>
      </c>
      <c r="E15" s="101">
        <v>-2620</v>
      </c>
      <c r="F15" s="101">
        <v>-1778</v>
      </c>
      <c r="G15" s="101">
        <v>-2356</v>
      </c>
      <c r="H15" s="101">
        <v>-5053</v>
      </c>
      <c r="I15" s="101">
        <v>-7054</v>
      </c>
      <c r="J15" s="101">
        <v>-1910</v>
      </c>
      <c r="K15" s="101">
        <v>-1887</v>
      </c>
      <c r="L15" s="101">
        <v>-2870.0065102</v>
      </c>
      <c r="M15" s="101">
        <v>-3155.1304396</v>
      </c>
      <c r="N15" s="110">
        <v>-622.2861300000004</v>
      </c>
      <c r="O15" s="111" t="s">
        <v>136</v>
      </c>
      <c r="Q15" s="100" t="s">
        <v>169</v>
      </c>
      <c r="R15" s="101">
        <v>-671</v>
      </c>
      <c r="S15" s="101">
        <v>-1347</v>
      </c>
      <c r="T15" s="101">
        <v>-2620</v>
      </c>
      <c r="U15" s="101">
        <v>-1778</v>
      </c>
      <c r="V15" s="101">
        <v>-2356</v>
      </c>
      <c r="W15" s="101">
        <v>-5053</v>
      </c>
      <c r="X15" s="101">
        <v>-7054</v>
      </c>
      <c r="Y15" s="101">
        <v>-1910</v>
      </c>
      <c r="Z15" s="101">
        <v>-1887</v>
      </c>
      <c r="AA15" s="101">
        <v>-2870.0065102</v>
      </c>
      <c r="AB15" s="101">
        <v>-3155.1304396</v>
      </c>
      <c r="AC15" s="110">
        <v>-622.2861300000004</v>
      </c>
      <c r="AD15" s="111" t="s">
        <v>136</v>
      </c>
    </row>
    <row r="16" spans="2:30" ht="11.25">
      <c r="B16" s="99" t="s">
        <v>170</v>
      </c>
      <c r="C16" s="105">
        <v>-4.186317429820918</v>
      </c>
      <c r="D16" s="105">
        <v>-7.783479023121949</v>
      </c>
      <c r="E16" s="105">
        <v>-13.77047299378088</v>
      </c>
      <c r="F16" s="105">
        <v>-8.75621143375762</v>
      </c>
      <c r="G16" s="105">
        <v>-10.109482150229992</v>
      </c>
      <c r="H16" s="105">
        <v>-17.74983254323383</v>
      </c>
      <c r="I16" s="105">
        <v>-21.592864682159856</v>
      </c>
      <c r="J16" s="105">
        <v>-6.6</v>
      </c>
      <c r="K16" s="105">
        <v>-6.7</v>
      </c>
      <c r="L16" s="105">
        <v>-9.119114185430503</v>
      </c>
      <c r="M16" s="105">
        <v>-10.540898415593734</v>
      </c>
      <c r="N16" s="105">
        <v>-8.357824693532576</v>
      </c>
      <c r="O16" s="19" t="s">
        <v>171</v>
      </c>
      <c r="Q16" s="112" t="s">
        <v>172</v>
      </c>
      <c r="R16" s="105">
        <v>-4.186317429820918</v>
      </c>
      <c r="S16" s="105">
        <v>-7.783479023121949</v>
      </c>
      <c r="T16" s="105">
        <v>-13.77047299378088</v>
      </c>
      <c r="U16" s="105">
        <v>-8.75621143375762</v>
      </c>
      <c r="V16" s="105">
        <v>-10.109482150229992</v>
      </c>
      <c r="W16" s="105">
        <v>-17.74983254323383</v>
      </c>
      <c r="X16" s="105">
        <v>-21.592864682159856</v>
      </c>
      <c r="Y16" s="105">
        <v>-6.6</v>
      </c>
      <c r="Z16" s="105">
        <v>-6.7</v>
      </c>
      <c r="AA16" s="105">
        <v>-9.119114185430503</v>
      </c>
      <c r="AB16" s="105">
        <v>-10.540898415593734</v>
      </c>
      <c r="AC16" s="105">
        <v>-8.357824693532576</v>
      </c>
      <c r="AD16" s="19" t="s">
        <v>171</v>
      </c>
    </row>
    <row r="17" spans="2:30" ht="22.5">
      <c r="B17" s="99" t="s">
        <v>173</v>
      </c>
      <c r="C17" s="113">
        <v>13.3</v>
      </c>
      <c r="D17" s="113">
        <v>14.6</v>
      </c>
      <c r="E17" s="113">
        <v>18.5</v>
      </c>
      <c r="F17" s="113">
        <v>20.8</v>
      </c>
      <c r="G17" s="113">
        <v>20.9</v>
      </c>
      <c r="H17" s="113">
        <v>18.1</v>
      </c>
      <c r="I17" s="113">
        <v>13.6</v>
      </c>
      <c r="J17" s="113">
        <v>16.1</v>
      </c>
      <c r="K17" s="113">
        <v>19.2</v>
      </c>
      <c r="L17" s="105">
        <v>23</v>
      </c>
      <c r="M17" s="113">
        <v>23.9</v>
      </c>
      <c r="O17" s="114">
        <v>24.1</v>
      </c>
      <c r="Q17" s="115" t="s">
        <v>174</v>
      </c>
      <c r="R17" s="113">
        <v>13.3</v>
      </c>
      <c r="S17" s="113">
        <v>14.6</v>
      </c>
      <c r="T17" s="113">
        <v>18.5</v>
      </c>
      <c r="U17" s="113">
        <v>20.8</v>
      </c>
      <c r="V17" s="113">
        <v>20.9</v>
      </c>
      <c r="W17" s="113">
        <v>18.1</v>
      </c>
      <c r="X17" s="113">
        <v>13.6</v>
      </c>
      <c r="Y17" s="113">
        <v>16.1</v>
      </c>
      <c r="Z17" s="113">
        <v>19.2</v>
      </c>
      <c r="AA17" s="105">
        <v>23</v>
      </c>
      <c r="AB17" s="113">
        <v>23.9</v>
      </c>
      <c r="AD17" s="114">
        <v>24.1</v>
      </c>
    </row>
    <row r="18" spans="2:30" ht="22.5">
      <c r="B18" s="98" t="s">
        <v>175</v>
      </c>
      <c r="C18" s="116">
        <v>152.1</v>
      </c>
      <c r="D18" s="116">
        <v>176.9</v>
      </c>
      <c r="E18" s="116">
        <v>194.6</v>
      </c>
      <c r="F18" s="116">
        <v>210.4</v>
      </c>
      <c r="G18" s="116">
        <v>259.5</v>
      </c>
      <c r="H18" s="117">
        <v>347.6</v>
      </c>
      <c r="I18" s="117">
        <v>402.4174969175329</v>
      </c>
      <c r="J18" s="117">
        <v>337.9</v>
      </c>
      <c r="K18" s="118">
        <v>330.06</v>
      </c>
      <c r="L18" s="118">
        <v>372.5</v>
      </c>
      <c r="M18" s="118">
        <v>364.5</v>
      </c>
      <c r="N18" s="118">
        <v>370.8319465993631</v>
      </c>
      <c r="O18" s="118">
        <v>394.82200768279176</v>
      </c>
      <c r="Q18" s="62" t="s">
        <v>176</v>
      </c>
      <c r="R18" s="116">
        <v>152.1</v>
      </c>
      <c r="S18" s="116">
        <v>176.9</v>
      </c>
      <c r="T18" s="116">
        <v>194.6</v>
      </c>
      <c r="U18" s="116">
        <v>210.4</v>
      </c>
      <c r="V18" s="116">
        <v>259.5</v>
      </c>
      <c r="W18" s="117">
        <v>347.6</v>
      </c>
      <c r="X18" s="117">
        <v>402.4174969175329</v>
      </c>
      <c r="Y18" s="117">
        <v>337.9</v>
      </c>
      <c r="Z18" s="118">
        <v>330.06</v>
      </c>
      <c r="AA18" s="118">
        <v>372.5</v>
      </c>
      <c r="AB18" s="118">
        <v>364.5</v>
      </c>
      <c r="AC18" s="118">
        <v>370.8319465993631</v>
      </c>
      <c r="AD18" s="118">
        <v>394.82200768279176</v>
      </c>
    </row>
    <row r="19" spans="2:30" ht="22.5">
      <c r="B19" s="98" t="s">
        <v>177</v>
      </c>
      <c r="C19" s="10">
        <v>-4.301529198901922</v>
      </c>
      <c r="D19" s="10">
        <v>-2.6165861550907206</v>
      </c>
      <c r="E19" s="10">
        <v>-0.3007726269315673</v>
      </c>
      <c r="F19" s="10">
        <v>0.30076824583866835</v>
      </c>
      <c r="G19" s="10">
        <v>-1.9175773439176138</v>
      </c>
      <c r="H19" s="10">
        <v>-1.7447486538127497</v>
      </c>
      <c r="I19" s="10">
        <v>-1.735526990667684</v>
      </c>
      <c r="J19" s="119">
        <v>-3.441504310838249</v>
      </c>
      <c r="K19" s="118">
        <v>-3.7445663797784285</v>
      </c>
      <c r="L19" s="118">
        <v>-4.160025965584007</v>
      </c>
      <c r="M19" s="118">
        <v>-5.669511650942327</v>
      </c>
      <c r="N19" s="118">
        <v>-5.990349482311419</v>
      </c>
      <c r="O19" s="118">
        <v>-5.2443146739927045</v>
      </c>
      <c r="Q19" s="120" t="s">
        <v>178</v>
      </c>
      <c r="R19" s="10">
        <v>-4.301529198901922</v>
      </c>
      <c r="S19" s="10">
        <v>-2.6165861550907206</v>
      </c>
      <c r="T19" s="10">
        <v>-0.3007726269315673</v>
      </c>
      <c r="U19" s="10">
        <v>0.30076824583866835</v>
      </c>
      <c r="V19" s="10">
        <v>-1.9175773439176138</v>
      </c>
      <c r="W19" s="10">
        <v>-1.7447486538127497</v>
      </c>
      <c r="X19" s="10">
        <v>-1.735526990667684</v>
      </c>
      <c r="Y19" s="119">
        <v>-3.441504310838249</v>
      </c>
      <c r="Z19" s="118">
        <v>-3.7445663797784285</v>
      </c>
      <c r="AA19" s="118">
        <v>-4.160025965584007</v>
      </c>
      <c r="AB19" s="118">
        <v>-5.669511650942327</v>
      </c>
      <c r="AC19" s="118">
        <v>-5.990349482311419</v>
      </c>
      <c r="AD19" s="118">
        <v>-5.2443146739927045</v>
      </c>
    </row>
    <row r="20" spans="2:30" ht="22.5">
      <c r="B20" s="100" t="s">
        <v>179</v>
      </c>
      <c r="C20" s="105">
        <v>-1.8488261834926154</v>
      </c>
      <c r="D20" s="105">
        <v>-2.43732020626206</v>
      </c>
      <c r="E20" s="105">
        <v>0.8045019010342621</v>
      </c>
      <c r="F20" s="105">
        <v>0.8936478910049197</v>
      </c>
      <c r="G20" s="105">
        <v>-1.9027880724859978</v>
      </c>
      <c r="H20" s="105">
        <v>-2.0350545798499478</v>
      </c>
      <c r="I20" s="105">
        <v>-2.6466798576639397</v>
      </c>
      <c r="J20" s="105">
        <v>-4.463898163057594</v>
      </c>
      <c r="K20" s="105">
        <v>-4.735966534278018</v>
      </c>
      <c r="L20" s="105">
        <v>-4.9</v>
      </c>
      <c r="M20" s="105">
        <v>-6.4</v>
      </c>
      <c r="N20" s="105">
        <v>-4.419069907352656</v>
      </c>
      <c r="O20" s="105">
        <v>-4.813306861036652</v>
      </c>
      <c r="Q20" s="121" t="s">
        <v>180</v>
      </c>
      <c r="R20" s="105">
        <v>-1.8488261834926154</v>
      </c>
      <c r="S20" s="105">
        <v>-2.43732020626206</v>
      </c>
      <c r="T20" s="105">
        <v>0.8045019010342621</v>
      </c>
      <c r="U20" s="105">
        <v>0.8936478910049197</v>
      </c>
      <c r="V20" s="105">
        <v>-1.9027880724859978</v>
      </c>
      <c r="W20" s="105">
        <v>-2.0350545798499478</v>
      </c>
      <c r="X20" s="105">
        <v>-2.6466798576639397</v>
      </c>
      <c r="Y20" s="105">
        <v>-4.463898163057594</v>
      </c>
      <c r="Z20" s="105">
        <v>-4.735966534278018</v>
      </c>
      <c r="AA20" s="105">
        <v>-4.9</v>
      </c>
      <c r="AB20" s="105">
        <v>-6.4</v>
      </c>
      <c r="AC20" s="105">
        <v>-4.419069907352656</v>
      </c>
      <c r="AD20" s="105">
        <v>-4.813306861036652</v>
      </c>
    </row>
    <row r="21" spans="2:30" ht="22.5">
      <c r="B21" s="122" t="s">
        <v>181</v>
      </c>
      <c r="C21" s="10">
        <v>72.9</v>
      </c>
      <c r="D21" s="123">
        <v>66.9</v>
      </c>
      <c r="E21" s="123">
        <v>55.3</v>
      </c>
      <c r="F21" s="123">
        <v>52.2</v>
      </c>
      <c r="G21" s="123">
        <v>37.7</v>
      </c>
      <c r="H21" s="124">
        <v>31.5</v>
      </c>
      <c r="I21" s="124">
        <v>29.2</v>
      </c>
      <c r="J21" s="124">
        <v>34.7</v>
      </c>
      <c r="K21" s="124">
        <v>44.5</v>
      </c>
      <c r="L21" s="124">
        <v>48.2</v>
      </c>
      <c r="M21" s="124">
        <v>59.3</v>
      </c>
      <c r="N21" s="124">
        <v>62.5</v>
      </c>
      <c r="O21" s="124">
        <v>60.6</v>
      </c>
      <c r="Q21" s="98" t="s">
        <v>182</v>
      </c>
      <c r="R21" s="10">
        <v>72.9</v>
      </c>
      <c r="S21" s="123">
        <v>66.9</v>
      </c>
      <c r="T21" s="123">
        <v>55.3</v>
      </c>
      <c r="U21" s="123">
        <v>52.2</v>
      </c>
      <c r="V21" s="123">
        <v>37.7</v>
      </c>
      <c r="W21" s="124">
        <v>31.5</v>
      </c>
      <c r="X21" s="124">
        <v>29.2</v>
      </c>
      <c r="Y21" s="124">
        <v>34.7</v>
      </c>
      <c r="Z21" s="124">
        <v>44.5</v>
      </c>
      <c r="AA21" s="124">
        <v>48.2</v>
      </c>
      <c r="AB21" s="124">
        <v>59.3</v>
      </c>
      <c r="AC21" s="124">
        <v>62.5</v>
      </c>
      <c r="AD21" s="124">
        <v>60.6</v>
      </c>
    </row>
    <row r="22" spans="2:30" ht="22.5">
      <c r="B22" s="125" t="s">
        <v>183</v>
      </c>
      <c r="C22" s="126">
        <v>64.294</v>
      </c>
      <c r="D22" s="126">
        <v>57.5619</v>
      </c>
      <c r="E22" s="126">
        <v>58.4459</v>
      </c>
      <c r="F22" s="126">
        <v>66.8746</v>
      </c>
      <c r="G22" s="126">
        <v>67.0255</v>
      </c>
      <c r="H22" s="126">
        <v>58.3934</v>
      </c>
      <c r="I22" s="126">
        <v>55.7641</v>
      </c>
      <c r="J22" s="126">
        <v>67.4731</v>
      </c>
      <c r="K22" s="126">
        <v>77.9066</v>
      </c>
      <c r="L22" s="126">
        <v>73.3382</v>
      </c>
      <c r="M22" s="126">
        <v>88.1169</v>
      </c>
      <c r="N22" s="126">
        <v>84.6138</v>
      </c>
      <c r="O22" s="126">
        <v>85.9007</v>
      </c>
      <c r="Q22" s="32" t="s">
        <v>184</v>
      </c>
      <c r="R22" s="126">
        <v>64.294</v>
      </c>
      <c r="S22" s="126">
        <v>57.5619</v>
      </c>
      <c r="T22" s="126">
        <v>58.4459</v>
      </c>
      <c r="U22" s="126">
        <v>66.8746</v>
      </c>
      <c r="V22" s="126">
        <v>67.0255</v>
      </c>
      <c r="W22" s="126">
        <v>58.3934</v>
      </c>
      <c r="X22" s="126">
        <v>55.7641</v>
      </c>
      <c r="Y22" s="126">
        <v>67.4731</v>
      </c>
      <c r="Z22" s="126">
        <v>77.9066</v>
      </c>
      <c r="AA22" s="126">
        <v>73.3382</v>
      </c>
      <c r="AB22" s="126">
        <v>88.1169</v>
      </c>
      <c r="AC22" s="126">
        <v>84.6138</v>
      </c>
      <c r="AD22" s="126">
        <v>85.9007</v>
      </c>
    </row>
    <row r="23" spans="2:30" ht="22.5">
      <c r="B23" s="100" t="s">
        <v>185</v>
      </c>
      <c r="C23" s="126">
        <v>58.9848</v>
      </c>
      <c r="D23" s="126">
        <v>54.6372</v>
      </c>
      <c r="E23" s="126">
        <v>57.9355</v>
      </c>
      <c r="F23" s="126">
        <v>72.2189</v>
      </c>
      <c r="G23" s="126">
        <v>59.9757</v>
      </c>
      <c r="H23" s="126">
        <v>53.7267</v>
      </c>
      <c r="I23" s="126">
        <v>62.9</v>
      </c>
      <c r="J23" s="126">
        <v>66.7285</v>
      </c>
      <c r="K23" s="126">
        <v>79.2802</v>
      </c>
      <c r="L23" s="126">
        <v>80.8662</v>
      </c>
      <c r="M23" s="126">
        <v>86.1763</v>
      </c>
      <c r="N23" s="126">
        <v>87.4258</v>
      </c>
      <c r="O23" s="126">
        <v>87.4141</v>
      </c>
      <c r="Q23" s="59" t="s">
        <v>186</v>
      </c>
      <c r="R23" s="126">
        <v>58.9848</v>
      </c>
      <c r="S23" s="126">
        <v>54.6372</v>
      </c>
      <c r="T23" s="126">
        <v>57.9355</v>
      </c>
      <c r="U23" s="126">
        <v>72.2189</v>
      </c>
      <c r="V23" s="126">
        <v>59.9757</v>
      </c>
      <c r="W23" s="126">
        <v>53.7267</v>
      </c>
      <c r="X23" s="126">
        <v>62.9</v>
      </c>
      <c r="Y23" s="126">
        <v>66.7285</v>
      </c>
      <c r="Z23" s="126">
        <v>79.2802</v>
      </c>
      <c r="AA23" s="126">
        <v>80.8662</v>
      </c>
      <c r="AB23" s="126">
        <v>86.1763</v>
      </c>
      <c r="AC23" s="126">
        <v>87.4258</v>
      </c>
      <c r="AD23" s="126">
        <v>87.4141</v>
      </c>
    </row>
    <row r="24" spans="2:30" ht="22.5">
      <c r="B24" s="100" t="s">
        <v>187</v>
      </c>
      <c r="C24" s="126">
        <v>60.694</v>
      </c>
      <c r="D24" s="126">
        <v>65.117</v>
      </c>
      <c r="E24" s="126">
        <v>72.6937</v>
      </c>
      <c r="F24" s="126">
        <v>82.9904</v>
      </c>
      <c r="G24" s="126">
        <v>84.1101</v>
      </c>
      <c r="H24" s="126">
        <v>79.964</v>
      </c>
      <c r="I24" s="126">
        <v>81.4405</v>
      </c>
      <c r="J24" s="126">
        <v>93.9517</v>
      </c>
      <c r="K24" s="126">
        <v>103.0431</v>
      </c>
      <c r="L24" s="126">
        <v>101.9502</v>
      </c>
      <c r="M24" s="126">
        <v>113.1277</v>
      </c>
      <c r="N24" s="126">
        <v>111.6966</v>
      </c>
      <c r="O24" s="126">
        <v>112.1531</v>
      </c>
      <c r="Q24" s="59" t="s">
        <v>188</v>
      </c>
      <c r="R24" s="126">
        <v>60.694</v>
      </c>
      <c r="S24" s="126">
        <v>65.117</v>
      </c>
      <c r="T24" s="126">
        <v>72.6937</v>
      </c>
      <c r="U24" s="126">
        <v>82.9904</v>
      </c>
      <c r="V24" s="126">
        <v>84.1101</v>
      </c>
      <c r="W24" s="126">
        <v>79.964</v>
      </c>
      <c r="X24" s="126">
        <v>81.4405</v>
      </c>
      <c r="Y24" s="126">
        <v>93.9517</v>
      </c>
      <c r="Z24" s="126">
        <v>103.0431</v>
      </c>
      <c r="AA24" s="126">
        <v>101.9502</v>
      </c>
      <c r="AB24" s="126">
        <v>113.1277</v>
      </c>
      <c r="AC24" s="126">
        <v>111.6966</v>
      </c>
      <c r="AD24" s="126">
        <v>112.1531</v>
      </c>
    </row>
    <row r="25" spans="2:30" ht="22.5">
      <c r="B25" s="99" t="s">
        <v>189</v>
      </c>
      <c r="C25" s="127">
        <v>61.5152</v>
      </c>
      <c r="D25" s="127">
        <v>68.3129</v>
      </c>
      <c r="E25" s="127">
        <v>78.885</v>
      </c>
      <c r="F25" s="127">
        <v>85.5</v>
      </c>
      <c r="G25" s="127">
        <v>79</v>
      </c>
      <c r="H25" s="127">
        <v>79.2362</v>
      </c>
      <c r="I25" s="127">
        <v>88.601</v>
      </c>
      <c r="J25" s="127">
        <v>95.8888</v>
      </c>
      <c r="K25" s="127">
        <v>105.4982</v>
      </c>
      <c r="L25" s="127">
        <v>104.6409</v>
      </c>
      <c r="M25" s="127">
        <v>113.7183</v>
      </c>
      <c r="N25" s="127">
        <v>111.9575</v>
      </c>
      <c r="O25" s="127">
        <v>114.1715</v>
      </c>
      <c r="Q25" s="128" t="s">
        <v>190</v>
      </c>
      <c r="R25" s="127">
        <v>61.5152</v>
      </c>
      <c r="S25" s="127">
        <v>68.3129</v>
      </c>
      <c r="T25" s="127">
        <v>78.885</v>
      </c>
      <c r="U25" s="127">
        <v>85.5</v>
      </c>
      <c r="V25" s="127">
        <v>79</v>
      </c>
      <c r="W25" s="127">
        <v>79.2362</v>
      </c>
      <c r="X25" s="127">
        <v>88.601</v>
      </c>
      <c r="Y25" s="127">
        <v>95.8888</v>
      </c>
      <c r="Z25" s="127">
        <v>105.4982</v>
      </c>
      <c r="AA25" s="127">
        <v>104.6409</v>
      </c>
      <c r="AB25" s="127">
        <v>113.7183</v>
      </c>
      <c r="AC25" s="127">
        <v>111.9575</v>
      </c>
      <c r="AD25" s="127">
        <v>114.1715</v>
      </c>
    </row>
    <row r="26" spans="2:30" ht="11.25">
      <c r="B26" s="129" t="s">
        <v>191</v>
      </c>
      <c r="C26" s="130"/>
      <c r="D26" s="130"/>
      <c r="E26" s="130"/>
      <c r="F26" s="130"/>
      <c r="G26" s="130"/>
      <c r="H26" s="130"/>
      <c r="I26" s="130"/>
      <c r="J26" s="131"/>
      <c r="K26" s="132"/>
      <c r="L26" s="132"/>
      <c r="M26" s="132"/>
      <c r="N26" s="132"/>
      <c r="O26" s="132"/>
      <c r="Q26" s="133" t="s">
        <v>192</v>
      </c>
      <c r="R26" s="130"/>
      <c r="S26" s="130"/>
      <c r="T26" s="130"/>
      <c r="U26" s="130"/>
      <c r="V26" s="130"/>
      <c r="W26" s="130"/>
      <c r="X26" s="130"/>
      <c r="Y26" s="131"/>
      <c r="Z26" s="132"/>
      <c r="AA26" s="132"/>
      <c r="AB26" s="132"/>
      <c r="AC26" s="132"/>
      <c r="AD26" s="132"/>
    </row>
    <row r="27" spans="2:30" ht="11.25">
      <c r="B27" s="99" t="s">
        <v>193</v>
      </c>
      <c r="C27" s="18">
        <v>16028.407096418006</v>
      </c>
      <c r="D27" s="18">
        <v>17305.885915521092</v>
      </c>
      <c r="E27" s="18">
        <v>19026.2164646288</v>
      </c>
      <c r="F27" s="18">
        <v>20305.585508651806</v>
      </c>
      <c r="G27" s="18">
        <v>23304.853453313637</v>
      </c>
      <c r="H27" s="18">
        <v>28467.9</v>
      </c>
      <c r="I27" s="18">
        <v>32668.2</v>
      </c>
      <c r="J27" s="18">
        <v>28954.27706476511</v>
      </c>
      <c r="K27" s="18">
        <v>28006.1</v>
      </c>
      <c r="L27" s="18">
        <v>31472.42650810727</v>
      </c>
      <c r="M27" s="18">
        <v>29932.27251798994</v>
      </c>
      <c r="N27" s="18">
        <v>7446</v>
      </c>
      <c r="O27" s="18" t="s">
        <v>194</v>
      </c>
      <c r="Q27" s="128" t="s">
        <v>195</v>
      </c>
      <c r="R27" s="18">
        <v>16028.407096418006</v>
      </c>
      <c r="S27" s="18">
        <v>17305.885915521092</v>
      </c>
      <c r="T27" s="18">
        <v>19026.2164646288</v>
      </c>
      <c r="U27" s="18">
        <v>20305.585508651806</v>
      </c>
      <c r="V27" s="18">
        <v>23304.853453313637</v>
      </c>
      <c r="W27" s="18">
        <v>28467.9</v>
      </c>
      <c r="X27" s="18">
        <v>32668.2</v>
      </c>
      <c r="Y27" s="18">
        <v>28954.27706476511</v>
      </c>
      <c r="Z27" s="18">
        <v>28006.1</v>
      </c>
      <c r="AA27" s="18">
        <v>31472.42650810727</v>
      </c>
      <c r="AB27" s="18">
        <v>29932.27251798994</v>
      </c>
      <c r="AC27" s="18">
        <v>7446</v>
      </c>
      <c r="AD27" s="18" t="s">
        <v>196</v>
      </c>
    </row>
    <row r="28" spans="2:27" ht="16.5" customHeight="1">
      <c r="B28" s="134"/>
      <c r="C28" s="135"/>
      <c r="D28" s="135"/>
      <c r="E28" s="135"/>
      <c r="F28" s="135"/>
      <c r="G28" s="135"/>
      <c r="H28" s="135"/>
      <c r="I28" s="135"/>
      <c r="J28" s="135"/>
      <c r="K28" s="135"/>
      <c r="L28" s="136"/>
      <c r="M28" s="135"/>
      <c r="N28" s="135"/>
      <c r="O28" s="135"/>
      <c r="R28" s="137"/>
      <c r="S28" s="137"/>
      <c r="T28" s="137"/>
      <c r="U28" s="137"/>
      <c r="V28" s="137"/>
      <c r="W28" s="137"/>
      <c r="X28" s="137"/>
      <c r="Y28" s="137"/>
      <c r="Z28" s="137"/>
      <c r="AA28" s="137"/>
    </row>
    <row r="29" spans="2:25" ht="12.75">
      <c r="B29" s="200" t="s">
        <v>197</v>
      </c>
      <c r="C29" s="200"/>
      <c r="D29" s="200"/>
      <c r="E29" s="200"/>
      <c r="F29" s="200"/>
      <c r="G29" s="200"/>
      <c r="H29" s="200"/>
      <c r="I29" s="200"/>
      <c r="J29" s="200"/>
      <c r="K29" s="139"/>
      <c r="L29" s="139"/>
      <c r="M29" s="139"/>
      <c r="N29" s="140"/>
      <c r="O29" s="140"/>
      <c r="Q29" s="195" t="s">
        <v>198</v>
      </c>
      <c r="R29" s="195"/>
      <c r="S29" s="195"/>
      <c r="T29" s="195"/>
      <c r="U29" s="195"/>
      <c r="V29" s="195"/>
      <c r="W29" s="195"/>
      <c r="X29" s="202"/>
      <c r="Y29" s="202"/>
    </row>
    <row r="30" spans="2:33" ht="11.25" customHeight="1">
      <c r="B30" s="195" t="s">
        <v>199</v>
      </c>
      <c r="C30" s="195"/>
      <c r="D30" s="195"/>
      <c r="E30" s="195"/>
      <c r="F30" s="195"/>
      <c r="G30" s="195"/>
      <c r="H30" s="195"/>
      <c r="I30" s="195"/>
      <c r="J30" s="195"/>
      <c r="K30" s="141"/>
      <c r="L30" s="141"/>
      <c r="M30" s="141"/>
      <c r="N30" s="141"/>
      <c r="O30" s="141"/>
      <c r="Q30" s="191" t="s">
        <v>200</v>
      </c>
      <c r="R30" s="191"/>
      <c r="S30" s="191"/>
      <c r="T30" s="191"/>
      <c r="U30" s="191"/>
      <c r="V30" s="191"/>
      <c r="W30" s="191"/>
      <c r="X30" s="191"/>
      <c r="Y30" s="27"/>
      <c r="AD30" s="142"/>
      <c r="AE30" s="142"/>
      <c r="AF30" s="143"/>
      <c r="AG30" s="143"/>
    </row>
    <row r="31" spans="2:33" ht="12.75" customHeight="1">
      <c r="B31" s="200" t="s">
        <v>201</v>
      </c>
      <c r="C31" s="200"/>
      <c r="D31" s="200"/>
      <c r="E31" s="200"/>
      <c r="F31" s="200"/>
      <c r="G31" s="200"/>
      <c r="H31" s="200"/>
      <c r="I31" s="200"/>
      <c r="J31" s="200"/>
      <c r="K31" s="144"/>
      <c r="L31" s="144"/>
      <c r="M31" s="144"/>
      <c r="N31" s="144"/>
      <c r="O31" s="144"/>
      <c r="Q31" s="200" t="s">
        <v>202</v>
      </c>
      <c r="R31" s="201"/>
      <c r="S31" s="201"/>
      <c r="T31" s="201"/>
      <c r="U31" s="201"/>
      <c r="V31" s="201"/>
      <c r="W31" s="201"/>
      <c r="X31" s="201"/>
      <c r="Y31" s="201"/>
      <c r="AD31" s="146"/>
      <c r="AE31" s="146"/>
      <c r="AF31" s="146"/>
      <c r="AG31" s="27"/>
    </row>
    <row r="32" spans="2:33" ht="11.25" customHeight="1">
      <c r="B32" s="200" t="s">
        <v>203</v>
      </c>
      <c r="C32" s="200"/>
      <c r="D32" s="200"/>
      <c r="E32" s="200"/>
      <c r="F32" s="200"/>
      <c r="G32" s="200"/>
      <c r="H32" s="200"/>
      <c r="I32" s="200"/>
      <c r="J32" s="200"/>
      <c r="K32" s="145"/>
      <c r="L32" s="145"/>
      <c r="M32" s="145"/>
      <c r="N32" s="145"/>
      <c r="O32" s="145"/>
      <c r="Q32" s="200" t="s">
        <v>204</v>
      </c>
      <c r="R32" s="201"/>
      <c r="S32" s="201"/>
      <c r="T32" s="201"/>
      <c r="U32" s="201"/>
      <c r="V32" s="201"/>
      <c r="W32" s="201"/>
      <c r="X32" s="201"/>
      <c r="Y32" s="201"/>
      <c r="AD32" s="145"/>
      <c r="AE32" s="145"/>
      <c r="AF32" s="145"/>
      <c r="AG32" s="145"/>
    </row>
    <row r="33" spans="2:33" ht="10.5" customHeight="1">
      <c r="B33" s="200" t="s">
        <v>205</v>
      </c>
      <c r="C33" s="200"/>
      <c r="D33" s="200"/>
      <c r="E33" s="200"/>
      <c r="F33" s="200"/>
      <c r="G33" s="200"/>
      <c r="H33" s="200"/>
      <c r="I33" s="200"/>
      <c r="J33" s="200"/>
      <c r="K33" s="27"/>
      <c r="L33" s="27"/>
      <c r="M33" s="27"/>
      <c r="N33" s="27"/>
      <c r="O33" s="27"/>
      <c r="Q33" s="200" t="s">
        <v>206</v>
      </c>
      <c r="R33" s="200"/>
      <c r="S33" s="200"/>
      <c r="T33" s="200"/>
      <c r="U33" s="200"/>
      <c r="V33" s="200"/>
      <c r="W33" s="200"/>
      <c r="X33" s="200"/>
      <c r="Y33" s="200"/>
      <c r="AD33" s="145"/>
      <c r="AE33" s="145"/>
      <c r="AF33" s="145"/>
      <c r="AG33" s="145"/>
    </row>
    <row r="34" spans="2:35" ht="12.75" customHeight="1">
      <c r="B34" s="190" t="s">
        <v>207</v>
      </c>
      <c r="C34" s="190"/>
      <c r="D34" s="190"/>
      <c r="E34" s="190"/>
      <c r="F34" s="190"/>
      <c r="G34" s="190"/>
      <c r="H34" s="190"/>
      <c r="I34" s="190"/>
      <c r="J34" s="190"/>
      <c r="K34" s="190"/>
      <c r="L34" s="190"/>
      <c r="M34" s="165"/>
      <c r="N34" s="81"/>
      <c r="O34" s="81"/>
      <c r="Q34" s="191" t="s">
        <v>208</v>
      </c>
      <c r="R34" s="191"/>
      <c r="S34" s="191"/>
      <c r="T34" s="191"/>
      <c r="U34" s="191"/>
      <c r="V34" s="191"/>
      <c r="W34" s="191"/>
      <c r="X34" s="191"/>
      <c r="Y34" s="191"/>
      <c r="Z34" s="191"/>
      <c r="AA34" s="191"/>
      <c r="AD34" s="138"/>
      <c r="AE34" s="138"/>
      <c r="AF34" s="138"/>
      <c r="AG34" s="138"/>
      <c r="AI34" s="146"/>
    </row>
    <row r="35" spans="2:38" ht="12.75">
      <c r="B35" s="196" t="s">
        <v>209</v>
      </c>
      <c r="C35" s="197"/>
      <c r="D35" s="197"/>
      <c r="E35" s="197"/>
      <c r="F35" s="197"/>
      <c r="G35" s="197"/>
      <c r="H35" s="197"/>
      <c r="I35" s="197"/>
      <c r="J35" s="197"/>
      <c r="K35" s="197"/>
      <c r="L35" s="197"/>
      <c r="M35" s="197"/>
      <c r="N35" s="197"/>
      <c r="O35" s="147"/>
      <c r="Q35" s="198" t="s">
        <v>210</v>
      </c>
      <c r="R35" s="198"/>
      <c r="S35" s="198"/>
      <c r="T35" s="198"/>
      <c r="U35" s="198"/>
      <c r="V35" s="198"/>
      <c r="W35" s="198"/>
      <c r="X35" s="198"/>
      <c r="Y35" s="198"/>
      <c r="Z35" s="199"/>
      <c r="AA35" s="199"/>
      <c r="AB35" s="199"/>
      <c r="AC35" s="149"/>
      <c r="AD35" s="146"/>
      <c r="AE35" s="146"/>
      <c r="AF35" s="146"/>
      <c r="AG35" s="146"/>
      <c r="AH35" s="146"/>
      <c r="AI35" s="149"/>
      <c r="AJ35" s="149"/>
      <c r="AK35" s="149"/>
      <c r="AL35" s="149"/>
    </row>
    <row r="36" spans="2:38" ht="32.25" customHeight="1">
      <c r="B36" s="193" t="s">
        <v>211</v>
      </c>
      <c r="C36" s="193"/>
      <c r="D36" s="193"/>
      <c r="E36" s="193"/>
      <c r="F36" s="193"/>
      <c r="G36" s="193"/>
      <c r="H36" s="193"/>
      <c r="I36" s="193"/>
      <c r="J36" s="193"/>
      <c r="K36" s="193"/>
      <c r="L36" s="193"/>
      <c r="M36" s="193"/>
      <c r="N36" s="193"/>
      <c r="O36" s="193"/>
      <c r="Q36" s="194" t="s">
        <v>212</v>
      </c>
      <c r="R36" s="194"/>
      <c r="S36" s="194"/>
      <c r="T36" s="194"/>
      <c r="U36" s="194"/>
      <c r="V36" s="194"/>
      <c r="W36" s="194"/>
      <c r="X36" s="194"/>
      <c r="Y36" s="194"/>
      <c r="Z36" s="194"/>
      <c r="AA36" s="194"/>
      <c r="AB36" s="194"/>
      <c r="AC36" s="194"/>
      <c r="AD36" s="148"/>
      <c r="AE36" s="148"/>
      <c r="AF36" s="148"/>
      <c r="AG36" s="148"/>
      <c r="AH36" s="149"/>
      <c r="AI36" s="150"/>
      <c r="AJ36" s="81"/>
      <c r="AK36" s="81"/>
      <c r="AL36" s="81"/>
    </row>
    <row r="37" spans="2:38" ht="12" customHeight="1">
      <c r="B37" s="195" t="s">
        <v>213</v>
      </c>
      <c r="C37" s="195"/>
      <c r="D37" s="195"/>
      <c r="E37" s="195"/>
      <c r="F37" s="195"/>
      <c r="G37" s="195"/>
      <c r="H37" s="195"/>
      <c r="I37" s="195"/>
      <c r="J37" s="195"/>
      <c r="K37" s="151"/>
      <c r="L37" s="151"/>
      <c r="M37" s="151"/>
      <c r="N37" s="151"/>
      <c r="O37" s="151"/>
      <c r="Q37" s="191" t="s">
        <v>214</v>
      </c>
      <c r="R37" s="191"/>
      <c r="S37" s="191"/>
      <c r="T37" s="191"/>
      <c r="U37" s="191"/>
      <c r="V37" s="191"/>
      <c r="W37" s="191"/>
      <c r="X37" s="191"/>
      <c r="Y37" s="191"/>
      <c r="Z37" s="152"/>
      <c r="AA37" s="152"/>
      <c r="AB37" s="152"/>
      <c r="AC37" s="152"/>
      <c r="AD37" s="148"/>
      <c r="AE37" s="148"/>
      <c r="AF37" s="148"/>
      <c r="AG37" s="148"/>
      <c r="AH37" s="149"/>
      <c r="AI37" s="150"/>
      <c r="AJ37" s="81"/>
      <c r="AK37" s="81"/>
      <c r="AL37" s="81"/>
    </row>
    <row r="38" spans="2:38" ht="12" customHeight="1">
      <c r="B38" s="195" t="s">
        <v>215</v>
      </c>
      <c r="C38" s="195"/>
      <c r="D38" s="195"/>
      <c r="E38" s="195"/>
      <c r="F38" s="195"/>
      <c r="G38" s="195"/>
      <c r="H38" s="195"/>
      <c r="I38" s="195"/>
      <c r="J38" s="195"/>
      <c r="K38" s="151"/>
      <c r="L38" s="151"/>
      <c r="M38" s="151"/>
      <c r="N38" s="151"/>
      <c r="O38" s="151"/>
      <c r="Q38" s="195" t="s">
        <v>216</v>
      </c>
      <c r="R38" s="195"/>
      <c r="S38" s="195"/>
      <c r="T38" s="195"/>
      <c r="U38" s="195"/>
      <c r="V38" s="195"/>
      <c r="W38" s="195"/>
      <c r="X38" s="195"/>
      <c r="Y38" s="195"/>
      <c r="Z38" s="152"/>
      <c r="AA38" s="152"/>
      <c r="AB38" s="152"/>
      <c r="AC38" s="152"/>
      <c r="AD38" s="148"/>
      <c r="AE38" s="148"/>
      <c r="AF38" s="148"/>
      <c r="AG38" s="148"/>
      <c r="AH38" s="149"/>
      <c r="AI38" s="150"/>
      <c r="AJ38" s="81"/>
      <c r="AK38" s="81"/>
      <c r="AL38" s="81"/>
    </row>
    <row r="39" spans="2:37" ht="12.75" customHeight="1">
      <c r="B39" s="185" t="s">
        <v>217</v>
      </c>
      <c r="C39" s="185"/>
      <c r="D39" s="185"/>
      <c r="E39" s="185"/>
      <c r="F39" s="185"/>
      <c r="G39" s="185"/>
      <c r="H39" s="185"/>
      <c r="I39" s="185"/>
      <c r="J39" s="185"/>
      <c r="K39" s="143"/>
      <c r="L39" s="143"/>
      <c r="M39" s="143"/>
      <c r="N39" s="143"/>
      <c r="O39" s="143"/>
      <c r="Q39" s="170" t="s">
        <v>69</v>
      </c>
      <c r="R39" s="170"/>
      <c r="S39" s="170"/>
      <c r="T39" s="170"/>
      <c r="U39" s="170"/>
      <c r="V39" s="170"/>
      <c r="W39" s="170"/>
      <c r="X39" s="170"/>
      <c r="AD39" s="150"/>
      <c r="AE39" s="150"/>
      <c r="AF39" s="150"/>
      <c r="AG39" s="150"/>
      <c r="AH39" s="150"/>
      <c r="AI39" s="152"/>
      <c r="AJ39" s="152"/>
      <c r="AK39" s="152"/>
    </row>
    <row r="40" spans="2:34" ht="10.5" customHeight="1">
      <c r="B40" s="168" t="s">
        <v>70</v>
      </c>
      <c r="C40" s="168"/>
      <c r="D40" s="168"/>
      <c r="E40" s="168"/>
      <c r="F40" s="168"/>
      <c r="G40" s="168"/>
      <c r="H40" s="168"/>
      <c r="I40" s="168"/>
      <c r="J40" s="168"/>
      <c r="K40" s="143"/>
      <c r="L40" s="143"/>
      <c r="M40" s="143"/>
      <c r="N40" s="143"/>
      <c r="O40" s="143"/>
      <c r="Q40" s="189" t="s">
        <v>71</v>
      </c>
      <c r="R40" s="189"/>
      <c r="S40" s="189"/>
      <c r="T40" s="189"/>
      <c r="U40" s="189"/>
      <c r="V40" s="189"/>
      <c r="W40" s="189"/>
      <c r="X40" s="189"/>
      <c r="Y40" s="189"/>
      <c r="Z40" s="189"/>
      <c r="AD40" s="146"/>
      <c r="AE40" s="146"/>
      <c r="AF40" s="146"/>
      <c r="AG40" s="146"/>
      <c r="AH40" s="152"/>
    </row>
    <row r="41" spans="2:32" ht="10.5" customHeight="1">
      <c r="B41" s="192"/>
      <c r="C41" s="192"/>
      <c r="D41" s="192"/>
      <c r="E41" s="192"/>
      <c r="F41" s="192"/>
      <c r="G41" s="192"/>
      <c r="H41" s="192"/>
      <c r="I41" s="192"/>
      <c r="J41" s="192"/>
      <c r="K41" s="151"/>
      <c r="L41" s="151"/>
      <c r="M41" s="151"/>
      <c r="N41" s="151"/>
      <c r="O41" s="151"/>
      <c r="Q41" s="146"/>
      <c r="R41" s="146"/>
      <c r="S41" s="146"/>
      <c r="T41" s="146"/>
      <c r="U41" s="146"/>
      <c r="V41" s="146"/>
      <c r="W41" s="146"/>
      <c r="X41" s="146"/>
      <c r="Y41" s="146"/>
      <c r="Z41" s="152"/>
      <c r="AA41" s="152"/>
      <c r="AB41" s="152"/>
      <c r="AC41" s="152"/>
      <c r="AD41" s="153"/>
      <c r="AE41" s="153"/>
      <c r="AF41" s="153"/>
    </row>
    <row r="42" spans="1:34" ht="14.25" customHeight="1">
      <c r="A42" s="74" t="s">
        <v>0</v>
      </c>
      <c r="B42" s="154"/>
      <c r="C42" s="154"/>
      <c r="D42" s="154"/>
      <c r="E42" s="154"/>
      <c r="F42" s="154"/>
      <c r="G42" s="154"/>
      <c r="H42" s="154"/>
      <c r="I42" s="154"/>
      <c r="J42" s="154"/>
      <c r="K42" s="143"/>
      <c r="L42" s="143"/>
      <c r="M42" s="143"/>
      <c r="N42" s="143"/>
      <c r="O42" s="143"/>
      <c r="Q42" s="189"/>
      <c r="R42" s="189"/>
      <c r="S42" s="189"/>
      <c r="T42" s="189"/>
      <c r="U42" s="189"/>
      <c r="V42" s="189"/>
      <c r="W42" s="189"/>
      <c r="X42" s="189"/>
      <c r="AD42" s="153"/>
      <c r="AE42" s="153"/>
      <c r="AF42" s="153"/>
      <c r="AG42" s="153"/>
      <c r="AH42" s="153"/>
    </row>
    <row r="43" spans="1:10" ht="11.25">
      <c r="A43" s="74" t="s">
        <v>1</v>
      </c>
      <c r="C43" s="85"/>
      <c r="D43" s="85"/>
      <c r="E43" s="85"/>
      <c r="F43" s="85"/>
      <c r="G43" s="85"/>
      <c r="H43" s="85"/>
      <c r="I43" s="85"/>
      <c r="J43" s="85"/>
    </row>
    <row r="44" ht="11.25">
      <c r="R44" s="85"/>
    </row>
    <row r="45" spans="4:12" ht="12">
      <c r="D45" s="155"/>
      <c r="L45" s="85"/>
    </row>
    <row r="48" spans="3:13" ht="11.25">
      <c r="C48" s="86"/>
      <c r="D48" s="86"/>
      <c r="E48" s="86"/>
      <c r="F48" s="86"/>
      <c r="G48" s="86"/>
      <c r="H48" s="86"/>
      <c r="I48" s="86"/>
      <c r="J48" s="86"/>
      <c r="K48" s="86"/>
      <c r="L48" s="86"/>
      <c r="M48" s="86"/>
    </row>
    <row r="49" spans="3:13" ht="11.25">
      <c r="C49" s="86"/>
      <c r="D49" s="86"/>
      <c r="E49" s="86"/>
      <c r="F49" s="86"/>
      <c r="G49" s="86"/>
      <c r="H49" s="86"/>
      <c r="I49" s="86"/>
      <c r="J49" s="86"/>
      <c r="K49" s="86"/>
      <c r="L49" s="86"/>
      <c r="M49" s="86"/>
    </row>
  </sheetData>
  <sheetProtection/>
  <mergeCells count="30">
    <mergeCell ref="B33:J33"/>
    <mergeCell ref="Q33:Y33"/>
    <mergeCell ref="B29:J29"/>
    <mergeCell ref="Q29:Y29"/>
    <mergeCell ref="A1:D1"/>
    <mergeCell ref="Q1:S1"/>
    <mergeCell ref="B4:H4"/>
    <mergeCell ref="Q4:W4"/>
    <mergeCell ref="B30:J30"/>
    <mergeCell ref="Q30:X30"/>
    <mergeCell ref="B31:J31"/>
    <mergeCell ref="Q31:Y31"/>
    <mergeCell ref="B32:J32"/>
    <mergeCell ref="Q32:Y32"/>
    <mergeCell ref="B41:J41"/>
    <mergeCell ref="Q42:X42"/>
    <mergeCell ref="B36:O36"/>
    <mergeCell ref="Q36:AC36"/>
    <mergeCell ref="B37:J37"/>
    <mergeCell ref="Q37:Y37"/>
    <mergeCell ref="B38:J38"/>
    <mergeCell ref="Q38:Y38"/>
    <mergeCell ref="B39:J39"/>
    <mergeCell ref="Q39:X39"/>
    <mergeCell ref="B40:J40"/>
    <mergeCell ref="Q40:Z40"/>
    <mergeCell ref="B34:M34"/>
    <mergeCell ref="Q34:AA34"/>
    <mergeCell ref="B35:N35"/>
    <mergeCell ref="Q35:AB35"/>
  </mergeCells>
  <printOptions horizontalCentered="1"/>
  <pageMargins left="0.3937007874015748" right="0" top="0.3937007874015748" bottom="0" header="0" footer="0"/>
  <pageSetup fitToHeight="1"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Indikatori eksterne pozicije Srbije</dc:title>
  <dc:subject/>
  <dc:creator>Marija Nenadovic</dc:creator>
  <cp:keywords/>
  <dc:description/>
  <cp:lastModifiedBy>Sofija Marjanovic</cp:lastModifiedBy>
  <cp:lastPrinted>2012-12-10T15:20:00Z</cp:lastPrinted>
  <dcterms:created xsi:type="dcterms:W3CDTF">2010-01-12T07:48:34Z</dcterms:created>
  <dcterms:modified xsi:type="dcterms:W3CDTF">2013-08-13T11:02:10Z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FTWX2NTYJV7K-17-597</vt:lpwstr>
  </property>
  <property fmtid="{D5CDD505-2E9C-101B-9397-08002B2CF9AE}" pid="3" name="_dlc_DocIdItemGuid">
    <vt:lpwstr>11f70d59-9519-49a6-9320-0ae47401cce4</vt:lpwstr>
  </property>
  <property fmtid="{D5CDD505-2E9C-101B-9397-08002B2CF9AE}" pid="4" name="_dlc_DocIdUrl">
    <vt:lpwstr>http://sharepoint/analizeistatistika/_layouts/DocIdRedir.aspx?ID=FTWX2NTYJV7K-17-597, FTWX2NTYJV7K-17-597</vt:lpwstr>
  </property>
  <property fmtid="{D5CDD505-2E9C-101B-9397-08002B2CF9AE}" pid="5" name="_DCDateCreated">
    <vt:lpwstr>2012-10-16T00:00:00Z</vt:lpwstr>
  </property>
  <property fmtid="{D5CDD505-2E9C-101B-9397-08002B2CF9AE}" pid="6" name="Napomena">
    <vt:lpwstr>Azuriranje za IR</vt:lpwstr>
  </property>
</Properties>
</file>