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91" windowWidth="11100" windowHeight="10215" activeTab="0"/>
  </bookViews>
  <sheets>
    <sheet name="T A" sheetId="1" r:id="rId1"/>
    <sheet name="T Б" sheetId="2" r:id="rId2"/>
  </sheets>
  <externalReferences>
    <externalReference r:id="rId5"/>
    <externalReference r:id="rId6"/>
  </externalReferences>
  <definedNames>
    <definedName name="__xlfn.BAHTTEXT" hidden="1">#NAME?</definedName>
    <definedName name="_Regression_Out" hidden="1">'[1]Cene na malo'!$P$16:$P$16</definedName>
    <definedName name="_Regression_X" hidden="1">'[1]Cene na malo'!$N$16:$N$35</definedName>
    <definedName name="_Regression_Y" hidden="1">'[1]Cene na malo'!$M$16:$M$35</definedName>
    <definedName name="fan" hidden="1">'[2]Cene na malo'!$N$16:$N$35</definedName>
    <definedName name="fff" hidden="1">'[1]Cene na malo'!$N$16:$N$35</definedName>
    <definedName name="_xlnm.Print_Area" localSheetId="0">'T A'!$A$1:$AF$58</definedName>
    <definedName name="_xlnm.Print_Area" localSheetId="1">'T Б'!$A$1:$AF$41</definedName>
  </definedNames>
  <calcPr fullCalcOnLoad="1"/>
</workbook>
</file>

<file path=xl/sharedStrings.xml><?xml version="1.0" encoding="utf-8"?>
<sst xmlns="http://schemas.openxmlformats.org/spreadsheetml/2006/main" count="281" uniqueCount="231">
  <si>
    <t>2006.</t>
  </si>
  <si>
    <t>2007.</t>
  </si>
  <si>
    <t>2008.</t>
  </si>
  <si>
    <t>2009.</t>
  </si>
  <si>
    <t>2010.</t>
  </si>
  <si>
    <t xml:space="preserve">EXTERNAL LIQUIDITY INDICATORS (in %)    </t>
  </si>
  <si>
    <t xml:space="preserve">Девизне резерве/БДП </t>
  </si>
  <si>
    <t xml:space="preserve">Отплата дуга/БДП </t>
  </si>
  <si>
    <t xml:space="preserve">Debt repayment/GDP </t>
  </si>
  <si>
    <t xml:space="preserve">Отплата дуга/извоз робе и услуга </t>
  </si>
  <si>
    <t xml:space="preserve">Debt repayment/exports of goods and services </t>
  </si>
  <si>
    <t>EXTERNAL SOLVENCY INDICATORS (in %)</t>
  </si>
  <si>
    <t xml:space="preserve">Спољни дуг/БДП </t>
  </si>
  <si>
    <t xml:space="preserve">External debt/GDP  </t>
  </si>
  <si>
    <t>Краткорочни дуг/БДП</t>
  </si>
  <si>
    <t>Short-term debt/GDP</t>
  </si>
  <si>
    <t xml:space="preserve">Спољни дуг/извоз робе и услуга </t>
  </si>
  <si>
    <t xml:space="preserve">External debt/exports of goods and services </t>
  </si>
  <si>
    <t xml:space="preserve">Девизне резерве/М1 </t>
  </si>
  <si>
    <t xml:space="preserve">Девизне резерве/примарни новац </t>
  </si>
  <si>
    <t>СТЕПЕН ОТВОРЕНОСТИ ЕКОНОМИЈЕ 
(ИЗВОЗ + УВОЗ)/БДП</t>
  </si>
  <si>
    <t>OPENNESS OF ECONOMY
(EXPORTS + IMPORTS)/GDP</t>
  </si>
  <si>
    <t xml:space="preserve">Спољни дуг </t>
  </si>
  <si>
    <t xml:space="preserve">External debt </t>
  </si>
  <si>
    <t>Сервисирање спољног дуга</t>
  </si>
  <si>
    <t>External debt servicing</t>
  </si>
  <si>
    <t>Девизне резерве НБС</t>
  </si>
  <si>
    <t>Central bank foreign exchange reserves</t>
  </si>
  <si>
    <t xml:space="preserve">Биланс текућих трансакција </t>
  </si>
  <si>
    <t>Current account balance</t>
  </si>
  <si>
    <t>Методолошка објашњења:</t>
  </si>
  <si>
    <t xml:space="preserve">Methodological notes: </t>
  </si>
  <si>
    <t>Девизне резерве/БДП (у %) − стање девизних резерви на крају посматраног периода у односу на БДП.</t>
  </si>
  <si>
    <t>Девизне резерве/М1 (у %) − однос стања девизних резерви и новчане масе на крају посматраног периода.</t>
  </si>
  <si>
    <t>(Извоз + увоз)/БДП (у %) − однос вредности извоза и увоза робе и услуга и БДП-а током посматраног периода.</t>
  </si>
  <si>
    <t>(Exports + imports)/GDP (in %) - ratio of value of exports and imports of goods and services to GDP during period under review.</t>
  </si>
  <si>
    <t>Напоменe:</t>
  </si>
  <si>
    <t xml:space="preserve">Notes: </t>
  </si>
  <si>
    <t>1. Подаци су подложни кориговању према званичним изворима.</t>
  </si>
  <si>
    <t xml:space="preserve">1. Data are subject to corrections in line with the official data sources.  </t>
  </si>
  <si>
    <t>Табела A</t>
  </si>
  <si>
    <t>Индикатори екстерне позиције Србије</t>
  </si>
  <si>
    <t>Table A</t>
  </si>
  <si>
    <t xml:space="preserve">Indicators of Serbia's external position </t>
  </si>
  <si>
    <t>S&amp;P</t>
  </si>
  <si>
    <t>Fitch</t>
  </si>
  <si>
    <t>BB-/стабилан</t>
  </si>
  <si>
    <t>BB 
/стабилан</t>
  </si>
  <si>
    <t>BB-
/стабилан</t>
  </si>
  <si>
    <t>BB-
/негативан</t>
  </si>
  <si>
    <t>BB-
/позитиван</t>
  </si>
  <si>
    <t>Нов.</t>
  </si>
  <si>
    <t xml:space="preserve">Дец. </t>
  </si>
  <si>
    <t>2011.</t>
  </si>
  <si>
    <t>Март</t>
  </si>
  <si>
    <t>July</t>
  </si>
  <si>
    <t>ИНДИКАТОРИ ИЗЛОЖЕНОСТИ 
ФИНАНСИЈСКОМ  РИЗИКУ (у %)</t>
  </si>
  <si>
    <t>ИНДИКАТОРИ ЕКСТЕРНЕ  
СОЛВЕНТНОСТИ  (у %)</t>
  </si>
  <si>
    <t>ИНДИКАТОРИ ЕКСТЕРНЕ 
ЛИКВИДНОСТИ (у %)</t>
  </si>
  <si>
    <t>FINANCIAL RISK EXPOSURE 
INDICATORS (in %)</t>
  </si>
  <si>
    <t>MEMORANDUM:
(in EUR million)</t>
  </si>
  <si>
    <t>BB-/негативан</t>
  </si>
  <si>
    <t>2012.</t>
  </si>
  <si>
    <t>Moody's</t>
  </si>
  <si>
    <t>BB-/negative</t>
  </si>
  <si>
    <t>Отплата дуга/БДП (у %) − однос отплате дуга (без превремене отплате дела дуга према Лондонском клубу) и БДП-а током посматраног периода.</t>
  </si>
  <si>
    <t>Отплата дуга/извоз (у %) − однос отплате дуга (без превремене отплате дела дуга према Лондонском клубу) и извоза робе и услуга током посматраног периода.</t>
  </si>
  <si>
    <t>МЕМОРАНДУМ:
(у млн евра)</t>
  </si>
  <si>
    <t>Девизне резерве/увоз робе и услуга (у месецима)  − однос девизних резерви на крају посматраног периода и просечног месечног увоза робе и услуга током тог периода.</t>
  </si>
  <si>
    <t>Debt repayment/GDP (in %) - ratio of  debt repayment to GDP during period under review.</t>
  </si>
  <si>
    <t>Debt repayment/exports (in %) - ratio of debt repayment to exports of goods and services during period under review.</t>
  </si>
  <si>
    <t>BB-
/stable</t>
  </si>
  <si>
    <t>BB 
/stable</t>
  </si>
  <si>
    <t>Девизне резерве/краткорочни дуг</t>
  </si>
  <si>
    <t>B+
/стабилан</t>
  </si>
  <si>
    <t>B+
/stable</t>
  </si>
  <si>
    <t>Девизне резерве/краткорочни дуг (у %)  − однос стања девизних резерви и стања краткорочног дуга по преосталој рочности на крају посматраног периода.</t>
  </si>
  <si>
    <t>2013.</t>
  </si>
  <si>
    <t>B1
/стабилан</t>
  </si>
  <si>
    <t>B1
/stable</t>
  </si>
  <si>
    <t>Авг.</t>
  </si>
  <si>
    <t xml:space="preserve">FX reserves/imports of goods and services (in months) </t>
  </si>
  <si>
    <t>FX reserves/short-term debt</t>
  </si>
  <si>
    <t xml:space="preserve">FX reserves /GDP </t>
  </si>
  <si>
    <t xml:space="preserve">FX reserves/М1  </t>
  </si>
  <si>
    <t xml:space="preserve">FX reserves/reserve money </t>
  </si>
  <si>
    <t>Foreign exchange reserves/imports of goods and services (in months) - ratio ofend-of-period foreign exchange reserves to average monthly imports of goods and services during period under review.</t>
  </si>
  <si>
    <t>Foreign exchange reserves/short-term debt (in %) - ratio of foreign exchange reserves to stock of short-term debt at remaining maturity at end-of-period.</t>
  </si>
  <si>
    <t>Foreign exchange reserves/GDP (in %) - ratio of end-of-period foreign exchange reserves to GDP.</t>
  </si>
  <si>
    <t>Debt/GDP (in %) - ratio of end-of-period outstanding debt to GDP.</t>
  </si>
  <si>
    <t xml:space="preserve">Short-term debt/GDP −  ratio of end-of-period short-term debt at remaining maturity to GDP. </t>
  </si>
  <si>
    <t>Debt/exports (in %) - ratio of end-of-period outstanding debt to annual value of exports of goods and services.</t>
  </si>
  <si>
    <t>Foreign exchange reserves/M1 (in %) - ratio of foreign exchange reserves to money supply at end-of-period.</t>
  </si>
  <si>
    <t>Спољни дуг/БДП (у %) − однос стања дуга на крају посматраног периода и БДП-а.</t>
  </si>
  <si>
    <t>Спољни дуг/извоз (у %) − однос стања дуга на крају посматраног периода и вредности годишњег извоза робе и услуга.</t>
  </si>
  <si>
    <t>I
2014.</t>
  </si>
  <si>
    <t>Q1
2014</t>
  </si>
  <si>
    <t>Jул</t>
  </si>
  <si>
    <t>2014.</t>
  </si>
  <si>
    <t>Јан.</t>
  </si>
  <si>
    <t>Jan</t>
  </si>
  <si>
    <t>Aug</t>
  </si>
  <si>
    <t>Nov</t>
  </si>
  <si>
    <t>Dec</t>
  </si>
  <si>
    <t>2005.</t>
  </si>
  <si>
    <t>2005</t>
  </si>
  <si>
    <t>II
2014.</t>
  </si>
  <si>
    <t>Q2
2014</t>
  </si>
  <si>
    <t xml:space="preserve">5. Отплата спољног дуга не укључује: отплате по основу краткорочних кредита и превремену отплату дуга. </t>
  </si>
  <si>
    <t>Дозвољено је преузимање и коришћење база података, али НБС из техничких разлога не гарантује за њихову веродостојност и потпуност.</t>
  </si>
  <si>
    <t xml:space="preserve">Девизне резерве/увоз робе и услуга (у месецима) </t>
  </si>
  <si>
    <t>КРЕДИТНИ РЕЈТИНГ
(промена рејтинга и изгледа)</t>
  </si>
  <si>
    <t>Јул/Мај</t>
  </si>
  <si>
    <t>Феб.</t>
  </si>
  <si>
    <t>Јул</t>
  </si>
  <si>
    <t>Март/Дец.</t>
  </si>
  <si>
    <r>
      <t>2. Од 2007, подаци o извозу и увозу робе и услуга су усклађени са смерницама садржаним у Приручнику за израду платног биланса и међународне инвестиционе позиције бр. 6 ММФ-а (</t>
    </r>
    <r>
      <rPr>
        <i/>
        <sz val="7"/>
        <color indexed="8"/>
        <rFont val="Arial"/>
        <family val="2"/>
      </rPr>
      <t>BPM6</t>
    </r>
    <r>
      <rPr>
        <sz val="7"/>
        <color indexed="8"/>
        <rFont val="Arial"/>
        <family val="2"/>
      </rPr>
      <t xml:space="preserve">). Подаци за 2005. и 2006. приказани су према претходној методологији. </t>
    </r>
  </si>
  <si>
    <t>3. Од 1. јануара 2010. РЗС региструје извоз и увоз према општем систему трговине, који представља шири концепт и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 Размена с Црном Гором регистрована је према припадајућим трансакцијама од 2003. године.</t>
  </si>
  <si>
    <t>CREDIT RATING
(change of rating and outlook)</t>
  </si>
  <si>
    <t>Feb</t>
  </si>
  <si>
    <t>March</t>
  </si>
  <si>
    <t>BB-
/positive</t>
  </si>
  <si>
    <t>BB-
/negative</t>
  </si>
  <si>
    <t>BB-/stable</t>
  </si>
  <si>
    <t xml:space="preserve">2. Starting from 2007 data on exports and imports of goods and services are shown in accordance with BPM6. Data for 2005 and 2006 are shown according to BPM5. </t>
  </si>
  <si>
    <t xml:space="preserve">3. As of 1 January 2010 the Serbian Statistical Office applies the general trade system of registration of exports and impots which is a broader concept and includes all goods entering/exiting country's economic territory, apart from goods in transit. Statistical Office has published comparable data for 2007, 2008 and 2009. Previous years are disseminated using the special trade system. Trade with Montenegro is registered within relevant transactions as of 2003.   </t>
  </si>
  <si>
    <t>5.  Foreign debt repayment does not include: short-term debt repayment and advance debt repayment.</t>
  </si>
  <si>
    <t>Data download and use permitted. Due to technical reasons, NBS makes no warranties as to the accuracy or completeness of the information.</t>
  </si>
  <si>
    <t>III
2014.</t>
  </si>
  <si>
    <t>Q3
2014</t>
  </si>
  <si>
    <t>4. Од септембра 2010. измењена је методологија статистике спољног дуга тако да сe у спољни дуг јавног сектора укључују обавезе по основу алокацијe SDR (455,0 млн евра), искоришћене у децембру 2009, док су из спољног дуга приватног сектора искључени кредити закључени пре 20. децембра 2000. по којима се не врше плаћања (859,6 млн евра, од чега се 382,0 млн евра односи на домаће банке, а 477,6 млн евра на домаћа предузећа).</t>
  </si>
  <si>
    <t xml:space="preserve">4. In September 2010, the methodology of external debt statistics was changed – public sector external debt includes liabilities under SDR allocation (EUR 455.0 mln) used in December 2009. Private sector external debt excludes loans concluded before 20 December 2000 in respect of which no payments are made (EUR 859.6 mln, of which EUR 382.0 mln  relates to domestic banks and EUR 477.6 mln to domestic enterprises).  </t>
  </si>
  <si>
    <r>
      <t xml:space="preserve">БДП </t>
    </r>
    <r>
      <rPr>
        <vertAlign val="superscript"/>
        <sz val="8"/>
        <rFont val="Arial"/>
        <family val="2"/>
      </rPr>
      <t>1)</t>
    </r>
  </si>
  <si>
    <r>
      <t>Краткорочни дуг</t>
    </r>
    <r>
      <rPr>
        <vertAlign val="superscript"/>
        <sz val="8"/>
        <rFont val="Arial"/>
        <family val="2"/>
      </rPr>
      <t>3)</t>
    </r>
  </si>
  <si>
    <r>
      <rPr>
        <vertAlign val="superscript"/>
        <sz val="7"/>
        <rFont val="Arial"/>
        <family val="2"/>
      </rPr>
      <t xml:space="preserve">2) </t>
    </r>
    <r>
      <rPr>
        <sz val="7"/>
        <rFont val="Arial"/>
        <family val="2"/>
      </rPr>
      <t>Процена НБС.</t>
    </r>
  </si>
  <si>
    <r>
      <rPr>
        <vertAlign val="superscript"/>
        <sz val="7"/>
        <rFont val="Arial"/>
        <family val="2"/>
      </rPr>
      <t>3)</t>
    </r>
    <r>
      <rPr>
        <sz val="7"/>
        <rFont val="Arial"/>
        <family val="2"/>
      </rPr>
      <t xml:space="preserve"> По оригиналној рочности.</t>
    </r>
  </si>
  <si>
    <r>
      <rPr>
        <vertAlign val="superscript"/>
        <sz val="7"/>
        <rFont val="Arial"/>
        <family val="2"/>
      </rPr>
      <t xml:space="preserve">1) </t>
    </r>
    <r>
      <rPr>
        <sz val="7"/>
        <rFont val="Arial"/>
        <family val="2"/>
      </rPr>
      <t xml:space="preserve">Према методологији </t>
    </r>
    <r>
      <rPr>
        <i/>
        <sz val="7"/>
        <rFont val="Arial"/>
        <family val="2"/>
      </rPr>
      <t>ESA</t>
    </r>
    <r>
      <rPr>
        <sz val="7"/>
        <rFont val="Arial"/>
        <family val="2"/>
      </rPr>
      <t xml:space="preserve"> 2010.</t>
    </r>
  </si>
  <si>
    <r>
      <t>Short-term debt</t>
    </r>
    <r>
      <rPr>
        <vertAlign val="superscript"/>
        <sz val="8"/>
        <color indexed="8"/>
        <rFont val="Arial"/>
        <family val="2"/>
      </rPr>
      <t>3)</t>
    </r>
  </si>
  <si>
    <r>
      <t xml:space="preserve">GDP (in EUR million) </t>
    </r>
    <r>
      <rPr>
        <vertAlign val="superscript"/>
        <sz val="8"/>
        <color indexed="8"/>
        <rFont val="Arial"/>
        <family val="2"/>
      </rPr>
      <t>1)</t>
    </r>
  </si>
  <si>
    <r>
      <rPr>
        <vertAlign val="superscript"/>
        <sz val="7"/>
        <rFont val="Arial"/>
        <family val="2"/>
      </rPr>
      <t>2)</t>
    </r>
    <r>
      <rPr>
        <sz val="7"/>
        <rFont val="Arial"/>
        <family val="2"/>
      </rPr>
      <t xml:space="preserve"> NBS estimate.</t>
    </r>
  </si>
  <si>
    <r>
      <rPr>
        <vertAlign val="superscript"/>
        <sz val="7"/>
        <rFont val="Arial"/>
        <family val="2"/>
      </rPr>
      <t>3)</t>
    </r>
    <r>
      <rPr>
        <sz val="7"/>
        <rFont val="Arial"/>
        <family val="2"/>
      </rPr>
      <t xml:space="preserve"> At original maturity.</t>
    </r>
  </si>
  <si>
    <r>
      <rPr>
        <vertAlign val="superscript"/>
        <sz val="7"/>
        <rFont val="Arial"/>
        <family val="2"/>
      </rPr>
      <t>1)</t>
    </r>
    <r>
      <rPr>
        <sz val="7"/>
        <rFont val="Arial"/>
        <family val="2"/>
      </rPr>
      <t xml:space="preserve"> According to ESA 2010.</t>
    </r>
  </si>
  <si>
    <t>IV
2014.</t>
  </si>
  <si>
    <t>Q4
2014</t>
  </si>
  <si>
    <t>Краткорочни дуг/БДП − однос стања краткорочног дуга по преосталој рочности на крају посматраног периода и БДП-а.</t>
  </si>
  <si>
    <r>
      <t>6,6</t>
    </r>
    <r>
      <rPr>
        <vertAlign val="superscript"/>
        <sz val="8"/>
        <rFont val="Arial"/>
        <family val="2"/>
      </rPr>
      <t>2)</t>
    </r>
  </si>
  <si>
    <r>
      <t>96,1</t>
    </r>
    <r>
      <rPr>
        <vertAlign val="superscript"/>
        <sz val="8"/>
        <rFont val="Arial"/>
        <family val="2"/>
      </rPr>
      <t>2)</t>
    </r>
  </si>
  <si>
    <r>
      <t xml:space="preserve"> -557</t>
    </r>
    <r>
      <rPr>
        <vertAlign val="superscript"/>
        <sz val="8"/>
        <rFont val="Arial"/>
        <family val="2"/>
      </rPr>
      <t>2)</t>
    </r>
  </si>
  <si>
    <t>Датум ажурирања:  5.фебруар, 2015.</t>
  </si>
  <si>
    <t xml:space="preserve">Update: February 5, 2015 </t>
  </si>
  <si>
    <t>Јuly/Маy</t>
  </si>
  <si>
    <t>March/
Dec</t>
  </si>
  <si>
    <r>
      <t>6.6</t>
    </r>
    <r>
      <rPr>
        <vertAlign val="superscript"/>
        <sz val="8"/>
        <rFont val="Arial"/>
        <family val="2"/>
      </rPr>
      <t>2)</t>
    </r>
  </si>
  <si>
    <r>
      <t>96.1</t>
    </r>
    <r>
      <rPr>
        <vertAlign val="superscript"/>
        <sz val="8"/>
        <rFont val="Arial"/>
        <family val="2"/>
      </rPr>
      <t>2)</t>
    </r>
  </si>
  <si>
    <t>Датум ажурирања : 5. фебруар, 2015.</t>
  </si>
  <si>
    <t>Update : February 5, 2015</t>
  </si>
  <si>
    <t>Табела Б</t>
  </si>
  <si>
    <t>Table B</t>
  </si>
  <si>
    <t xml:space="preserve">Основни макроекономски индикатори </t>
  </si>
  <si>
    <t>Key macroeconomic indicators</t>
  </si>
  <si>
    <r>
      <t>Реални раст БДП-а (у %)</t>
    </r>
    <r>
      <rPr>
        <vertAlign val="superscript"/>
        <sz val="8"/>
        <rFont val="Arial"/>
        <family val="2"/>
      </rPr>
      <t>1)</t>
    </r>
  </si>
  <si>
    <r>
      <t>Real GDP growth (in %)</t>
    </r>
    <r>
      <rPr>
        <vertAlign val="superscript"/>
        <sz val="8"/>
        <rFont val="Arial"/>
        <family val="2"/>
      </rPr>
      <t>1)</t>
    </r>
  </si>
  <si>
    <r>
      <t>Потрошачке цене (у % у односу на исти месец претходне године)</t>
    </r>
    <r>
      <rPr>
        <vertAlign val="superscript"/>
        <sz val="8"/>
        <rFont val="Arial"/>
        <family val="2"/>
      </rPr>
      <t>2)</t>
    </r>
  </si>
  <si>
    <r>
      <t>Consumer prices (in %, relative to the same month a year earlier)</t>
    </r>
    <r>
      <rPr>
        <vertAlign val="superscript"/>
        <sz val="8"/>
        <rFont val="Arial"/>
        <family val="2"/>
      </rPr>
      <t>2)</t>
    </r>
  </si>
  <si>
    <t>Девизне резерве НБС 
(у млн евра)</t>
  </si>
  <si>
    <t>NBS foreign exchange reserves
(in EUR million)</t>
  </si>
  <si>
    <r>
      <t>Извоз робе и услуга (у млн евра)</t>
    </r>
    <r>
      <rPr>
        <vertAlign val="superscript"/>
        <sz val="8"/>
        <rFont val="Arial"/>
        <family val="2"/>
      </rPr>
      <t>3)</t>
    </r>
  </si>
  <si>
    <r>
      <t>3.783</t>
    </r>
    <r>
      <rPr>
        <vertAlign val="superscript"/>
        <sz val="8"/>
        <rFont val="Arial"/>
        <family val="2"/>
      </rPr>
      <t>6)</t>
    </r>
  </si>
  <si>
    <r>
      <t>Exports (in EUR million)</t>
    </r>
    <r>
      <rPr>
        <vertAlign val="superscript"/>
        <sz val="8"/>
        <rFont val="Arial"/>
        <family val="2"/>
      </rPr>
      <t>3)</t>
    </r>
  </si>
  <si>
    <r>
      <t>3,783</t>
    </r>
    <r>
      <rPr>
        <vertAlign val="superscript"/>
        <sz val="8"/>
        <rFont val="Arial"/>
        <family val="2"/>
      </rPr>
      <t>6)</t>
    </r>
  </si>
  <si>
    <t xml:space="preserve">      - стопа раста у % у односу на 
        претходну годину</t>
  </si>
  <si>
    <t xml:space="preserve"> - </t>
  </si>
  <si>
    <r>
      <t>0,0</t>
    </r>
    <r>
      <rPr>
        <vertAlign val="superscript"/>
        <sz val="8"/>
        <rFont val="Arial"/>
        <family val="2"/>
      </rPr>
      <t>6)</t>
    </r>
  </si>
  <si>
    <t xml:space="preserve">      - growth rate in % compared 
        to a year earlier</t>
  </si>
  <si>
    <r>
      <t>Увоз робе и услуга (у млн евра)</t>
    </r>
    <r>
      <rPr>
        <vertAlign val="superscript"/>
        <sz val="8"/>
        <rFont val="Arial"/>
        <family val="2"/>
      </rPr>
      <t>3)</t>
    </r>
  </si>
  <si>
    <r>
      <t>4.741</t>
    </r>
    <r>
      <rPr>
        <vertAlign val="superscript"/>
        <sz val="8"/>
        <rFont val="Arial"/>
        <family val="2"/>
      </rPr>
      <t>6)</t>
    </r>
  </si>
  <si>
    <r>
      <t>Imports (in EUR million)</t>
    </r>
    <r>
      <rPr>
        <vertAlign val="superscript"/>
        <sz val="8"/>
        <rFont val="Arial"/>
        <family val="2"/>
      </rPr>
      <t>3)</t>
    </r>
  </si>
  <si>
    <r>
      <t>4,741</t>
    </r>
    <r>
      <rPr>
        <vertAlign val="superscript"/>
        <sz val="8"/>
        <rFont val="Arial"/>
        <family val="2"/>
      </rPr>
      <t>6)</t>
    </r>
  </si>
  <si>
    <r>
      <t xml:space="preserve"> -2,1</t>
    </r>
    <r>
      <rPr>
        <vertAlign val="superscript"/>
        <sz val="8"/>
        <rFont val="Arial"/>
        <family val="2"/>
      </rPr>
      <t>6)</t>
    </r>
  </si>
  <si>
    <t xml:space="preserve">     - growth rate in % compared 
       to a year earlier</t>
  </si>
  <si>
    <r>
      <t>Текући рачун платног биланса</t>
    </r>
    <r>
      <rPr>
        <vertAlign val="superscript"/>
        <sz val="8"/>
        <rFont val="Arial"/>
        <family val="2"/>
      </rPr>
      <t xml:space="preserve">3) </t>
    </r>
  </si>
  <si>
    <r>
      <t>Current account balance</t>
    </r>
    <r>
      <rPr>
        <vertAlign val="superscript"/>
        <sz val="8"/>
        <rFont val="Arial"/>
        <family val="2"/>
      </rPr>
      <t>3)</t>
    </r>
  </si>
  <si>
    <t>(у млн евра)</t>
  </si>
  <si>
    <r>
      <t xml:space="preserve"> -557</t>
    </r>
    <r>
      <rPr>
        <vertAlign val="superscript"/>
        <sz val="8"/>
        <rFont val="Arial"/>
        <family val="2"/>
      </rPr>
      <t>6)</t>
    </r>
  </si>
  <si>
    <t>(in EUR million)</t>
  </si>
  <si>
    <t xml:space="preserve"> у % БДП-а</t>
  </si>
  <si>
    <r>
      <t xml:space="preserve"> -6,3</t>
    </r>
    <r>
      <rPr>
        <vertAlign val="superscript"/>
        <sz val="8"/>
        <rFont val="Arial"/>
        <family val="2"/>
      </rPr>
      <t>6)</t>
    </r>
  </si>
  <si>
    <t>as % of GDP</t>
  </si>
  <si>
    <r>
      <t xml:space="preserve"> -6.3</t>
    </r>
    <r>
      <rPr>
        <vertAlign val="superscript"/>
        <sz val="8"/>
        <rFont val="Arial"/>
        <family val="2"/>
      </rPr>
      <t>6)</t>
    </r>
  </si>
  <si>
    <t>Незапосленост по Aнкети (у %)</t>
  </si>
  <si>
    <t>Unemployment according to the Survey 
(in %)</t>
  </si>
  <si>
    <t>Зараде 
(просечне за период, у еврима)</t>
  </si>
  <si>
    <t>Wages 
(average for the period, in EUR)</t>
  </si>
  <si>
    <t>Републички буџетски дефицит/суфицит
(у % БДП-а)</t>
  </si>
  <si>
    <t>RS budget deficit/surplus 
(in % of GDP)</t>
  </si>
  <si>
    <r>
      <t>Консолидовани фискални резултат 
(у % БДП-а)</t>
    </r>
    <r>
      <rPr>
        <vertAlign val="superscript"/>
        <sz val="8"/>
        <rFont val="Arial"/>
        <family val="2"/>
      </rPr>
      <t xml:space="preserve">4) </t>
    </r>
  </si>
  <si>
    <r>
      <t>Consolidated fiscal result 
(in % of GDP)</t>
    </r>
    <r>
      <rPr>
        <vertAlign val="superscript"/>
        <sz val="8"/>
        <color indexed="8"/>
        <rFont val="Arial"/>
        <family val="2"/>
      </rPr>
      <t>4)</t>
    </r>
    <r>
      <rPr>
        <sz val="8"/>
        <color indexed="8"/>
        <rFont val="Arial"/>
        <family val="2"/>
      </rPr>
      <t xml:space="preserve"> </t>
    </r>
  </si>
  <si>
    <t>Јавни дуг Републике Србије (спољни + унутрашњи, у % БДП-а)</t>
  </si>
  <si>
    <t>RS public debt, (external + internal, in % of GDP)</t>
  </si>
  <si>
    <t>Курс динара према долару
(просек у периоду)</t>
  </si>
  <si>
    <t>RSD/USD exchange rate 
(average, in the period)</t>
  </si>
  <si>
    <t>Курс динара према долару
(крај периода)</t>
  </si>
  <si>
    <t>RSD/USD exchange rate
(end of period)</t>
  </si>
  <si>
    <t>Курс динара према евру
(просек у периоду)</t>
  </si>
  <si>
    <t>RSD/EUR exchange rate
(average, in the period)</t>
  </si>
  <si>
    <t>Курс динара према евру
(крај периода)</t>
  </si>
  <si>
    <t>RSD/EUR exchange rate
(end of period)</t>
  </si>
  <si>
    <t>МЕМОРАНДУМ:</t>
  </si>
  <si>
    <t>MEMORANDUM:</t>
  </si>
  <si>
    <r>
      <t xml:space="preserve">БДП (у млн евра) </t>
    </r>
    <r>
      <rPr>
        <vertAlign val="superscript"/>
        <sz val="8"/>
        <rFont val="Arial"/>
        <family val="2"/>
      </rPr>
      <t>5)</t>
    </r>
  </si>
  <si>
    <r>
      <t xml:space="preserve">GDP (in EUR million) </t>
    </r>
    <r>
      <rPr>
        <vertAlign val="superscript"/>
        <sz val="8"/>
        <color indexed="8"/>
        <rFont val="Arial"/>
        <family val="2"/>
      </rPr>
      <t xml:space="preserve"> 5)</t>
    </r>
  </si>
  <si>
    <r>
      <t xml:space="preserve">1) </t>
    </r>
    <r>
      <rPr>
        <sz val="7"/>
        <rFont val="Arial"/>
        <family val="2"/>
      </rPr>
      <t>У сталним ценама претходне године.</t>
    </r>
  </si>
  <si>
    <r>
      <t>1)</t>
    </r>
    <r>
      <rPr>
        <sz val="7"/>
        <rFont val="Arial"/>
        <family val="2"/>
      </rPr>
      <t xml:space="preserve"> Аt constant prices of previous year.</t>
    </r>
  </si>
  <si>
    <r>
      <t xml:space="preserve">2) </t>
    </r>
    <r>
      <rPr>
        <sz val="7"/>
        <rFont val="Arial"/>
        <family val="2"/>
      </rPr>
      <t>Цене на мало до 2006. године.</t>
    </r>
  </si>
  <si>
    <r>
      <t>2)</t>
    </r>
    <r>
      <rPr>
        <sz val="7"/>
        <rFont val="Arial"/>
        <family val="2"/>
      </rPr>
      <t xml:space="preserve"> Retail prices until 2006.</t>
    </r>
  </si>
  <si>
    <r>
      <t xml:space="preserve">3) </t>
    </r>
    <r>
      <rPr>
        <sz val="7"/>
        <rFont val="Arial"/>
        <family val="2"/>
      </rPr>
      <t>Од 2007. подаци o извозу и увозу робе и услуга су усклађени са смерницама садржаним у Приручнику за израду платног биланса и међународне инвестиционе позиције бр. 6 ММФ-а (</t>
    </r>
    <r>
      <rPr>
        <i/>
        <sz val="7"/>
        <rFont val="Arial"/>
        <family val="2"/>
      </rPr>
      <t>BPM6</t>
    </r>
    <r>
      <rPr>
        <sz val="7"/>
        <rFont val="Arial"/>
        <family val="2"/>
      </rPr>
      <t>). Подаци за 2005. и 2006. приказани су према претходној методологији. Због прекида серије за 2007. стопе раста извоза и увоза робе и услуга нису приказане. Од 1. јануара 2010. РЗС региструје извоз и увоз према општем систему трговине, који представља шири концепт и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 Размена с Црном Гором регистрована је према припадајућим трансакцијама од 2003. године.</t>
    </r>
  </si>
  <si>
    <r>
      <t xml:space="preserve">3) </t>
    </r>
    <r>
      <rPr>
        <sz val="7"/>
        <rFont val="Arial"/>
        <family val="2"/>
      </rPr>
      <t xml:space="preserve">Starting from 2007 data on exports and imports of goods and services are shown in accordance with BPM6. Data for 2005 and 2006 are shown according to BPM5. Due to methodological incomparability, extports and imports growth rates are not shown. Trade with Montenegro is registered within relevant transactions as of 2003. As of 1 January 2010, the Serbian Statistical Office applies the general trade system of registration of exports and impots which is a broader concept and includes all goods entering/exiting country's economic territory, apart from goods in transit. The Statistical Office has published comparable data for 2007, 2008 and 2009. Previous years are disseminated using the special trade system. Trade with Montenegro is registered within relevant transactions as of 2003. Previous years are disseminated under the special trade system.    </t>
    </r>
  </si>
  <si>
    <r>
      <rPr>
        <vertAlign val="superscript"/>
        <sz val="7"/>
        <rFont val="Arial"/>
        <family val="2"/>
      </rPr>
      <t xml:space="preserve">4) </t>
    </r>
    <r>
      <rPr>
        <sz val="7"/>
        <rFont val="Arial"/>
        <family val="2"/>
      </rPr>
      <t>Од 2008. консолидовани дефицит увећан за ванбуџетске трансакције (плаћање активираних гаранција, докапитализације банака и др.), према методологији ММФ-а.</t>
    </r>
  </si>
  <si>
    <r>
      <t xml:space="preserve">4) </t>
    </r>
    <r>
      <rPr>
        <sz val="7"/>
        <rFont val="Arial"/>
        <family val="2"/>
      </rPr>
      <t>As of 2008 includes below-the-line items (incl. payment of called guarantees and bank recapitalisations), in line with IMF methodology.</t>
    </r>
  </si>
  <si>
    <r>
      <t xml:space="preserve">5) </t>
    </r>
    <r>
      <rPr>
        <sz val="7"/>
        <rFont val="Arial"/>
        <family val="2"/>
      </rPr>
      <t>Према методологији ESA 2010.</t>
    </r>
  </si>
  <si>
    <r>
      <t>5)</t>
    </r>
    <r>
      <rPr>
        <sz val="7"/>
        <rFont val="Arial"/>
        <family val="2"/>
      </rPr>
      <t xml:space="preserve"> According to ESA 2010.</t>
    </r>
  </si>
  <si>
    <r>
      <t xml:space="preserve">6) </t>
    </r>
    <r>
      <rPr>
        <sz val="7"/>
        <rFont val="Arial"/>
        <family val="2"/>
      </rPr>
      <t>Прелиминарни подаци НБС</t>
    </r>
  </si>
  <si>
    <r>
      <t xml:space="preserve">6) </t>
    </r>
    <r>
      <rPr>
        <sz val="7"/>
        <rFont val="Arial"/>
        <family val="2"/>
      </rPr>
      <t>NBS preliminary data</t>
    </r>
  </si>
  <si>
    <t>Напомене:</t>
  </si>
  <si>
    <t>2. Извор за податак о стопи незапослености је Анкета о радној снази РЗС-а.</t>
  </si>
  <si>
    <t>2. Source for the data on unemployment: Labour Force Survey, Statistical Office</t>
  </si>
  <si>
    <t>3. Извор за податак о јавном дугу је Министарствo финансија и НБС за процењени БДП.</t>
  </si>
  <si>
    <t xml:space="preserve">3. Source: MoF for public debt and NBS for estimated GDP. </t>
  </si>
  <si>
    <t xml:space="preserve">        Дозвољено је преузимање и коришћење база података , али НБС из техничких разлога не гарантује за њихову веродостојност и потпуност.</t>
  </si>
  <si>
    <t>Data download and use  permitted. Due to technical reasons, NBS makes no warranties as to the accuracy or completeness of the information.</t>
  </si>
  <si>
    <r>
      <t xml:space="preserve"> -2.1</t>
    </r>
    <r>
      <rPr>
        <vertAlign val="superscript"/>
        <sz val="8"/>
        <rFont val="Arial"/>
        <family val="2"/>
      </rPr>
      <t>6)</t>
    </r>
  </si>
</sst>
</file>

<file path=xl/styles.xml><?xml version="1.0" encoding="utf-8"?>
<styleSheet xmlns="http://schemas.openxmlformats.org/spreadsheetml/2006/main">
  <numFmts count="5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mmm\ dd\,\ yyyy"/>
    <numFmt numFmtId="191" formatCode="0.0%"/>
    <numFmt numFmtId="192" formatCode="[$-81A]d\.\ mmmm\ yyyy"/>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
    <numFmt numFmtId="200" formatCode="#,##0.0000"/>
    <numFmt numFmtId="201" formatCode="#,##0.000000"/>
    <numFmt numFmtId="202" formatCode="#,##0.00000000"/>
    <numFmt numFmtId="203" formatCode="#,##0.00000"/>
    <numFmt numFmtId="204" formatCode="0.00000"/>
    <numFmt numFmtId="205" formatCode="0.000000"/>
    <numFmt numFmtId="206" formatCode="_-* #,##0\ _Д_и_н_._-;\-* #,##0\ _Д_и_н_._-;_-* &quot;-&quot;??\ _Д_и_н_._-;_-@_-"/>
    <numFmt numFmtId="207" formatCode="_-* #,##0.00\ _D_i_n_-;\-* #,##0.00\ _D_i_n_-;_-* &quot;-&quot;??\ _D_i_n_-;_-@_-"/>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8"/>
      <name val="Arial"/>
      <family val="2"/>
    </font>
    <font>
      <sz val="9"/>
      <color indexed="8"/>
      <name val="Arial"/>
      <family val="2"/>
    </font>
    <font>
      <sz val="8"/>
      <color indexed="8"/>
      <name val="Arial"/>
      <family val="2"/>
    </font>
    <font>
      <b/>
      <sz val="8"/>
      <color indexed="8"/>
      <name val="Arial"/>
      <family val="2"/>
    </font>
    <font>
      <sz val="7"/>
      <color indexed="8"/>
      <name val="Arial"/>
      <family val="2"/>
    </font>
    <font>
      <b/>
      <sz val="10"/>
      <color indexed="8"/>
      <name val="Arial"/>
      <family val="2"/>
    </font>
    <font>
      <vertAlign val="superscript"/>
      <sz val="7"/>
      <name val="Arial"/>
      <family val="2"/>
    </font>
    <font>
      <i/>
      <sz val="8"/>
      <name val="Arial"/>
      <family val="2"/>
    </font>
    <font>
      <sz val="12"/>
      <name val="Times New Roman CYR"/>
      <family val="0"/>
    </font>
    <font>
      <vertAlign val="superscript"/>
      <sz val="8"/>
      <name val="Arial"/>
      <family val="2"/>
    </font>
    <font>
      <vertAlign val="superscript"/>
      <sz val="8"/>
      <color indexed="8"/>
      <name val="Arial"/>
      <family val="2"/>
    </font>
    <font>
      <u val="single"/>
      <sz val="10"/>
      <color indexed="12"/>
      <name val="Arial"/>
      <family val="2"/>
    </font>
    <font>
      <sz val="10"/>
      <color indexed="10"/>
      <name val="Arial"/>
      <family val="2"/>
    </font>
    <font>
      <i/>
      <sz val="7"/>
      <color indexed="8"/>
      <name val="Arial"/>
      <family val="2"/>
    </font>
    <font>
      <sz val="10"/>
      <name val="Times New Roman"/>
      <family val="1"/>
    </font>
    <font>
      <i/>
      <sz val="7"/>
      <name val="Arial"/>
      <family val="2"/>
    </font>
    <font>
      <sz val="9"/>
      <name val="Arial"/>
      <family val="2"/>
    </font>
    <font>
      <sz val="9"/>
      <color indexed="10"/>
      <name val="Arial"/>
      <family val="2"/>
    </font>
    <font>
      <b/>
      <sz val="9"/>
      <color indexed="8"/>
      <name val="Arial"/>
      <family val="2"/>
    </font>
    <font>
      <b/>
      <sz val="8"/>
      <name val="Arial"/>
      <family val="2"/>
    </font>
    <font>
      <sz val="8"/>
      <name val="Times New Roman"/>
      <family val="1"/>
    </font>
    <font>
      <u val="single"/>
      <sz val="10"/>
      <color indexed="20"/>
      <name val="Arial"/>
      <family val="2"/>
    </font>
    <font>
      <u val="single"/>
      <sz val="10"/>
      <color theme="11"/>
      <name val="Arial"/>
      <family val="2"/>
    </font>
    <font>
      <u val="single"/>
      <sz val="10"/>
      <color theme="10"/>
      <name val="Arial"/>
      <family val="2"/>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color indexed="9"/>
      </bottom>
    </border>
    <border>
      <left/>
      <right style="thin">
        <color indexed="9"/>
      </right>
      <top style="thin">
        <color indexed="9"/>
      </top>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top style="thin">
        <color indexed="9"/>
      </top>
      <bottom style="thin">
        <color indexed="9"/>
      </bottom>
    </border>
    <border>
      <left style="thin">
        <color indexed="9"/>
      </left>
      <right/>
      <top style="thin">
        <color indexed="9"/>
      </top>
      <bottom style="thin">
        <color theme="0"/>
      </bottom>
    </border>
    <border>
      <left/>
      <right/>
      <top style="thin">
        <color indexed="9"/>
      </top>
      <bottom style="thin">
        <color indexed="9"/>
      </bottom>
    </border>
    <border>
      <left/>
      <right/>
      <top style="thin">
        <color theme="0"/>
      </top>
      <bottom style="thin">
        <color theme="0"/>
      </bottom>
    </border>
    <border>
      <left/>
      <right/>
      <top style="thin">
        <color indexed="9"/>
      </top>
      <bottom/>
    </border>
    <border>
      <left/>
      <right/>
      <top style="thin">
        <color theme="0"/>
      </top>
      <bottom/>
    </border>
    <border>
      <left/>
      <right/>
      <top/>
      <bottom style="thin">
        <color theme="0"/>
      </bottom>
    </border>
    <border>
      <left style="thin">
        <color indexed="9"/>
      </left>
      <right style="thin">
        <color indexed="9"/>
      </right>
      <top style="thin">
        <color indexed="9"/>
      </top>
      <bottom style="thin">
        <color indexed="9"/>
      </bottom>
    </border>
  </borders>
  <cellStyleXfs count="189">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7"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44" fillId="0" borderId="0">
      <alignment/>
      <protection/>
    </xf>
    <xf numFmtId="0" fontId="44" fillId="0" borderId="0">
      <alignment/>
      <protection/>
    </xf>
    <xf numFmtId="0" fontId="34"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0" fillId="0" borderId="0">
      <alignment vertical="top"/>
      <protection/>
    </xf>
    <xf numFmtId="0" fontId="0" fillId="0" borderId="0">
      <alignment/>
      <protection/>
    </xf>
    <xf numFmtId="0" fontId="34" fillId="0" borderId="0">
      <alignment vertical="top"/>
      <protection/>
    </xf>
    <xf numFmtId="0" fontId="34" fillId="0" borderId="0">
      <alignment vertical="top"/>
      <protection/>
    </xf>
    <xf numFmtId="0" fontId="34" fillId="0" borderId="0">
      <alignment vertical="top"/>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15">
    <xf numFmtId="0" fontId="0" fillId="0" borderId="0" xfId="0" applyAlignment="1">
      <alignment/>
    </xf>
    <xf numFmtId="0" fontId="20" fillId="0" borderId="0" xfId="134" applyFont="1" applyFill="1" applyAlignment="1">
      <alignment/>
      <protection/>
    </xf>
    <xf numFmtId="0" fontId="20" fillId="0" borderId="0" xfId="134" applyFont="1" applyFill="1" applyBorder="1" applyAlignment="1">
      <alignment/>
      <protection/>
    </xf>
    <xf numFmtId="0" fontId="20" fillId="0" borderId="0" xfId="134" applyFont="1" applyFill="1" applyAlignment="1">
      <alignment/>
      <protection/>
    </xf>
    <xf numFmtId="0" fontId="0" fillId="0" borderId="0" xfId="134" applyFill="1" applyAlignment="1">
      <alignment/>
      <protection/>
    </xf>
    <xf numFmtId="0" fontId="0" fillId="0" borderId="0" xfId="134" applyFill="1" applyBorder="1" applyAlignment="1">
      <alignment/>
      <protection/>
    </xf>
    <xf numFmtId="0" fontId="0" fillId="0" borderId="0" xfId="134" applyFont="1" applyFill="1" applyAlignment="1">
      <alignment/>
      <protection/>
    </xf>
    <xf numFmtId="0" fontId="21" fillId="0" borderId="0" xfId="134" applyFont="1" applyFill="1" applyBorder="1" applyAlignment="1">
      <alignment horizontal="left" vertical="center" wrapText="1"/>
      <protection/>
    </xf>
    <xf numFmtId="0" fontId="23" fillId="0" borderId="0" xfId="134" applyFont="1" applyFill="1" applyBorder="1" applyAlignment="1">
      <alignment wrapText="1"/>
      <protection/>
    </xf>
    <xf numFmtId="0" fontId="21" fillId="0" borderId="10" xfId="134" applyFont="1" applyFill="1" applyBorder="1" applyAlignment="1">
      <alignment horizontal="left" vertical="center" wrapText="1"/>
      <protection/>
    </xf>
    <xf numFmtId="0" fontId="21" fillId="0" borderId="0" xfId="134" applyFont="1" applyFill="1" applyBorder="1" applyAlignment="1">
      <alignment vertical="center" wrapText="1"/>
      <protection/>
    </xf>
    <xf numFmtId="0" fontId="22" fillId="0" borderId="0" xfId="134" applyFont="1" applyFill="1" applyBorder="1" applyAlignment="1">
      <alignment vertical="center" wrapText="1"/>
      <protection/>
    </xf>
    <xf numFmtId="0" fontId="20" fillId="0" borderId="11" xfId="143" applyFont="1" applyFill="1" applyBorder="1" applyAlignment="1">
      <alignment wrapText="1"/>
      <protection/>
    </xf>
    <xf numFmtId="49" fontId="20" fillId="0" borderId="12" xfId="143" applyNumberFormat="1" applyFont="1" applyFill="1" applyBorder="1" applyAlignment="1">
      <alignment horizontal="center" vertical="center" wrapText="1"/>
      <protection/>
    </xf>
    <xf numFmtId="49" fontId="20" fillId="0" borderId="13" xfId="143" applyNumberFormat="1" applyFont="1" applyFill="1" applyBorder="1" applyAlignment="1">
      <alignment horizontal="center" vertical="center" wrapText="1"/>
      <protection/>
    </xf>
    <xf numFmtId="49" fontId="20" fillId="0" borderId="0" xfId="143" applyNumberFormat="1" applyFont="1" applyFill="1" applyBorder="1" applyAlignment="1">
      <alignment horizontal="center" vertical="center" wrapText="1"/>
      <protection/>
    </xf>
    <xf numFmtId="49" fontId="22" fillId="0" borderId="13" xfId="143" applyNumberFormat="1" applyFont="1" applyFill="1" applyBorder="1" applyAlignment="1">
      <alignment horizontal="center" vertical="center" wrapText="1"/>
      <protection/>
    </xf>
    <xf numFmtId="0" fontId="22" fillId="0" borderId="13" xfId="143" applyNumberFormat="1" applyFont="1" applyFill="1" applyBorder="1" applyAlignment="1">
      <alignment horizontal="center" vertical="center" wrapText="1"/>
      <protection/>
    </xf>
    <xf numFmtId="0" fontId="22" fillId="0" borderId="12" xfId="143" applyNumberFormat="1" applyFont="1" applyFill="1" applyBorder="1" applyAlignment="1">
      <alignment horizontal="center" vertical="center" wrapText="1"/>
      <protection/>
    </xf>
    <xf numFmtId="49" fontId="22" fillId="0" borderId="12" xfId="143" applyNumberFormat="1" applyFont="1" applyFill="1" applyBorder="1" applyAlignment="1">
      <alignment horizontal="center" vertical="center" wrapText="1"/>
      <protection/>
    </xf>
    <xf numFmtId="49" fontId="22" fillId="0" borderId="14" xfId="143" applyNumberFormat="1" applyFont="1" applyFill="1" applyBorder="1" applyAlignment="1">
      <alignment horizontal="center" vertical="center" wrapText="1"/>
      <protection/>
    </xf>
    <xf numFmtId="49" fontId="20" fillId="0" borderId="15" xfId="143" applyNumberFormat="1" applyFont="1" applyFill="1" applyBorder="1" applyAlignment="1">
      <alignment horizontal="center" vertical="center" wrapText="1"/>
      <protection/>
    </xf>
    <xf numFmtId="49" fontId="22" fillId="0" borderId="0" xfId="143" applyNumberFormat="1" applyFont="1" applyFill="1" applyBorder="1" applyAlignment="1">
      <alignment horizontal="center" vertical="center" wrapText="1"/>
      <protection/>
    </xf>
    <xf numFmtId="0" fontId="20" fillId="0" borderId="16" xfId="143" applyFont="1" applyFill="1" applyBorder="1" applyAlignment="1">
      <alignment horizontal="left" vertical="center" wrapText="1"/>
      <protection/>
    </xf>
    <xf numFmtId="188" fontId="20" fillId="0" borderId="16" xfId="143" applyNumberFormat="1" applyFont="1" applyFill="1" applyBorder="1" applyAlignment="1">
      <alignment horizontal="center" vertical="center" wrapText="1"/>
      <protection/>
    </xf>
    <xf numFmtId="188" fontId="20" fillId="0" borderId="0" xfId="143" applyNumberFormat="1" applyFont="1" applyFill="1" applyBorder="1" applyAlignment="1">
      <alignment horizontal="center" vertical="center" wrapText="1"/>
      <protection/>
    </xf>
    <xf numFmtId="0" fontId="22" fillId="0" borderId="16" xfId="143" applyFont="1" applyFill="1" applyBorder="1" applyAlignment="1">
      <alignment horizontal="left" vertical="center" wrapText="1"/>
      <protection/>
    </xf>
    <xf numFmtId="0" fontId="22" fillId="0" borderId="16" xfId="143" applyFont="1" applyFill="1" applyBorder="1" applyAlignment="1">
      <alignment wrapText="1"/>
      <protection/>
    </xf>
    <xf numFmtId="0" fontId="20" fillId="0" borderId="16" xfId="143" applyFont="1" applyFill="1" applyBorder="1" applyAlignment="1">
      <alignment wrapText="1"/>
      <protection/>
    </xf>
    <xf numFmtId="188" fontId="20" fillId="0" borderId="16" xfId="143" applyNumberFormat="1" applyFont="1" applyFill="1" applyBorder="1" applyAlignment="1">
      <alignment horizontal="right" wrapText="1"/>
      <protection/>
    </xf>
    <xf numFmtId="0" fontId="0" fillId="0" borderId="17" xfId="143" applyFill="1" applyBorder="1" applyAlignment="1">
      <alignment/>
      <protection/>
    </xf>
    <xf numFmtId="0" fontId="0" fillId="0" borderId="0" xfId="143" applyFill="1" applyBorder="1" applyAlignment="1">
      <alignment/>
      <protection/>
    </xf>
    <xf numFmtId="188" fontId="20" fillId="0" borderId="0" xfId="143" applyNumberFormat="1" applyFont="1" applyFill="1" applyBorder="1" applyAlignment="1">
      <alignment horizontal="right" wrapText="1"/>
      <protection/>
    </xf>
    <xf numFmtId="0" fontId="20" fillId="0" borderId="18" xfId="143" applyFont="1" applyFill="1" applyBorder="1" applyAlignment="1">
      <alignment horizontal="left" vertical="center" wrapText="1"/>
      <protection/>
    </xf>
    <xf numFmtId="188" fontId="20" fillId="0" borderId="18" xfId="143" applyNumberFormat="1" applyFont="1" applyFill="1" applyBorder="1" applyAlignment="1">
      <alignment horizontal="center" vertical="center" wrapText="1"/>
      <protection/>
    </xf>
    <xf numFmtId="188" fontId="20" fillId="0" borderId="0" xfId="143" applyNumberFormat="1" applyFont="1" applyFill="1" applyBorder="1" applyAlignment="1">
      <alignment horizontal="center" vertical="center"/>
      <protection/>
    </xf>
    <xf numFmtId="0" fontId="20" fillId="0" borderId="0" xfId="143" applyFont="1" applyFill="1" applyBorder="1" applyAlignment="1">
      <alignment horizontal="left" vertical="center" wrapText="1"/>
      <protection/>
    </xf>
    <xf numFmtId="188" fontId="20" fillId="0" borderId="19" xfId="143" applyNumberFormat="1" applyFont="1" applyFill="1" applyBorder="1" applyAlignment="1">
      <alignment horizontal="center" vertical="center"/>
      <protection/>
    </xf>
    <xf numFmtId="189" fontId="20" fillId="0" borderId="0" xfId="143" applyNumberFormat="1" applyFont="1" applyFill="1" applyBorder="1" applyAlignment="1">
      <alignment horizontal="center" vertical="center"/>
      <protection/>
    </xf>
    <xf numFmtId="189" fontId="20" fillId="0" borderId="0" xfId="143" applyNumberFormat="1" applyFont="1" applyFill="1" applyBorder="1" applyAlignment="1">
      <alignment horizontal="center" vertical="center" wrapText="1"/>
      <protection/>
    </xf>
    <xf numFmtId="189" fontId="20" fillId="0" borderId="10" xfId="143" applyNumberFormat="1" applyFont="1" applyFill="1" applyBorder="1" applyAlignment="1">
      <alignment horizontal="center" vertical="center" wrapText="1"/>
      <protection/>
    </xf>
    <xf numFmtId="189" fontId="20" fillId="0" borderId="20" xfId="143" applyNumberFormat="1" applyFont="1" applyFill="1" applyBorder="1" applyAlignment="1">
      <alignment horizontal="center" vertical="center" wrapText="1"/>
      <protection/>
    </xf>
    <xf numFmtId="188" fontId="20" fillId="0" borderId="16" xfId="137" applyNumberFormat="1" applyFont="1" applyFill="1" applyBorder="1" applyAlignment="1">
      <alignment horizontal="center" vertical="center" wrapText="1"/>
      <protection/>
    </xf>
    <xf numFmtId="0" fontId="20" fillId="0" borderId="16" xfId="143" applyFont="1" applyFill="1" applyBorder="1" applyAlignment="1">
      <alignment horizontal="center" vertical="center" wrapText="1"/>
      <protection/>
    </xf>
    <xf numFmtId="0" fontId="20" fillId="0" borderId="0" xfId="143" applyFont="1" applyFill="1" applyBorder="1" applyAlignment="1">
      <alignment horizontal="center" vertical="center" wrapText="1"/>
      <protection/>
    </xf>
    <xf numFmtId="189" fontId="20" fillId="0" borderId="18" xfId="143" applyNumberFormat="1" applyFont="1" applyFill="1" applyBorder="1" applyAlignment="1">
      <alignment horizontal="center" vertical="center" wrapText="1"/>
      <protection/>
    </xf>
    <xf numFmtId="189" fontId="20" fillId="0" borderId="19" xfId="143" applyNumberFormat="1" applyFont="1" applyFill="1" applyBorder="1" applyAlignment="1">
      <alignment horizontal="center" vertical="center" wrapText="1"/>
      <protection/>
    </xf>
    <xf numFmtId="189" fontId="20" fillId="0" borderId="16" xfId="143" applyNumberFormat="1" applyFont="1" applyFill="1" applyBorder="1" applyAlignment="1">
      <alignment horizontal="center" vertical="center" wrapText="1"/>
      <protection/>
    </xf>
    <xf numFmtId="188" fontId="0" fillId="0" borderId="16" xfId="143" applyNumberFormat="1" applyFont="1" applyFill="1" applyBorder="1" applyAlignment="1">
      <alignment horizontal="center" vertical="center" wrapText="1"/>
      <protection/>
    </xf>
    <xf numFmtId="1" fontId="0" fillId="0" borderId="16" xfId="143" applyNumberFormat="1" applyFont="1" applyFill="1" applyBorder="1" applyAlignment="1">
      <alignment horizontal="center" vertical="center" wrapText="1"/>
      <protection/>
    </xf>
    <xf numFmtId="1" fontId="0" fillId="0" borderId="0" xfId="143" applyNumberFormat="1" applyFont="1" applyFill="1" applyBorder="1" applyAlignment="1">
      <alignment horizontal="center" vertical="center" wrapText="1"/>
      <protection/>
    </xf>
    <xf numFmtId="3" fontId="20" fillId="0" borderId="18" xfId="143" applyNumberFormat="1" applyFont="1" applyFill="1" applyBorder="1" applyAlignment="1">
      <alignment horizontal="center" vertical="center" wrapText="1"/>
      <protection/>
    </xf>
    <xf numFmtId="3" fontId="20" fillId="0" borderId="18" xfId="137" applyNumberFormat="1" applyFont="1" applyFill="1" applyBorder="1" applyAlignment="1">
      <alignment horizontal="center" vertical="center" wrapText="1"/>
      <protection/>
    </xf>
    <xf numFmtId="3" fontId="20" fillId="0" borderId="0" xfId="137" applyNumberFormat="1" applyFont="1" applyFill="1" applyBorder="1" applyAlignment="1">
      <alignment horizontal="center" vertical="center" wrapText="1"/>
      <protection/>
    </xf>
    <xf numFmtId="0" fontId="22" fillId="0" borderId="18" xfId="143" applyFont="1" applyFill="1" applyBorder="1" applyAlignment="1">
      <alignment horizontal="left" vertical="center" wrapText="1"/>
      <protection/>
    </xf>
    <xf numFmtId="3" fontId="20" fillId="0" borderId="0" xfId="143" applyNumberFormat="1" applyFont="1" applyFill="1" applyBorder="1" applyAlignment="1">
      <alignment horizontal="center" vertical="center" wrapText="1"/>
      <protection/>
    </xf>
    <xf numFmtId="0" fontId="22" fillId="0" borderId="0" xfId="143" applyFont="1" applyFill="1" applyBorder="1" applyAlignment="1">
      <alignment horizontal="left" vertical="center" wrapText="1"/>
      <protection/>
    </xf>
    <xf numFmtId="3" fontId="20" fillId="0" borderId="0" xfId="163" applyNumberFormat="1" applyFont="1" applyFill="1" applyBorder="1" applyAlignment="1">
      <alignment horizontal="center" vertical="center"/>
      <protection/>
    </xf>
    <xf numFmtId="3" fontId="20" fillId="0" borderId="0" xfId="134" applyNumberFormat="1" applyFont="1" applyFill="1" applyBorder="1" applyAlignment="1">
      <alignment horizontal="center" vertical="top"/>
      <protection/>
    </xf>
    <xf numFmtId="0" fontId="20" fillId="0" borderId="10" xfId="143" applyFont="1" applyFill="1" applyBorder="1" applyAlignment="1">
      <alignment horizontal="left" vertical="center" wrapText="1"/>
      <protection/>
    </xf>
    <xf numFmtId="3" fontId="20" fillId="0" borderId="10" xfId="143" applyNumberFormat="1" applyFont="1" applyFill="1" applyBorder="1" applyAlignment="1">
      <alignment horizontal="center" vertical="center" wrapText="1"/>
      <protection/>
    </xf>
    <xf numFmtId="3" fontId="20" fillId="0" borderId="20" xfId="137" applyNumberFormat="1" applyFont="1" applyFill="1" applyBorder="1" applyAlignment="1">
      <alignment horizontal="center" vertical="center" wrapText="1"/>
      <protection/>
    </xf>
    <xf numFmtId="3" fontId="20" fillId="0" borderId="20" xfId="134" applyNumberFormat="1" applyFont="1" applyFill="1" applyBorder="1" applyAlignment="1">
      <alignment horizontal="center" vertical="center"/>
      <protection/>
    </xf>
    <xf numFmtId="0" fontId="22" fillId="0" borderId="10" xfId="143" applyFont="1" applyFill="1" applyBorder="1" applyAlignment="1">
      <alignment horizontal="left" vertical="center" wrapText="1"/>
      <protection/>
    </xf>
    <xf numFmtId="3" fontId="20" fillId="0" borderId="0" xfId="134" applyNumberFormat="1" applyFont="1" applyFill="1" applyAlignment="1">
      <alignment horizontal="center" vertical="center"/>
      <protection/>
    </xf>
    <xf numFmtId="1" fontId="20" fillId="0" borderId="0" xfId="137" applyNumberFormat="1" applyFont="1" applyFill="1" applyBorder="1" applyAlignment="1">
      <alignment horizontal="center" vertical="center" wrapText="1"/>
      <protection/>
    </xf>
    <xf numFmtId="0" fontId="22" fillId="0" borderId="0" xfId="143" applyFont="1" applyFill="1" applyBorder="1" applyAlignment="1">
      <alignment horizontal="center" vertical="center" wrapText="1"/>
      <protection/>
    </xf>
    <xf numFmtId="0" fontId="20" fillId="0" borderId="10" xfId="143" applyFont="1" applyFill="1" applyBorder="1" applyAlignment="1">
      <alignment horizontal="center" vertical="center"/>
      <protection/>
    </xf>
    <xf numFmtId="0" fontId="20" fillId="0" borderId="0" xfId="143" applyFont="1" applyFill="1" applyAlignment="1">
      <alignment horizontal="center" vertical="center"/>
      <protection/>
    </xf>
    <xf numFmtId="0" fontId="22" fillId="0" borderId="20" xfId="143" applyFont="1" applyFill="1" applyBorder="1" applyAlignment="1">
      <alignment horizontal="center" vertical="center" wrapText="1"/>
      <protection/>
    </xf>
    <xf numFmtId="0" fontId="20" fillId="0" borderId="0" xfId="143" applyFont="1" applyFill="1" applyBorder="1" applyAlignment="1">
      <alignment horizontal="center" vertical="center"/>
      <protection/>
    </xf>
    <xf numFmtId="0" fontId="27" fillId="0" borderId="0" xfId="143" applyFont="1" applyFill="1" applyBorder="1" applyAlignment="1">
      <alignment horizontal="center" vertical="center" wrapText="1"/>
      <protection/>
    </xf>
    <xf numFmtId="0" fontId="20" fillId="0" borderId="10" xfId="143" applyFont="1" applyFill="1" applyBorder="1" applyAlignment="1">
      <alignment horizontal="center" vertical="center" wrapText="1"/>
      <protection/>
    </xf>
    <xf numFmtId="0" fontId="20" fillId="0" borderId="20" xfId="134" applyFont="1" applyFill="1" applyBorder="1" applyAlignment="1">
      <alignment/>
      <protection/>
    </xf>
    <xf numFmtId="0" fontId="24" fillId="0" borderId="0" xfId="143" applyFont="1" applyFill="1" applyBorder="1" applyAlignment="1">
      <alignment vertical="center" wrapText="1"/>
      <protection/>
    </xf>
    <xf numFmtId="0" fontId="20" fillId="0" borderId="0" xfId="143" applyFont="1" applyFill="1" applyBorder="1" applyAlignment="1">
      <alignment horizontal="center" wrapText="1"/>
      <protection/>
    </xf>
    <xf numFmtId="0" fontId="19" fillId="0" borderId="0" xfId="143" applyFont="1" applyFill="1" applyBorder="1" applyAlignment="1">
      <alignment horizontal="right" textRotation="90" wrapText="1"/>
      <protection/>
    </xf>
    <xf numFmtId="0" fontId="24" fillId="0" borderId="0" xfId="143" applyFont="1" applyFill="1" applyBorder="1" applyAlignment="1">
      <alignment horizontal="right" textRotation="90" wrapText="1"/>
      <protection/>
    </xf>
    <xf numFmtId="0" fontId="19" fillId="0" borderId="0" xfId="143" applyFont="1" applyFill="1" applyBorder="1" applyAlignment="1">
      <alignment horizontal="center" textRotation="90" wrapText="1"/>
      <protection/>
    </xf>
    <xf numFmtId="0" fontId="24" fillId="0" borderId="0" xfId="143" applyFont="1" applyFill="1" applyBorder="1" applyAlignment="1">
      <alignment horizontal="center" textRotation="90" wrapText="1"/>
      <protection/>
    </xf>
    <xf numFmtId="0" fontId="19" fillId="0" borderId="0" xfId="143" applyFont="1" applyFill="1" applyAlignment="1">
      <alignment/>
      <protection/>
    </xf>
    <xf numFmtId="0" fontId="0" fillId="0" borderId="0" xfId="143" applyFill="1" applyAlignment="1">
      <alignment/>
      <protection/>
    </xf>
    <xf numFmtId="0" fontId="22" fillId="0" borderId="0" xfId="134" applyFont="1" applyFill="1" applyAlignment="1">
      <alignment vertical="center" wrapText="1"/>
      <protection/>
    </xf>
    <xf numFmtId="1" fontId="22" fillId="0" borderId="0" xfId="134" applyNumberFormat="1" applyFont="1" applyFill="1" applyAlignment="1">
      <alignment vertical="center" wrapText="1"/>
      <protection/>
    </xf>
    <xf numFmtId="0" fontId="24" fillId="0" borderId="0" xfId="143" applyFont="1" applyFill="1" applyAlignment="1">
      <alignment horizontal="left" vertical="center" wrapText="1"/>
      <protection/>
    </xf>
    <xf numFmtId="0" fontId="24" fillId="0" borderId="0" xfId="143" applyFont="1" applyFill="1" applyBorder="1" applyAlignment="1">
      <alignment horizontal="left" vertical="center" wrapText="1"/>
      <protection/>
    </xf>
    <xf numFmtId="0" fontId="19" fillId="0" borderId="0" xfId="143" applyFont="1" applyFill="1" applyAlignment="1">
      <alignment vertical="center"/>
      <protection/>
    </xf>
    <xf numFmtId="0" fontId="0" fillId="0" borderId="0" xfId="134" applyFill="1" applyAlignment="1">
      <alignment vertical="center" wrapText="1"/>
      <protection/>
    </xf>
    <xf numFmtId="0" fontId="0" fillId="0" borderId="0" xfId="134" applyFill="1" applyBorder="1" applyAlignment="1">
      <alignment vertical="center" wrapText="1"/>
      <protection/>
    </xf>
    <xf numFmtId="0" fontId="24" fillId="0" borderId="0" xfId="143" applyFont="1" applyFill="1" applyAlignment="1">
      <alignment horizontal="left" vertical="center"/>
      <protection/>
    </xf>
    <xf numFmtId="0" fontId="19" fillId="0" borderId="0" xfId="143" applyFont="1" applyFill="1" applyAlignment="1">
      <alignment horizontal="left" vertical="center" wrapText="1"/>
      <protection/>
    </xf>
    <xf numFmtId="0" fontId="19" fillId="0" borderId="0" xfId="143" applyFont="1" applyFill="1" applyAlignment="1">
      <alignment horizontal="center" vertical="center" wrapText="1"/>
      <protection/>
    </xf>
    <xf numFmtId="0" fontId="19" fillId="0" borderId="0" xfId="143" applyFont="1" applyFill="1" applyBorder="1" applyAlignment="1">
      <alignment horizontal="center" vertical="center" wrapText="1"/>
      <protection/>
    </xf>
    <xf numFmtId="0" fontId="20" fillId="0" borderId="0" xfId="143" applyFont="1" applyFill="1" applyAlignment="1">
      <alignment horizontal="left" vertical="center" wrapText="1"/>
      <protection/>
    </xf>
    <xf numFmtId="0" fontId="19" fillId="0" borderId="0" xfId="143" applyFont="1" applyFill="1" applyAlignment="1">
      <alignment horizontal="left" vertical="center"/>
      <protection/>
    </xf>
    <xf numFmtId="0" fontId="19" fillId="0" borderId="0" xfId="143" applyFont="1" applyFill="1" applyBorder="1" applyAlignment="1">
      <alignment horizontal="left" vertical="center"/>
      <protection/>
    </xf>
    <xf numFmtId="0" fontId="24" fillId="0" borderId="0" xfId="143" applyFont="1" applyFill="1" applyAlignment="1">
      <alignment horizontal="justify"/>
      <protection/>
    </xf>
    <xf numFmtId="0" fontId="19" fillId="0" borderId="0" xfId="143" applyFont="1" applyFill="1" applyBorder="1" applyAlignment="1">
      <alignment vertical="center"/>
      <protection/>
    </xf>
    <xf numFmtId="0" fontId="19" fillId="0" borderId="0" xfId="134" applyFont="1" applyFill="1" applyBorder="1" applyAlignment="1">
      <alignment horizontal="left" vertical="center" wrapText="1"/>
      <protection/>
    </xf>
    <xf numFmtId="0" fontId="19" fillId="0" borderId="0" xfId="143" applyFont="1" applyFill="1" applyAlignment="1">
      <alignment horizontal="justify" vertical="center" wrapText="1"/>
      <protection/>
    </xf>
    <xf numFmtId="0" fontId="19" fillId="0" borderId="0" xfId="143" applyFont="1" applyFill="1" applyBorder="1" applyAlignment="1">
      <alignment horizontal="justify" vertical="center" wrapText="1"/>
      <protection/>
    </xf>
    <xf numFmtId="0" fontId="0" fillId="0" borderId="0" xfId="134" applyFill="1" applyBorder="1" applyAlignment="1">
      <alignment vertical="center"/>
      <protection/>
    </xf>
    <xf numFmtId="0" fontId="19" fillId="0" borderId="0" xfId="134" applyFont="1" applyFill="1" applyAlignment="1">
      <alignment horizontal="left" vertical="center" wrapText="1"/>
      <protection/>
    </xf>
    <xf numFmtId="0" fontId="19" fillId="0" borderId="0" xfId="134" applyFont="1" applyFill="1" applyAlignment="1">
      <alignment/>
      <protection/>
    </xf>
    <xf numFmtId="188" fontId="20" fillId="0" borderId="0" xfId="134" applyNumberFormat="1" applyFont="1" applyFill="1" applyAlignment="1">
      <alignment/>
      <protection/>
    </xf>
    <xf numFmtId="188" fontId="20" fillId="0" borderId="0" xfId="134" applyNumberFormat="1" applyFont="1" applyFill="1" applyBorder="1" applyAlignment="1">
      <alignment/>
      <protection/>
    </xf>
    <xf numFmtId="0" fontId="32" fillId="0" borderId="0" xfId="143" applyFont="1" applyFill="1" applyAlignment="1">
      <alignment/>
      <protection/>
    </xf>
    <xf numFmtId="2" fontId="20" fillId="0" borderId="0" xfId="134" applyNumberFormat="1" applyFont="1" applyFill="1" applyAlignment="1">
      <alignment/>
      <protection/>
    </xf>
    <xf numFmtId="0" fontId="32" fillId="0" borderId="0" xfId="143" applyFont="1" applyFill="1" applyBorder="1" applyAlignment="1">
      <alignment/>
      <protection/>
    </xf>
    <xf numFmtId="189" fontId="20" fillId="0" borderId="0" xfId="134" applyNumberFormat="1" applyFont="1" applyFill="1" applyAlignment="1">
      <alignment/>
      <protection/>
    </xf>
    <xf numFmtId="189" fontId="20" fillId="0" borderId="0" xfId="134" applyNumberFormat="1" applyFont="1" applyFill="1" applyBorder="1" applyAlignment="1">
      <alignment/>
      <protection/>
    </xf>
    <xf numFmtId="2" fontId="20" fillId="0" borderId="0" xfId="134" applyNumberFormat="1" applyFont="1" applyFill="1" applyBorder="1" applyAlignment="1">
      <alignment/>
      <protection/>
    </xf>
    <xf numFmtId="0" fontId="0" fillId="0" borderId="0" xfId="0" applyFill="1" applyAlignment="1">
      <alignment wrapText="1"/>
    </xf>
    <xf numFmtId="0" fontId="36" fillId="0" borderId="0" xfId="134" applyFont="1" applyFill="1" applyAlignment="1">
      <alignment/>
      <protection/>
    </xf>
    <xf numFmtId="0" fontId="37" fillId="0" borderId="0" xfId="134" applyFont="1" applyFill="1" applyAlignment="1">
      <alignment/>
      <protection/>
    </xf>
    <xf numFmtId="3" fontId="20" fillId="0" borderId="0" xfId="134" applyNumberFormat="1" applyFont="1" applyFill="1" applyAlignment="1">
      <alignment/>
      <protection/>
    </xf>
    <xf numFmtId="0" fontId="25" fillId="0" borderId="10" xfId="134" applyFont="1" applyFill="1" applyBorder="1" applyAlignment="1">
      <alignment vertical="top" wrapText="1"/>
      <protection/>
    </xf>
    <xf numFmtId="0" fontId="25" fillId="0" borderId="10" xfId="134" applyFont="1" applyFill="1" applyBorder="1" applyAlignment="1">
      <alignment vertical="center" wrapText="1"/>
      <protection/>
    </xf>
    <xf numFmtId="0" fontId="20" fillId="0" borderId="16" xfId="134" applyFont="1" applyFill="1" applyBorder="1" applyAlignment="1">
      <alignment vertical="top" wrapText="1"/>
      <protection/>
    </xf>
    <xf numFmtId="49" fontId="22" fillId="0" borderId="21" xfId="134" applyNumberFormat="1" applyFont="1" applyFill="1" applyBorder="1" applyAlignment="1">
      <alignment horizontal="center" vertical="center" wrapText="1"/>
      <protection/>
    </xf>
    <xf numFmtId="49" fontId="22" fillId="0" borderId="14" xfId="134" applyNumberFormat="1" applyFont="1" applyFill="1" applyBorder="1" applyAlignment="1">
      <alignment horizontal="center" vertical="center" wrapText="1"/>
      <protection/>
    </xf>
    <xf numFmtId="49" fontId="22" fillId="0" borderId="0" xfId="134" applyNumberFormat="1" applyFont="1" applyFill="1" applyBorder="1" applyAlignment="1">
      <alignment horizontal="center" vertical="center" wrapText="1"/>
      <protection/>
    </xf>
    <xf numFmtId="0" fontId="22" fillId="0" borderId="21" xfId="134" applyNumberFormat="1" applyFont="1" applyFill="1" applyBorder="1" applyAlignment="1">
      <alignment horizontal="center" vertical="center" wrapText="1"/>
      <protection/>
    </xf>
    <xf numFmtId="0" fontId="22" fillId="0" borderId="14" xfId="134" applyNumberFormat="1" applyFont="1" applyFill="1" applyBorder="1" applyAlignment="1">
      <alignment horizontal="center" vertical="center" wrapText="1"/>
      <protection/>
    </xf>
    <xf numFmtId="0" fontId="20" fillId="0" borderId="16" xfId="134" applyFont="1" applyFill="1" applyBorder="1" applyAlignment="1">
      <alignment vertical="center" wrapText="1"/>
      <protection/>
    </xf>
    <xf numFmtId="188" fontId="20" fillId="0" borderId="0"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0" fontId="20" fillId="0" borderId="16" xfId="134" applyFont="1" applyFill="1" applyBorder="1" applyAlignment="1">
      <alignment wrapText="1"/>
      <protection/>
    </xf>
    <xf numFmtId="0" fontId="20" fillId="0" borderId="10" xfId="134" applyFont="1" applyFill="1" applyBorder="1" applyAlignment="1">
      <alignment vertical="center" wrapText="1"/>
      <protection/>
    </xf>
    <xf numFmtId="3" fontId="20" fillId="0" borderId="16" xfId="137" applyNumberFormat="1" applyFont="1" applyFill="1" applyBorder="1" applyAlignment="1">
      <alignment horizontal="center" vertical="center" wrapText="1"/>
      <protection/>
    </xf>
    <xf numFmtId="0" fontId="20" fillId="0" borderId="0" xfId="134" applyFont="1" applyFill="1" applyBorder="1" applyAlignment="1">
      <alignment wrapText="1"/>
      <protection/>
    </xf>
    <xf numFmtId="0" fontId="20" fillId="0" borderId="0" xfId="134" applyFont="1" applyFill="1" applyBorder="1" applyAlignment="1">
      <alignment vertical="center" wrapText="1"/>
      <protection/>
    </xf>
    <xf numFmtId="188" fontId="20" fillId="0" borderId="10" xfId="137" applyNumberFormat="1" applyFont="1" applyFill="1" applyBorder="1" applyAlignment="1">
      <alignment horizontal="center" vertical="center" wrapText="1"/>
      <protection/>
    </xf>
    <xf numFmtId="0" fontId="20" fillId="0" borderId="18" xfId="134" applyFont="1" applyFill="1" applyBorder="1" applyAlignment="1">
      <alignment wrapText="1"/>
      <protection/>
    </xf>
    <xf numFmtId="3" fontId="39" fillId="0" borderId="18" xfId="137" applyNumberFormat="1" applyFont="1" applyFill="1" applyBorder="1" applyAlignment="1">
      <alignment horizontal="center" vertical="center" wrapText="1"/>
      <protection/>
    </xf>
    <xf numFmtId="3" fontId="39" fillId="0" borderId="0" xfId="137" applyNumberFormat="1" applyFont="1" applyFill="1" applyBorder="1" applyAlignment="1">
      <alignment horizontal="center" vertical="center" wrapText="1"/>
      <protection/>
    </xf>
    <xf numFmtId="189" fontId="39" fillId="0" borderId="0" xfId="137" applyNumberFormat="1" applyFont="1" applyFill="1" applyBorder="1" applyAlignment="1">
      <alignment horizontal="center" vertical="center" wrapText="1"/>
      <protection/>
    </xf>
    <xf numFmtId="1" fontId="20" fillId="0" borderId="0" xfId="134" applyNumberFormat="1" applyFont="1" applyFill="1" applyBorder="1" applyAlignment="1">
      <alignment horizontal="center" vertical="center"/>
      <protection/>
    </xf>
    <xf numFmtId="0" fontId="20" fillId="0" borderId="10" xfId="134" applyFont="1" applyFill="1" applyBorder="1" applyAlignment="1">
      <alignment wrapText="1"/>
      <protection/>
    </xf>
    <xf numFmtId="0" fontId="20" fillId="0" borderId="10" xfId="137" applyFont="1" applyFill="1" applyBorder="1" applyAlignment="1">
      <alignment horizontal="center" vertical="center" wrapText="1"/>
      <protection/>
    </xf>
    <xf numFmtId="0" fontId="22" fillId="0" borderId="16" xfId="137" applyFont="1" applyFill="1" applyBorder="1" applyAlignment="1">
      <alignment horizontal="center" vertical="center" wrapText="1"/>
      <protection/>
    </xf>
    <xf numFmtId="0" fontId="22" fillId="0" borderId="0" xfId="137" applyFont="1" applyFill="1" applyBorder="1" applyAlignment="1">
      <alignment horizontal="center" vertical="center" wrapText="1"/>
      <protection/>
    </xf>
    <xf numFmtId="0" fontId="22" fillId="0" borderId="10" xfId="134" applyFont="1" applyFill="1" applyBorder="1" applyAlignment="1">
      <alignment wrapText="1"/>
      <protection/>
    </xf>
    <xf numFmtId="0" fontId="20" fillId="0" borderId="17" xfId="137" applyFont="1" applyFill="1" applyBorder="1" applyAlignment="1">
      <alignment horizontal="center" vertical="center" wrapText="1"/>
      <protection/>
    </xf>
    <xf numFmtId="0" fontId="20" fillId="0" borderId="0" xfId="137" applyFont="1" applyFill="1" applyBorder="1" applyAlignment="1">
      <alignment horizontal="center" vertical="center" wrapText="1"/>
      <protection/>
    </xf>
    <xf numFmtId="188" fontId="20" fillId="0" borderId="16" xfId="137" applyNumberFormat="1" applyFont="1" applyFill="1" applyBorder="1" applyAlignment="1">
      <alignment horizontal="center" vertical="center"/>
      <protection/>
    </xf>
    <xf numFmtId="188" fontId="20" fillId="0" borderId="0" xfId="137" applyNumberFormat="1" applyFont="1" applyFill="1" applyBorder="1" applyAlignment="1">
      <alignment horizontal="center" vertical="center"/>
      <protection/>
    </xf>
    <xf numFmtId="0" fontId="22" fillId="0" borderId="16" xfId="134" applyFont="1" applyFill="1" applyBorder="1" applyAlignment="1">
      <alignment wrapText="1"/>
      <protection/>
    </xf>
    <xf numFmtId="188" fontId="20" fillId="0" borderId="17" xfId="137" applyNumberFormat="1" applyFont="1" applyFill="1" applyBorder="1" applyAlignment="1">
      <alignment horizontal="center" vertical="center"/>
      <protection/>
    </xf>
    <xf numFmtId="0" fontId="22" fillId="0" borderId="16" xfId="134" applyFont="1" applyFill="1" applyBorder="1" applyAlignment="1">
      <alignment vertical="center" wrapText="1"/>
      <protection/>
    </xf>
    <xf numFmtId="188" fontId="22" fillId="0" borderId="16" xfId="137" applyNumberFormat="1" applyFont="1" applyFill="1" applyBorder="1" applyAlignment="1">
      <alignment horizontal="center" vertical="center" wrapText="1"/>
      <protection/>
    </xf>
    <xf numFmtId="189" fontId="22" fillId="0" borderId="16" xfId="137" applyNumberFormat="1" applyFont="1" applyFill="1" applyBorder="1" applyAlignment="1">
      <alignment horizontal="center" vertical="center" wrapText="1"/>
      <protection/>
    </xf>
    <xf numFmtId="189" fontId="22" fillId="0" borderId="0" xfId="137" applyNumberFormat="1" applyFont="1" applyFill="1" applyBorder="1" applyAlignment="1">
      <alignment horizontal="center" vertical="center" wrapText="1"/>
      <protection/>
    </xf>
    <xf numFmtId="0" fontId="22" fillId="0" borderId="0" xfId="134" applyFont="1" applyFill="1" applyBorder="1" applyAlignment="1">
      <alignment wrapText="1"/>
      <protection/>
    </xf>
    <xf numFmtId="189" fontId="22" fillId="0" borderId="17" xfId="137" applyNumberFormat="1" applyFont="1" applyFill="1" applyBorder="1" applyAlignment="1">
      <alignment horizontal="center" vertical="center" wrapText="1"/>
      <protection/>
    </xf>
    <xf numFmtId="0" fontId="22" fillId="0" borderId="16" xfId="147" applyFont="1" applyFill="1" applyBorder="1" applyAlignment="1">
      <alignment vertical="center" wrapText="1"/>
      <protection/>
    </xf>
    <xf numFmtId="0" fontId="20" fillId="0" borderId="18" xfId="134" applyFont="1" applyFill="1" applyBorder="1" applyAlignment="1">
      <alignment horizontal="left" wrapText="1"/>
      <protection/>
    </xf>
    <xf numFmtId="2" fontId="20" fillId="0" borderId="0" xfId="137" applyNumberFormat="1" applyFont="1" applyFill="1" applyBorder="1" applyAlignment="1">
      <alignment horizontal="center" vertical="center" wrapText="1"/>
      <protection/>
    </xf>
    <xf numFmtId="0" fontId="22" fillId="0" borderId="18" xfId="134" applyFont="1" applyFill="1" applyBorder="1" applyAlignment="1">
      <alignment horizontal="left" vertical="center" wrapText="1"/>
      <protection/>
    </xf>
    <xf numFmtId="2" fontId="20" fillId="0" borderId="10" xfId="137" applyNumberFormat="1" applyFont="1" applyFill="1" applyBorder="1" applyAlignment="1">
      <alignment horizontal="center" vertical="center" wrapText="1"/>
      <protection/>
    </xf>
    <xf numFmtId="0" fontId="22" fillId="0" borderId="10" xfId="134" applyFont="1" applyFill="1" applyBorder="1" applyAlignment="1">
      <alignment vertical="center" wrapText="1"/>
      <protection/>
    </xf>
    <xf numFmtId="1" fontId="20" fillId="0" borderId="18" xfId="137" applyNumberFormat="1" applyFont="1" applyFill="1" applyBorder="1" applyAlignment="1">
      <alignment horizontal="center" vertical="center" wrapText="1"/>
      <protection/>
    </xf>
    <xf numFmtId="1" fontId="20" fillId="0" borderId="18" xfId="137" applyNumberFormat="1" applyFont="1" applyFill="1" applyBorder="1" applyAlignment="1">
      <alignment horizontal="center" vertical="center"/>
      <protection/>
    </xf>
    <xf numFmtId="1" fontId="40" fillId="0" borderId="18" xfId="137" applyNumberFormat="1" applyFont="1" applyFill="1" applyBorder="1" applyAlignment="1">
      <alignment horizontal="center" vertical="center" wrapText="1"/>
      <protection/>
    </xf>
    <xf numFmtId="1" fontId="40" fillId="0" borderId="0" xfId="137" applyNumberFormat="1" applyFont="1" applyFill="1" applyBorder="1" applyAlignment="1">
      <alignment horizontal="center" vertical="center" wrapText="1"/>
      <protection/>
    </xf>
    <xf numFmtId="0" fontId="22" fillId="0" borderId="18" xfId="134" applyFont="1" applyFill="1" applyBorder="1" applyAlignment="1">
      <alignment wrapText="1"/>
      <protection/>
    </xf>
    <xf numFmtId="1" fontId="20" fillId="0" borderId="0" xfId="137" applyNumberFormat="1" applyFont="1" applyFill="1" applyBorder="1" applyAlignment="1">
      <alignment horizontal="center" vertical="center"/>
      <protection/>
    </xf>
    <xf numFmtId="1" fontId="40" fillId="0" borderId="19" xfId="137" applyNumberFormat="1" applyFont="1" applyFill="1" applyBorder="1" applyAlignment="1">
      <alignment horizontal="center" vertical="center" wrapText="1"/>
      <protection/>
    </xf>
    <xf numFmtId="3" fontId="20" fillId="0" borderId="20" xfId="143" applyNumberFormat="1" applyFont="1" applyFill="1" applyBorder="1" applyAlignment="1">
      <alignment horizontal="center" vertical="center" wrapText="1"/>
      <protection/>
    </xf>
    <xf numFmtId="0" fontId="20" fillId="0" borderId="0" xfId="134" applyFont="1" applyFill="1" applyBorder="1" applyAlignment="1">
      <alignment vertical="top" wrapText="1"/>
      <protection/>
    </xf>
    <xf numFmtId="191" fontId="20" fillId="0" borderId="0" xfId="171" applyNumberFormat="1" applyFont="1" applyFill="1" applyBorder="1" applyAlignment="1">
      <alignment horizontal="right" wrapText="1"/>
    </xf>
    <xf numFmtId="189" fontId="20" fillId="0" borderId="0" xfId="134" applyNumberFormat="1" applyFont="1" applyFill="1" applyBorder="1" applyAlignment="1">
      <alignment horizontal="right" wrapText="1"/>
      <protection/>
    </xf>
    <xf numFmtId="3" fontId="20" fillId="0" borderId="0" xfId="134" applyNumberFormat="1" applyFont="1" applyFill="1" applyBorder="1" applyAlignment="1">
      <alignment horizontal="right" wrapText="1"/>
      <protection/>
    </xf>
    <xf numFmtId="0" fontId="26" fillId="0" borderId="0" xfId="134" applyFont="1" applyFill="1" applyBorder="1" applyAlignment="1">
      <alignment horizontal="justify" vertical="center" wrapText="1"/>
      <protection/>
    </xf>
    <xf numFmtId="188" fontId="0" fillId="0" borderId="0" xfId="134" applyNumberFormat="1" applyFill="1" applyAlignment="1">
      <alignment/>
      <protection/>
    </xf>
    <xf numFmtId="188" fontId="0" fillId="0" borderId="0" xfId="134" applyNumberFormat="1" applyFill="1" applyBorder="1" applyAlignment="1">
      <alignment/>
      <protection/>
    </xf>
    <xf numFmtId="0" fontId="26" fillId="0" borderId="0" xfId="134" applyFont="1" applyFill="1" applyBorder="1" applyAlignment="1">
      <alignment horizontal="left" vertical="center" wrapText="1"/>
      <protection/>
    </xf>
    <xf numFmtId="0" fontId="26" fillId="0" borderId="0" xfId="134" applyFont="1" applyFill="1" applyAlignment="1">
      <alignment horizontal="left" vertical="center" wrapText="1" readingOrder="1"/>
      <protection/>
    </xf>
    <xf numFmtId="0" fontId="26" fillId="0" borderId="0" xfId="134" applyFont="1" applyFill="1" applyBorder="1" applyAlignment="1">
      <alignment horizontal="left" vertical="center" wrapText="1" readingOrder="1"/>
      <protection/>
    </xf>
    <xf numFmtId="0" fontId="0" fillId="0" borderId="0" xfId="134" applyFill="1" applyBorder="1" applyAlignment="1">
      <alignment wrapText="1" readingOrder="1"/>
      <protection/>
    </xf>
    <xf numFmtId="0" fontId="26" fillId="0" borderId="0" xfId="134" applyFont="1" applyFill="1" applyAlignment="1">
      <alignment horizontal="left" vertical="top" wrapText="1"/>
      <protection/>
    </xf>
    <xf numFmtId="0" fontId="26" fillId="0" borderId="0" xfId="134" applyFont="1" applyFill="1" applyBorder="1" applyAlignment="1">
      <alignment horizontal="left" vertical="top" wrapText="1"/>
      <protection/>
    </xf>
    <xf numFmtId="0" fontId="26" fillId="0" borderId="0" xfId="134" applyFont="1" applyFill="1" applyAlignment="1">
      <alignment vertical="center" wrapText="1"/>
      <protection/>
    </xf>
    <xf numFmtId="0" fontId="0" fillId="0" borderId="0" xfId="134" applyFill="1" applyAlignment="1">
      <alignment wrapText="1"/>
      <protection/>
    </xf>
    <xf numFmtId="0" fontId="0" fillId="0" borderId="0" xfId="134" applyFont="1" applyFill="1" applyAlignment="1">
      <alignment wrapText="1"/>
      <protection/>
    </xf>
    <xf numFmtId="0" fontId="0" fillId="0" borderId="0" xfId="134" applyFont="1" applyFill="1" applyBorder="1" applyAlignment="1">
      <alignment wrapText="1"/>
      <protection/>
    </xf>
    <xf numFmtId="0" fontId="19" fillId="0" borderId="0" xfId="134" applyFont="1" applyFill="1" applyAlignment="1">
      <alignment horizontal="left"/>
      <protection/>
    </xf>
    <xf numFmtId="0" fontId="26" fillId="0" borderId="0" xfId="134" applyFont="1" applyFill="1" applyAlignment="1">
      <alignment horizontal="justify" vertical="top" wrapText="1"/>
      <protection/>
    </xf>
    <xf numFmtId="0" fontId="19" fillId="0" borderId="0" xfId="134" applyFont="1" applyFill="1" applyAlignment="1">
      <alignment wrapText="1"/>
      <protection/>
    </xf>
    <xf numFmtId="0" fontId="0" fillId="0" borderId="0" xfId="134" applyFont="1" applyFill="1" applyBorder="1" applyAlignment="1">
      <alignment/>
      <protection/>
    </xf>
    <xf numFmtId="0" fontId="19" fillId="0" borderId="0" xfId="143" applyFont="1" applyFill="1" applyAlignment="1">
      <alignment horizontal="justify" vertical="center" wrapText="1"/>
      <protection/>
    </xf>
    <xf numFmtId="0" fontId="24" fillId="0" borderId="0" xfId="143" applyFont="1" applyFill="1" applyAlignment="1">
      <alignment horizontal="left" vertical="center" wrapText="1"/>
      <protection/>
    </xf>
    <xf numFmtId="0" fontId="19" fillId="0" borderId="0" xfId="134" applyFont="1" applyFill="1" applyAlignment="1">
      <alignment/>
      <protection/>
    </xf>
    <xf numFmtId="0" fontId="0" fillId="0" borderId="0" xfId="134" applyFill="1" applyAlignment="1">
      <alignment/>
      <protection/>
    </xf>
    <xf numFmtId="0" fontId="19" fillId="0" borderId="0" xfId="143" applyFont="1" applyFill="1" applyAlignment="1">
      <alignment horizontal="left" vertical="center"/>
      <protection/>
    </xf>
    <xf numFmtId="0" fontId="24" fillId="0" borderId="0" xfId="143" applyFont="1" applyFill="1" applyAlignment="1">
      <alignment horizontal="justify" vertical="center" wrapText="1"/>
      <protection/>
    </xf>
    <xf numFmtId="0" fontId="25" fillId="0" borderId="0" xfId="134" applyFont="1" applyFill="1" applyBorder="1" applyAlignment="1">
      <alignment horizontal="left" vertical="center" wrapText="1"/>
      <protection/>
    </xf>
    <xf numFmtId="0" fontId="14" fillId="0" borderId="0" xfId="134" applyFont="1" applyFill="1" applyBorder="1" applyAlignment="1">
      <alignment horizontal="left" vertical="center" wrapText="1"/>
      <protection/>
    </xf>
    <xf numFmtId="0" fontId="25" fillId="0" borderId="0" xfId="134" applyFont="1" applyFill="1" applyBorder="1" applyAlignment="1">
      <alignment vertical="center" wrapText="1"/>
      <protection/>
    </xf>
    <xf numFmtId="0" fontId="14" fillId="0" borderId="0" xfId="134" applyFont="1" applyFill="1" applyBorder="1" applyAlignment="1">
      <alignment vertical="center" wrapText="1"/>
      <protection/>
    </xf>
    <xf numFmtId="0" fontId="20" fillId="0" borderId="16" xfId="143" applyNumberFormat="1" applyFont="1" applyFill="1" applyBorder="1" applyAlignment="1">
      <alignment horizontal="left" vertical="center" wrapText="1"/>
      <protection/>
    </xf>
    <xf numFmtId="0" fontId="0" fillId="0" borderId="16" xfId="134" applyNumberFormat="1" applyFill="1" applyBorder="1" applyAlignment="1">
      <alignment vertical="center" wrapText="1"/>
      <protection/>
    </xf>
    <xf numFmtId="0" fontId="24" fillId="0" borderId="0" xfId="143" applyFont="1" applyFill="1" applyAlignment="1">
      <alignment vertical="center" wrapText="1"/>
      <protection/>
    </xf>
    <xf numFmtId="0" fontId="22" fillId="0" borderId="0" xfId="143" applyFont="1" applyFill="1" applyBorder="1" applyAlignment="1">
      <alignment horizontal="left" vertical="center" wrapText="1"/>
      <protection/>
    </xf>
    <xf numFmtId="0" fontId="0" fillId="0" borderId="0" xfId="0" applyFill="1" applyAlignment="1">
      <alignment horizontal="left" vertical="center" wrapText="1"/>
    </xf>
    <xf numFmtId="0" fontId="22" fillId="0" borderId="0" xfId="143" applyFont="1" applyFill="1" applyBorder="1" applyAlignment="1">
      <alignment horizontal="center" vertical="center" wrapText="1"/>
      <protection/>
    </xf>
    <xf numFmtId="0" fontId="38" fillId="0" borderId="0" xfId="134" applyFont="1" applyFill="1" applyBorder="1" applyAlignment="1">
      <alignment vertical="top" wrapText="1"/>
      <protection/>
    </xf>
    <xf numFmtId="0" fontId="26" fillId="0" borderId="0" xfId="134" applyFont="1" applyFill="1" applyBorder="1" applyAlignment="1">
      <alignment horizontal="justify" vertical="center" wrapText="1"/>
      <protection/>
    </xf>
    <xf numFmtId="0" fontId="26" fillId="0" borderId="0" xfId="134" applyFont="1" applyFill="1" applyBorder="1" applyAlignment="1">
      <alignment horizontal="left" vertical="center" wrapText="1"/>
      <protection/>
    </xf>
    <xf numFmtId="0" fontId="26" fillId="0" borderId="0" xfId="134" applyFont="1" applyFill="1" applyAlignment="1">
      <alignment horizontal="justify" vertical="center" wrapText="1" readingOrder="1"/>
      <protection/>
    </xf>
    <xf numFmtId="0" fontId="19" fillId="0" borderId="0" xfId="143" applyFont="1" applyFill="1" applyAlignment="1">
      <alignment horizontal="left" vertical="center" wrapText="1"/>
      <protection/>
    </xf>
    <xf numFmtId="0" fontId="19" fillId="0" borderId="0" xfId="134" applyFont="1" applyFill="1" applyAlignment="1">
      <alignment horizontal="left" vertical="center" wrapText="1"/>
      <protection/>
    </xf>
    <xf numFmtId="0" fontId="19" fillId="0" borderId="0" xfId="134" applyFont="1" applyFill="1" applyAlignment="1">
      <alignment horizontal="left"/>
      <protection/>
    </xf>
    <xf numFmtId="0" fontId="19" fillId="0" borderId="0" xfId="134" applyFont="1" applyFill="1" applyAlignment="1">
      <alignment horizontal="justify" vertical="center" wrapText="1"/>
      <protection/>
    </xf>
    <xf numFmtId="0" fontId="19" fillId="0" borderId="0" xfId="134" applyFont="1" applyFill="1" applyAlignment="1">
      <alignment horizontal="left" vertical="center"/>
      <protection/>
    </xf>
  </cellXfs>
  <cellStyles count="17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omma 4" xfId="100"/>
    <cellStyle name="Currency" xfId="101"/>
    <cellStyle name="Currency [0]" xfId="102"/>
    <cellStyle name="Currency 2"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Hyperlink 2"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10" xfId="134"/>
    <cellStyle name="Normal 11" xfId="135"/>
    <cellStyle name="Normal 11 2" xfId="136"/>
    <cellStyle name="Normal 2" xfId="137"/>
    <cellStyle name="Normal 2 2" xfId="138"/>
    <cellStyle name="Normal 2 2 2" xfId="139"/>
    <cellStyle name="Normal 2 3" xfId="140"/>
    <cellStyle name="Normal 2 4" xfId="141"/>
    <cellStyle name="Normal 2 5" xfId="142"/>
    <cellStyle name="Normal 2 6" xfId="143"/>
    <cellStyle name="Normal 2 7" xfId="144"/>
    <cellStyle name="Normal 29" xfId="145"/>
    <cellStyle name="Normal 29 2" xfId="146"/>
    <cellStyle name="Normal 3" xfId="147"/>
    <cellStyle name="Normal 3 2" xfId="148"/>
    <cellStyle name="Normal 3 2 2" xfId="149"/>
    <cellStyle name="Normal 3 3" xfId="150"/>
    <cellStyle name="Normal 3 4" xfId="151"/>
    <cellStyle name="Normal 4" xfId="152"/>
    <cellStyle name="Normal 4 2" xfId="153"/>
    <cellStyle name="Normal 4 3" xfId="154"/>
    <cellStyle name="Normal 4_Copy of IV 1 Determinante inflacije - Kretanja na trzistu novca (Miodrag)" xfId="155"/>
    <cellStyle name="Normal 5" xfId="156"/>
    <cellStyle name="Normal 5 2" xfId="157"/>
    <cellStyle name="Normal 6" xfId="158"/>
    <cellStyle name="Normal 6 2" xfId="159"/>
    <cellStyle name="Normal 7" xfId="160"/>
    <cellStyle name="Normal 8" xfId="161"/>
    <cellStyle name="Normal 9" xfId="162"/>
    <cellStyle name="Normal_MA serija" xfId="163"/>
    <cellStyle name="Note" xfId="164"/>
    <cellStyle name="Note 2" xfId="165"/>
    <cellStyle name="Note 3" xfId="166"/>
    <cellStyle name="Output" xfId="167"/>
    <cellStyle name="Output 2" xfId="168"/>
    <cellStyle name="Output 3" xfId="169"/>
    <cellStyle name="Percent" xfId="170"/>
    <cellStyle name="Percent 2" xfId="171"/>
    <cellStyle name="Percent 3" xfId="172"/>
    <cellStyle name="Percent 4" xfId="173"/>
    <cellStyle name="Style 1" xfId="174"/>
    <cellStyle name="Style 1 2" xfId="175"/>
    <cellStyle name="Style 1_Trezorski zapisi (version 1)_Copy of monetarno KI - mica" xfId="176"/>
    <cellStyle name="Style 26" xfId="177"/>
    <cellStyle name="Style 26 2" xfId="178"/>
    <cellStyle name="Style 26 3" xfId="179"/>
    <cellStyle name="Title" xfId="180"/>
    <cellStyle name="Title 2" xfId="181"/>
    <cellStyle name="Title 3" xfId="182"/>
    <cellStyle name="Total" xfId="183"/>
    <cellStyle name="Total 2" xfId="184"/>
    <cellStyle name="Total 3" xfId="185"/>
    <cellStyle name="Warning Text" xfId="186"/>
    <cellStyle name="Warning Text 2" xfId="187"/>
    <cellStyle name="Warning Text 3"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 val="Dug1"/>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76"/>
  <sheetViews>
    <sheetView showGridLines="0" tabSelected="1" view="pageBreakPreview" zoomScale="70" zoomScaleSheetLayoutView="70" zoomScalePageLayoutView="0" workbookViewId="0" topLeftCell="A1">
      <selection activeCell="R15" sqref="R15"/>
    </sheetView>
  </sheetViews>
  <sheetFormatPr defaultColWidth="9.140625" defaultRowHeight="12.75"/>
  <cols>
    <col min="1" max="1" width="2.28125" style="4" customWidth="1"/>
    <col min="2" max="2" width="24.8515625" style="1" customWidth="1"/>
    <col min="3" max="3" width="9.00390625" style="1" customWidth="1"/>
    <col min="4" max="6" width="9.140625" style="1" customWidth="1"/>
    <col min="7" max="9" width="9.00390625" style="1" customWidth="1"/>
    <col min="10" max="10" width="9.421875" style="1" customWidth="1"/>
    <col min="11" max="12" width="8.8515625" style="1" customWidth="1"/>
    <col min="13" max="13" width="7.8515625" style="1" customWidth="1"/>
    <col min="14" max="14" width="6.7109375" style="1" customWidth="1"/>
    <col min="15" max="15" width="6.8515625" style="1" customWidth="1"/>
    <col min="16" max="17" width="6.8515625" style="2" customWidth="1"/>
    <col min="18" max="18" width="33.00390625" style="4" customWidth="1"/>
    <col min="19" max="19" width="7.421875" style="4" customWidth="1"/>
    <col min="20" max="20" width="9.28125" style="4" customWidth="1"/>
    <col min="21" max="21" width="8.7109375" style="4" customWidth="1"/>
    <col min="22" max="22" width="7.7109375" style="4" customWidth="1"/>
    <col min="23" max="23" width="8.28125" style="4" customWidth="1"/>
    <col min="24" max="24" width="7.140625" style="4" customWidth="1"/>
    <col min="25" max="25" width="7.28125" style="4" customWidth="1"/>
    <col min="26" max="26" width="8.00390625" style="4" customWidth="1"/>
    <col min="27" max="27" width="9.00390625" style="4" customWidth="1"/>
    <col min="28" max="28" width="8.421875" style="4" customWidth="1"/>
    <col min="29" max="29" width="8.140625" style="4" customWidth="1"/>
    <col min="30" max="30" width="6.8515625" style="4" customWidth="1"/>
    <col min="31" max="31" width="7.421875" style="4" customWidth="1"/>
    <col min="32" max="32" width="7.421875" style="5" customWidth="1"/>
    <col min="33" max="33" width="7.421875" style="4" customWidth="1"/>
    <col min="34" max="34" width="8.28125" style="4" customWidth="1"/>
    <col min="35" max="16384" width="9.140625" style="4" customWidth="1"/>
  </cols>
  <sheetData>
    <row r="1" spans="2:18" ht="12.75">
      <c r="B1" s="1" t="s">
        <v>148</v>
      </c>
      <c r="R1" s="3" t="s">
        <v>149</v>
      </c>
    </row>
    <row r="3" spans="2:25" ht="12.75">
      <c r="B3" s="6" t="s">
        <v>40</v>
      </c>
      <c r="C3" s="6"/>
      <c r="D3" s="6"/>
      <c r="E3" s="6"/>
      <c r="F3" s="6"/>
      <c r="G3" s="6"/>
      <c r="H3" s="6"/>
      <c r="I3" s="6"/>
      <c r="J3" s="6"/>
      <c r="R3" s="6" t="s">
        <v>42</v>
      </c>
      <c r="S3" s="6"/>
      <c r="T3" s="6"/>
      <c r="U3" s="6"/>
      <c r="V3" s="6"/>
      <c r="W3" s="6"/>
      <c r="X3" s="6"/>
      <c r="Y3" s="6"/>
    </row>
    <row r="4" spans="2:34" ht="12.75">
      <c r="B4" s="196" t="s">
        <v>41</v>
      </c>
      <c r="C4" s="197"/>
      <c r="D4" s="197"/>
      <c r="E4" s="197"/>
      <c r="F4" s="197"/>
      <c r="G4" s="197"/>
      <c r="H4" s="197"/>
      <c r="I4" s="197"/>
      <c r="J4" s="197"/>
      <c r="K4" s="7"/>
      <c r="L4" s="7"/>
      <c r="M4" s="7"/>
      <c r="N4" s="7"/>
      <c r="O4" s="7"/>
      <c r="P4" s="7"/>
      <c r="Q4" s="7"/>
      <c r="R4" s="198" t="s">
        <v>43</v>
      </c>
      <c r="S4" s="199"/>
      <c r="T4" s="199"/>
      <c r="U4" s="199"/>
      <c r="V4" s="199"/>
      <c r="W4" s="199"/>
      <c r="X4" s="199"/>
      <c r="Y4" s="199"/>
      <c r="Z4" s="8"/>
      <c r="AA4" s="7"/>
      <c r="AB4" s="7"/>
      <c r="AC4" s="7"/>
      <c r="AD4" s="7"/>
      <c r="AE4" s="7"/>
      <c r="AF4" s="7"/>
      <c r="AG4" s="7"/>
      <c r="AH4" s="7"/>
    </row>
    <row r="5" spans="2:34" ht="2.25" customHeight="1">
      <c r="B5" s="9"/>
      <c r="C5" s="9"/>
      <c r="D5" s="9"/>
      <c r="E5" s="9"/>
      <c r="F5" s="9"/>
      <c r="G5" s="9"/>
      <c r="H5" s="9"/>
      <c r="I5" s="9"/>
      <c r="J5" s="9"/>
      <c r="K5" s="9"/>
      <c r="L5" s="9"/>
      <c r="M5" s="9"/>
      <c r="N5" s="9"/>
      <c r="O5" s="7"/>
      <c r="P5" s="7"/>
      <c r="Q5" s="7"/>
      <c r="R5" s="10"/>
      <c r="S5" s="11"/>
      <c r="T5" s="11"/>
      <c r="U5" s="11"/>
      <c r="V5" s="11"/>
      <c r="W5" s="11"/>
      <c r="X5" s="11"/>
      <c r="Y5" s="11"/>
      <c r="Z5" s="8"/>
      <c r="AA5" s="7"/>
      <c r="AB5" s="7"/>
      <c r="AC5" s="7"/>
      <c r="AD5" s="7"/>
      <c r="AE5" s="7"/>
      <c r="AF5" s="7"/>
      <c r="AG5" s="7"/>
      <c r="AH5" s="7"/>
    </row>
    <row r="6" spans="2:34" ht="27" customHeight="1">
      <c r="B6" s="12"/>
      <c r="C6" s="13" t="s">
        <v>104</v>
      </c>
      <c r="D6" s="13" t="s">
        <v>0</v>
      </c>
      <c r="E6" s="13" t="s">
        <v>1</v>
      </c>
      <c r="F6" s="13" t="s">
        <v>2</v>
      </c>
      <c r="G6" s="13" t="s">
        <v>3</v>
      </c>
      <c r="H6" s="13" t="s">
        <v>4</v>
      </c>
      <c r="I6" s="13" t="s">
        <v>53</v>
      </c>
      <c r="J6" s="13" t="s">
        <v>62</v>
      </c>
      <c r="K6" s="13" t="s">
        <v>77</v>
      </c>
      <c r="L6" s="13" t="s">
        <v>95</v>
      </c>
      <c r="M6" s="14" t="s">
        <v>106</v>
      </c>
      <c r="N6" s="14" t="s">
        <v>128</v>
      </c>
      <c r="O6" s="14" t="s">
        <v>142</v>
      </c>
      <c r="P6" s="15"/>
      <c r="Q6" s="15"/>
      <c r="R6" s="12"/>
      <c r="S6" s="16" t="s">
        <v>105</v>
      </c>
      <c r="T6" s="16">
        <v>2006</v>
      </c>
      <c r="U6" s="16">
        <v>2007</v>
      </c>
      <c r="V6" s="17">
        <v>2008</v>
      </c>
      <c r="W6" s="17">
        <v>2009</v>
      </c>
      <c r="X6" s="18">
        <v>2010</v>
      </c>
      <c r="Y6" s="18">
        <v>2011</v>
      </c>
      <c r="Z6" s="17">
        <v>2012</v>
      </c>
      <c r="AA6" s="19">
        <v>2013</v>
      </c>
      <c r="AB6" s="20" t="s">
        <v>96</v>
      </c>
      <c r="AC6" s="21" t="s">
        <v>107</v>
      </c>
      <c r="AD6" s="21" t="s">
        <v>129</v>
      </c>
      <c r="AE6" s="21" t="s">
        <v>143</v>
      </c>
      <c r="AF6" s="15"/>
      <c r="AG6" s="15"/>
      <c r="AH6" s="22"/>
    </row>
    <row r="7" spans="2:34" ht="23.25" customHeight="1">
      <c r="B7" s="23" t="s">
        <v>58</v>
      </c>
      <c r="C7" s="24"/>
      <c r="D7" s="24"/>
      <c r="E7" s="24"/>
      <c r="F7" s="24"/>
      <c r="G7" s="24"/>
      <c r="H7" s="24"/>
      <c r="I7" s="24"/>
      <c r="J7" s="24"/>
      <c r="K7" s="24"/>
      <c r="L7" s="24"/>
      <c r="M7" s="24"/>
      <c r="N7" s="24"/>
      <c r="O7" s="24"/>
      <c r="P7" s="25"/>
      <c r="Q7" s="25"/>
      <c r="R7" s="26" t="s">
        <v>5</v>
      </c>
      <c r="S7" s="27"/>
      <c r="T7" s="27"/>
      <c r="U7" s="27"/>
      <c r="V7" s="27"/>
      <c r="W7" s="27"/>
      <c r="X7" s="28"/>
      <c r="Y7" s="29"/>
      <c r="Z7" s="29"/>
      <c r="AA7" s="29"/>
      <c r="AB7" s="30"/>
      <c r="AC7" s="30"/>
      <c r="AD7" s="31"/>
      <c r="AE7" s="31"/>
      <c r="AF7" s="31"/>
      <c r="AG7" s="31"/>
      <c r="AH7" s="32"/>
    </row>
    <row r="8" spans="2:34" ht="21.75" customHeight="1">
      <c r="B8" s="33" t="s">
        <v>110</v>
      </c>
      <c r="C8" s="34">
        <v>6.1</v>
      </c>
      <c r="D8" s="34">
        <v>9</v>
      </c>
      <c r="E8" s="34">
        <v>7.457</v>
      </c>
      <c r="F8" s="34">
        <v>5.362</v>
      </c>
      <c r="G8" s="34">
        <v>9.713</v>
      </c>
      <c r="H8" s="25">
        <v>8.427</v>
      </c>
      <c r="I8" s="35">
        <v>8.771</v>
      </c>
      <c r="J8" s="35">
        <v>7.707</v>
      </c>
      <c r="K8" s="35">
        <v>7.545</v>
      </c>
      <c r="L8" s="35">
        <v>6.981</v>
      </c>
      <c r="M8" s="35">
        <v>6.702</v>
      </c>
      <c r="N8" s="35">
        <v>7.174</v>
      </c>
      <c r="O8" s="35" t="s">
        <v>145</v>
      </c>
      <c r="P8" s="35"/>
      <c r="Q8" s="35"/>
      <c r="R8" s="36" t="s">
        <v>81</v>
      </c>
      <c r="S8" s="34">
        <v>6.1</v>
      </c>
      <c r="T8" s="34">
        <v>9</v>
      </c>
      <c r="U8" s="34">
        <v>7.457</v>
      </c>
      <c r="V8" s="34">
        <v>5.362</v>
      </c>
      <c r="W8" s="34">
        <v>9.713</v>
      </c>
      <c r="X8" s="25">
        <v>8.427</v>
      </c>
      <c r="Y8" s="35">
        <v>8.771</v>
      </c>
      <c r="Z8" s="35">
        <v>7.707</v>
      </c>
      <c r="AA8" s="35">
        <v>7.545</v>
      </c>
      <c r="AB8" s="35">
        <v>6.981</v>
      </c>
      <c r="AC8" s="35">
        <v>6.702</v>
      </c>
      <c r="AD8" s="37">
        <v>7.174</v>
      </c>
      <c r="AE8" s="37" t="s">
        <v>152</v>
      </c>
      <c r="AF8" s="35"/>
      <c r="AG8" s="35"/>
      <c r="AH8" s="35"/>
    </row>
    <row r="9" spans="2:34" ht="11.25" customHeight="1">
      <c r="B9" s="36" t="s">
        <v>73</v>
      </c>
      <c r="C9" s="38">
        <v>177.01777873252115</v>
      </c>
      <c r="D9" s="38">
        <v>265.13127354896244</v>
      </c>
      <c r="E9" s="38">
        <v>250.61174571948058</v>
      </c>
      <c r="F9" s="38">
        <v>162.64528855935353</v>
      </c>
      <c r="G9" s="38">
        <v>220.5614219553733</v>
      </c>
      <c r="H9" s="38">
        <v>192.96483371349865</v>
      </c>
      <c r="I9" s="38">
        <v>299.6278242563176</v>
      </c>
      <c r="J9" s="38">
        <v>242.6334819170004</v>
      </c>
      <c r="K9" s="38">
        <v>289.8440428377504</v>
      </c>
      <c r="L9" s="38">
        <v>278.0822523753986</v>
      </c>
      <c r="M9" s="38">
        <v>283.2008575752564</v>
      </c>
      <c r="N9" s="38">
        <v>312.4112672768807</v>
      </c>
      <c r="O9" s="38"/>
      <c r="P9" s="38"/>
      <c r="Q9" s="38"/>
      <c r="R9" s="36" t="s">
        <v>82</v>
      </c>
      <c r="S9" s="38">
        <v>177.01777873252115</v>
      </c>
      <c r="T9" s="38">
        <v>265.13127354896244</v>
      </c>
      <c r="U9" s="38">
        <v>250.61174571948058</v>
      </c>
      <c r="V9" s="38">
        <v>162.64528855935353</v>
      </c>
      <c r="W9" s="38">
        <v>220.5614219553733</v>
      </c>
      <c r="X9" s="38">
        <v>192.96483371349865</v>
      </c>
      <c r="Y9" s="38">
        <v>299.6278242563176</v>
      </c>
      <c r="Z9" s="38">
        <v>242.6334819170004</v>
      </c>
      <c r="AA9" s="38">
        <v>289.8440428377504</v>
      </c>
      <c r="AB9" s="38">
        <v>278.0822523753986</v>
      </c>
      <c r="AC9" s="38">
        <v>283.2008575752564</v>
      </c>
      <c r="AD9" s="38">
        <v>312.4112672768807</v>
      </c>
      <c r="AE9" s="38"/>
      <c r="AF9" s="38"/>
      <c r="AG9" s="38"/>
      <c r="AH9" s="38"/>
    </row>
    <row r="10" spans="2:34" ht="11.25" customHeight="1">
      <c r="B10" s="36" t="s">
        <v>6</v>
      </c>
      <c r="C10" s="39">
        <v>23.323366487705716</v>
      </c>
      <c r="D10" s="39">
        <v>36.9148666235584</v>
      </c>
      <c r="E10" s="39">
        <v>32.71129582094012</v>
      </c>
      <c r="F10" s="39">
        <v>24.21635093236808</v>
      </c>
      <c r="G10" s="39">
        <v>34.584582462069434</v>
      </c>
      <c r="H10" s="39">
        <v>33.60175769242398</v>
      </c>
      <c r="I10" s="39">
        <v>36.07522184790478</v>
      </c>
      <c r="J10" s="39">
        <v>34.450543033983415</v>
      </c>
      <c r="K10" s="39">
        <v>32.655729666782435</v>
      </c>
      <c r="L10" s="39">
        <v>30.581970364180282</v>
      </c>
      <c r="M10" s="39">
        <v>29.97624176025696</v>
      </c>
      <c r="N10" s="39">
        <v>32.53972361384218</v>
      </c>
      <c r="O10" s="39">
        <v>29.79210434585574</v>
      </c>
      <c r="P10" s="39"/>
      <c r="Q10" s="39"/>
      <c r="R10" s="36" t="s">
        <v>83</v>
      </c>
      <c r="S10" s="39">
        <v>23.323366487705716</v>
      </c>
      <c r="T10" s="39">
        <v>36.9148666235584</v>
      </c>
      <c r="U10" s="39">
        <v>32.71129582094012</v>
      </c>
      <c r="V10" s="39">
        <v>24.21635093236808</v>
      </c>
      <c r="W10" s="39">
        <v>34.584582462069434</v>
      </c>
      <c r="X10" s="39">
        <v>33.60175769242398</v>
      </c>
      <c r="Y10" s="39">
        <v>36.07522184790478</v>
      </c>
      <c r="Z10" s="39">
        <v>34.450543033983415</v>
      </c>
      <c r="AA10" s="39">
        <v>32.655729666782435</v>
      </c>
      <c r="AB10" s="39">
        <v>30.581970364180282</v>
      </c>
      <c r="AC10" s="39">
        <v>29.97624176025696</v>
      </c>
      <c r="AD10" s="39">
        <v>32.53972361384218</v>
      </c>
      <c r="AE10" s="39">
        <v>29.79210434585574</v>
      </c>
      <c r="AF10" s="39"/>
      <c r="AG10" s="39"/>
      <c r="AH10" s="39"/>
    </row>
    <row r="11" spans="2:34" ht="11.25" customHeight="1">
      <c r="B11" s="36" t="s">
        <v>7</v>
      </c>
      <c r="C11" s="39">
        <v>4.994817080361838</v>
      </c>
      <c r="D11" s="39">
        <v>10.284145189608179</v>
      </c>
      <c r="E11" s="39">
        <v>10.3187944842725</v>
      </c>
      <c r="F11" s="39">
        <v>10.664571526235369</v>
      </c>
      <c r="G11" s="39">
        <v>12.792886187077352</v>
      </c>
      <c r="H11" s="39">
        <v>11.972899471757744</v>
      </c>
      <c r="I11" s="38">
        <v>12.498601151755212</v>
      </c>
      <c r="J11" s="38">
        <v>13.127260114203432</v>
      </c>
      <c r="K11" s="38">
        <v>13.399139432030355</v>
      </c>
      <c r="L11" s="38">
        <v>12.702181291179704</v>
      </c>
      <c r="M11" s="38">
        <v>13.563865938245831</v>
      </c>
      <c r="N11" s="38">
        <v>10.57912395961986</v>
      </c>
      <c r="O11" s="38">
        <v>17.515385204579264</v>
      </c>
      <c r="P11" s="38"/>
      <c r="Q11" s="38"/>
      <c r="R11" s="36" t="s">
        <v>8</v>
      </c>
      <c r="S11" s="39">
        <v>4.994817080361838</v>
      </c>
      <c r="T11" s="39">
        <v>10.284145189608179</v>
      </c>
      <c r="U11" s="39">
        <v>10.3187944842725</v>
      </c>
      <c r="V11" s="39">
        <v>10.664571526235369</v>
      </c>
      <c r="W11" s="39">
        <v>12.792886187077352</v>
      </c>
      <c r="X11" s="39">
        <v>11.972899471757744</v>
      </c>
      <c r="Y11" s="38">
        <v>12.498601151755212</v>
      </c>
      <c r="Z11" s="38">
        <v>13.127260114203432</v>
      </c>
      <c r="AA11" s="38">
        <v>13.399139432030355</v>
      </c>
      <c r="AB11" s="38">
        <v>12.702181291179704</v>
      </c>
      <c r="AC11" s="38">
        <v>13.563865938245831</v>
      </c>
      <c r="AD11" s="38">
        <v>10.57912395961986</v>
      </c>
      <c r="AE11" s="38">
        <v>17.515385204579264</v>
      </c>
      <c r="AF11" s="38"/>
      <c r="AG11" s="38"/>
      <c r="AH11" s="38"/>
    </row>
    <row r="12" spans="2:34" ht="21.75" customHeight="1">
      <c r="B12" s="36" t="s">
        <v>9</v>
      </c>
      <c r="C12" s="40">
        <v>19.8</v>
      </c>
      <c r="D12" s="40">
        <v>36.2</v>
      </c>
      <c r="E12" s="39">
        <v>37.5</v>
      </c>
      <c r="F12" s="39">
        <v>37.5</v>
      </c>
      <c r="G12" s="39">
        <v>48.8</v>
      </c>
      <c r="H12" s="39">
        <v>37.4</v>
      </c>
      <c r="I12" s="39">
        <v>37.5</v>
      </c>
      <c r="J12" s="39">
        <v>36.2</v>
      </c>
      <c r="K12" s="39">
        <v>32.9</v>
      </c>
      <c r="L12" s="39">
        <v>30.3</v>
      </c>
      <c r="M12" s="39">
        <v>30.2</v>
      </c>
      <c r="N12" s="39">
        <v>24</v>
      </c>
      <c r="O12" s="39">
        <v>41.06513996692821</v>
      </c>
      <c r="P12" s="39"/>
      <c r="Q12" s="39"/>
      <c r="R12" s="36" t="s">
        <v>10</v>
      </c>
      <c r="S12" s="40">
        <v>19.8</v>
      </c>
      <c r="T12" s="40">
        <v>36.2</v>
      </c>
      <c r="U12" s="39">
        <v>37.5</v>
      </c>
      <c r="V12" s="39">
        <v>37.5</v>
      </c>
      <c r="W12" s="39">
        <v>48.8</v>
      </c>
      <c r="X12" s="39">
        <v>37.4</v>
      </c>
      <c r="Y12" s="39">
        <v>37.5</v>
      </c>
      <c r="Z12" s="39">
        <v>36.2</v>
      </c>
      <c r="AA12" s="39">
        <v>32.9</v>
      </c>
      <c r="AB12" s="39">
        <v>30.3</v>
      </c>
      <c r="AC12" s="41">
        <v>30.2</v>
      </c>
      <c r="AD12" s="41">
        <v>24</v>
      </c>
      <c r="AE12" s="41">
        <v>41.06513996692821</v>
      </c>
      <c r="AF12" s="39"/>
      <c r="AG12" s="39"/>
      <c r="AH12" s="39"/>
    </row>
    <row r="13" spans="2:34" ht="22.5">
      <c r="B13" s="23" t="s">
        <v>57</v>
      </c>
      <c r="C13" s="42"/>
      <c r="D13" s="42"/>
      <c r="E13" s="42"/>
      <c r="F13" s="42"/>
      <c r="G13" s="42"/>
      <c r="H13" s="42"/>
      <c r="I13" s="43"/>
      <c r="J13" s="43"/>
      <c r="K13" s="43"/>
      <c r="L13" s="43"/>
      <c r="M13" s="43"/>
      <c r="N13" s="43"/>
      <c r="O13" s="43"/>
      <c r="P13" s="44"/>
      <c r="Q13" s="44"/>
      <c r="R13" s="23" t="s">
        <v>11</v>
      </c>
      <c r="S13" s="42"/>
      <c r="T13" s="42"/>
      <c r="U13" s="42"/>
      <c r="V13" s="42"/>
      <c r="W13" s="42"/>
      <c r="X13" s="42"/>
      <c r="Y13" s="43"/>
      <c r="Z13" s="43"/>
      <c r="AA13" s="43"/>
      <c r="AB13" s="30"/>
      <c r="AC13" s="31"/>
      <c r="AD13" s="31"/>
      <c r="AE13" s="31"/>
      <c r="AF13" s="31"/>
      <c r="AG13" s="31"/>
      <c r="AH13" s="44"/>
    </row>
    <row r="14" spans="2:34" ht="12.75" customHeight="1">
      <c r="B14" s="36" t="s">
        <v>12</v>
      </c>
      <c r="C14" s="45">
        <v>59.32769443324394</v>
      </c>
      <c r="D14" s="45">
        <v>58.484885260193145</v>
      </c>
      <c r="E14" s="39">
        <v>59.01996353267586</v>
      </c>
      <c r="F14" s="39">
        <v>62.25155627579759</v>
      </c>
      <c r="G14" s="39">
        <v>72.65562107885077</v>
      </c>
      <c r="H14" s="39">
        <v>78.97752462338207</v>
      </c>
      <c r="I14" s="39">
        <v>72.17447534378135</v>
      </c>
      <c r="J14" s="39">
        <v>80.94214440634492</v>
      </c>
      <c r="K14" s="39">
        <v>75.19492581660587</v>
      </c>
      <c r="L14" s="39">
        <v>75.22090924273324</v>
      </c>
      <c r="M14" s="39">
        <v>74.93339442177167</v>
      </c>
      <c r="N14" s="39">
        <v>78.85468032374482</v>
      </c>
      <c r="O14" s="39">
        <v>78.3301449334679</v>
      </c>
      <c r="P14" s="39"/>
      <c r="Q14" s="39"/>
      <c r="R14" s="36" t="s">
        <v>13</v>
      </c>
      <c r="S14" s="45">
        <v>59.32769443324394</v>
      </c>
      <c r="T14" s="45">
        <v>58.484885260193145</v>
      </c>
      <c r="U14" s="39">
        <v>59.01996353267586</v>
      </c>
      <c r="V14" s="39">
        <v>62.25155627579759</v>
      </c>
      <c r="W14" s="39">
        <v>72.65562107885077</v>
      </c>
      <c r="X14" s="39">
        <v>78.97752462338207</v>
      </c>
      <c r="Y14" s="39">
        <v>72.17447534378135</v>
      </c>
      <c r="Z14" s="39">
        <v>80.94214440634492</v>
      </c>
      <c r="AA14" s="39">
        <v>75.19492581660587</v>
      </c>
      <c r="AB14" s="39">
        <v>75.22090924273324</v>
      </c>
      <c r="AC14" s="46">
        <v>74.93339442177167</v>
      </c>
      <c r="AD14" s="46">
        <v>78.85468032374482</v>
      </c>
      <c r="AE14" s="46">
        <v>78.3301449334679</v>
      </c>
      <c r="AF14" s="39"/>
      <c r="AG14" s="39"/>
      <c r="AH14" s="39"/>
    </row>
    <row r="15" spans="2:34" ht="12" customHeight="1">
      <c r="B15" s="36" t="s">
        <v>14</v>
      </c>
      <c r="C15" s="39">
        <v>13.175719780637388</v>
      </c>
      <c r="D15" s="39">
        <v>13.923241166320288</v>
      </c>
      <c r="E15" s="39">
        <v>13.05257889131627</v>
      </c>
      <c r="F15" s="39">
        <v>14.889057744535217</v>
      </c>
      <c r="G15" s="39">
        <v>15.680250043485398</v>
      </c>
      <c r="H15" s="39">
        <v>17.413410021804097</v>
      </c>
      <c r="I15" s="39">
        <v>12.04001061565101</v>
      </c>
      <c r="J15" s="39">
        <v>14.198594011756462</v>
      </c>
      <c r="K15" s="39">
        <v>11.266655456176665</v>
      </c>
      <c r="L15" s="39">
        <v>10.99745492671571</v>
      </c>
      <c r="M15" s="39">
        <v>10.584799077556193</v>
      </c>
      <c r="N15" s="39">
        <v>10.415669030593318</v>
      </c>
      <c r="O15" s="39"/>
      <c r="P15" s="39"/>
      <c r="Q15" s="39"/>
      <c r="R15" s="36" t="s">
        <v>15</v>
      </c>
      <c r="S15" s="39">
        <v>13.175719780637388</v>
      </c>
      <c r="T15" s="39">
        <v>13.923241166320288</v>
      </c>
      <c r="U15" s="39">
        <v>13.05257889131627</v>
      </c>
      <c r="V15" s="39">
        <v>14.889057744535217</v>
      </c>
      <c r="W15" s="39">
        <v>15.680250043485398</v>
      </c>
      <c r="X15" s="39">
        <v>17.413410021804097</v>
      </c>
      <c r="Y15" s="39">
        <v>12.04001061565101</v>
      </c>
      <c r="Z15" s="39">
        <v>14.198594011756462</v>
      </c>
      <c r="AA15" s="39">
        <v>11.266655456176665</v>
      </c>
      <c r="AB15" s="39">
        <v>10.99745492671571</v>
      </c>
      <c r="AC15" s="39">
        <v>10.584799077556193</v>
      </c>
      <c r="AD15" s="39">
        <v>10.415669030593318</v>
      </c>
      <c r="AE15" s="39"/>
      <c r="AF15" s="39"/>
      <c r="AG15" s="39"/>
      <c r="AH15" s="39"/>
    </row>
    <row r="16" spans="2:34" ht="12" customHeight="1">
      <c r="B16" s="36" t="s">
        <v>16</v>
      </c>
      <c r="C16" s="40">
        <v>234.9</v>
      </c>
      <c r="D16" s="40">
        <v>205.7</v>
      </c>
      <c r="E16" s="39">
        <v>214.2</v>
      </c>
      <c r="F16" s="39">
        <v>219.1</v>
      </c>
      <c r="G16" s="39">
        <v>277</v>
      </c>
      <c r="H16" s="39">
        <v>246.9</v>
      </c>
      <c r="I16" s="39">
        <v>216.4</v>
      </c>
      <c r="J16" s="39">
        <v>223</v>
      </c>
      <c r="K16" s="39">
        <v>184.5</v>
      </c>
      <c r="L16" s="39">
        <v>177.9</v>
      </c>
      <c r="M16" s="39">
        <v>172.5</v>
      </c>
      <c r="N16" s="39">
        <v>182.5</v>
      </c>
      <c r="O16" s="39">
        <v>180.18969198879498</v>
      </c>
      <c r="P16" s="39"/>
      <c r="Q16" s="39"/>
      <c r="R16" s="36" t="s">
        <v>17</v>
      </c>
      <c r="S16" s="40">
        <v>234.9</v>
      </c>
      <c r="T16" s="40">
        <v>205.7</v>
      </c>
      <c r="U16" s="39">
        <v>214.2</v>
      </c>
      <c r="V16" s="39">
        <v>219.1</v>
      </c>
      <c r="W16" s="39">
        <v>277</v>
      </c>
      <c r="X16" s="39">
        <v>246.9</v>
      </c>
      <c r="Y16" s="39">
        <v>216.4</v>
      </c>
      <c r="Z16" s="39">
        <v>223</v>
      </c>
      <c r="AA16" s="39">
        <v>184.5</v>
      </c>
      <c r="AB16" s="39">
        <v>177.9</v>
      </c>
      <c r="AC16" s="41">
        <v>172.5</v>
      </c>
      <c r="AD16" s="41">
        <v>182.5</v>
      </c>
      <c r="AE16" s="41">
        <v>180.18969198879498</v>
      </c>
      <c r="AF16" s="39"/>
      <c r="AG16" s="39"/>
      <c r="AH16" s="39"/>
    </row>
    <row r="17" spans="2:34" ht="22.5">
      <c r="B17" s="200" t="s">
        <v>56</v>
      </c>
      <c r="C17" s="201"/>
      <c r="D17" s="43"/>
      <c r="E17" s="43"/>
      <c r="F17" s="43"/>
      <c r="G17" s="43"/>
      <c r="H17" s="43"/>
      <c r="I17" s="43"/>
      <c r="J17" s="43"/>
      <c r="K17" s="43"/>
      <c r="L17" s="43"/>
      <c r="M17" s="43"/>
      <c r="N17" s="43"/>
      <c r="O17" s="43"/>
      <c r="P17" s="44"/>
      <c r="Q17" s="44"/>
      <c r="R17" s="23" t="s">
        <v>59</v>
      </c>
      <c r="S17" s="43"/>
      <c r="T17" s="43"/>
      <c r="U17" s="43"/>
      <c r="V17" s="43"/>
      <c r="W17" s="43"/>
      <c r="X17" s="43"/>
      <c r="Y17" s="43"/>
      <c r="Z17" s="43"/>
      <c r="AA17" s="43"/>
      <c r="AB17" s="30"/>
      <c r="AC17" s="31"/>
      <c r="AD17" s="31"/>
      <c r="AE17" s="31"/>
      <c r="AF17" s="31"/>
      <c r="AG17" s="31"/>
      <c r="AH17" s="44"/>
    </row>
    <row r="18" spans="2:34" ht="12" customHeight="1">
      <c r="B18" s="36" t="s">
        <v>18</v>
      </c>
      <c r="C18" s="45">
        <v>290.288308301</v>
      </c>
      <c r="D18" s="45">
        <v>356.130741166</v>
      </c>
      <c r="E18" s="39">
        <v>306.713866108</v>
      </c>
      <c r="F18" s="39">
        <v>300.380071777</v>
      </c>
      <c r="G18" s="39">
        <v>393.38</v>
      </c>
      <c r="H18" s="39">
        <v>416.6013898912692</v>
      </c>
      <c r="I18" s="39">
        <v>429.6068787033443</v>
      </c>
      <c r="J18" s="39">
        <v>402.0521608427627</v>
      </c>
      <c r="K18" s="39">
        <v>330.369085155757</v>
      </c>
      <c r="L18" s="39">
        <v>335.321462090241</v>
      </c>
      <c r="M18" s="39">
        <v>293.1496979297687</v>
      </c>
      <c r="N18" s="39">
        <v>310.7502363168319</v>
      </c>
      <c r="O18" s="39">
        <v>277.9591755441953</v>
      </c>
      <c r="P18" s="39"/>
      <c r="Q18" s="39"/>
      <c r="R18" s="36" t="s">
        <v>84</v>
      </c>
      <c r="S18" s="45">
        <v>290.288308301</v>
      </c>
      <c r="T18" s="45">
        <v>356.130741166</v>
      </c>
      <c r="U18" s="39">
        <v>306.713866108</v>
      </c>
      <c r="V18" s="39">
        <v>300.380071777</v>
      </c>
      <c r="W18" s="39">
        <v>393.38</v>
      </c>
      <c r="X18" s="39">
        <v>416.6013898912692</v>
      </c>
      <c r="Y18" s="39">
        <v>429.6068787033443</v>
      </c>
      <c r="Z18" s="39">
        <v>402.0521608427627</v>
      </c>
      <c r="AA18" s="39">
        <v>330.369085155757</v>
      </c>
      <c r="AB18" s="39">
        <v>335.321462090241</v>
      </c>
      <c r="AC18" s="45">
        <v>293.1496979297687</v>
      </c>
      <c r="AD18" s="45">
        <v>310.7502363168319</v>
      </c>
      <c r="AE18" s="45">
        <v>277.9591755441953</v>
      </c>
      <c r="AF18" s="39"/>
      <c r="AG18" s="39"/>
      <c r="AH18" s="39"/>
    </row>
    <row r="19" spans="2:34" ht="21.75" customHeight="1">
      <c r="B19" s="36" t="s">
        <v>19</v>
      </c>
      <c r="C19" s="40">
        <v>169.79677815</v>
      </c>
      <c r="D19" s="40">
        <v>179.504347913</v>
      </c>
      <c r="E19" s="39">
        <v>173.81071653</v>
      </c>
      <c r="F19" s="39">
        <v>140.655871626</v>
      </c>
      <c r="G19" s="39">
        <v>190.45507267468003</v>
      </c>
      <c r="H19" s="39">
        <v>196.37416233357777</v>
      </c>
      <c r="I19" s="39">
        <v>207.61624992002922</v>
      </c>
      <c r="J19" s="39">
        <v>197.91974970020158</v>
      </c>
      <c r="K19" s="39">
        <v>199.88959596576635</v>
      </c>
      <c r="L19" s="39">
        <v>192.79372257738896</v>
      </c>
      <c r="M19" s="39">
        <v>191.82706373529996</v>
      </c>
      <c r="N19" s="39">
        <v>199.8299346937072</v>
      </c>
      <c r="O19" s="39">
        <v>195.69438028431406</v>
      </c>
      <c r="P19" s="39"/>
      <c r="Q19" s="39"/>
      <c r="R19" s="36" t="s">
        <v>85</v>
      </c>
      <c r="S19" s="40">
        <v>169.79677815</v>
      </c>
      <c r="T19" s="40">
        <v>179.504347913</v>
      </c>
      <c r="U19" s="39">
        <v>173.81071653</v>
      </c>
      <c r="V19" s="39">
        <v>140.655871626</v>
      </c>
      <c r="W19" s="39">
        <v>190.45507267468003</v>
      </c>
      <c r="X19" s="39">
        <v>196.37416233357777</v>
      </c>
      <c r="Y19" s="39">
        <v>207.61624992002922</v>
      </c>
      <c r="Z19" s="39">
        <v>197.91974970020158</v>
      </c>
      <c r="AA19" s="39">
        <v>199.88959596576635</v>
      </c>
      <c r="AB19" s="39">
        <v>192.79372257738896</v>
      </c>
      <c r="AC19" s="40">
        <v>191.82706373529996</v>
      </c>
      <c r="AD19" s="40">
        <v>199.8299346937072</v>
      </c>
      <c r="AE19" s="40">
        <v>195.69438028431406</v>
      </c>
      <c r="AF19" s="39"/>
      <c r="AG19" s="39"/>
      <c r="AH19" s="39"/>
    </row>
    <row r="20" spans="2:34" ht="37.5" customHeight="1">
      <c r="B20" s="23" t="s">
        <v>20</v>
      </c>
      <c r="C20" s="47">
        <v>70.8</v>
      </c>
      <c r="D20" s="47">
        <v>77.4</v>
      </c>
      <c r="E20" s="47">
        <v>80.2</v>
      </c>
      <c r="F20" s="47">
        <v>82.6</v>
      </c>
      <c r="G20" s="47">
        <v>69</v>
      </c>
      <c r="H20" s="47">
        <v>79.8</v>
      </c>
      <c r="I20" s="47">
        <v>82.7</v>
      </c>
      <c r="J20" s="47">
        <v>89.9</v>
      </c>
      <c r="K20" s="47">
        <v>92.7</v>
      </c>
      <c r="L20" s="47">
        <v>97.4</v>
      </c>
      <c r="M20" s="47">
        <v>98.9</v>
      </c>
      <c r="N20" s="47">
        <v>99.3</v>
      </c>
      <c r="O20" s="47" t="s">
        <v>146</v>
      </c>
      <c r="P20" s="39"/>
      <c r="Q20" s="39"/>
      <c r="R20" s="23" t="s">
        <v>21</v>
      </c>
      <c r="S20" s="47">
        <v>70.8</v>
      </c>
      <c r="T20" s="47">
        <v>77.4</v>
      </c>
      <c r="U20" s="47">
        <v>80.2</v>
      </c>
      <c r="V20" s="47">
        <v>82.6</v>
      </c>
      <c r="W20" s="47">
        <v>69</v>
      </c>
      <c r="X20" s="47">
        <v>79.8</v>
      </c>
      <c r="Y20" s="47">
        <v>82.7</v>
      </c>
      <c r="Z20" s="47">
        <v>89.9</v>
      </c>
      <c r="AA20" s="47">
        <v>92.7</v>
      </c>
      <c r="AB20" s="47">
        <v>97.4</v>
      </c>
      <c r="AC20" s="47">
        <v>98.9</v>
      </c>
      <c r="AD20" s="47">
        <v>99.3</v>
      </c>
      <c r="AE20" s="47" t="s">
        <v>153</v>
      </c>
      <c r="AF20" s="39"/>
      <c r="AG20" s="39"/>
      <c r="AH20" s="39"/>
    </row>
    <row r="21" spans="2:34" ht="23.25" customHeight="1">
      <c r="B21" s="23" t="s">
        <v>67</v>
      </c>
      <c r="C21" s="48"/>
      <c r="D21" s="48"/>
      <c r="E21" s="48"/>
      <c r="F21" s="48"/>
      <c r="G21" s="48"/>
      <c r="H21" s="48"/>
      <c r="I21" s="48"/>
      <c r="J21" s="49"/>
      <c r="K21" s="49"/>
      <c r="L21" s="49"/>
      <c r="M21" s="49"/>
      <c r="N21" s="49"/>
      <c r="O21" s="49"/>
      <c r="P21" s="50"/>
      <c r="Q21" s="50"/>
      <c r="R21" s="26" t="s">
        <v>60</v>
      </c>
      <c r="S21" s="48"/>
      <c r="T21" s="48"/>
      <c r="U21" s="48"/>
      <c r="V21" s="48"/>
      <c r="W21" s="48"/>
      <c r="X21" s="48"/>
      <c r="Y21" s="48"/>
      <c r="Z21" s="49"/>
      <c r="AA21" s="49"/>
      <c r="AB21" s="49"/>
      <c r="AC21" s="49"/>
      <c r="AD21" s="50"/>
      <c r="AE21" s="50"/>
      <c r="AF21" s="50"/>
      <c r="AG21" s="50"/>
      <c r="AH21" s="50"/>
    </row>
    <row r="22" spans="2:34" ht="14.25" customHeight="1">
      <c r="B22" s="36" t="s">
        <v>132</v>
      </c>
      <c r="C22" s="51">
        <v>21103.3</v>
      </c>
      <c r="D22" s="51">
        <v>24434.6</v>
      </c>
      <c r="E22" s="51">
        <v>29451.6</v>
      </c>
      <c r="F22" s="51">
        <v>33704.5</v>
      </c>
      <c r="G22" s="51">
        <v>30654.7</v>
      </c>
      <c r="H22" s="52">
        <v>29766.3</v>
      </c>
      <c r="I22" s="52">
        <v>33423.8</v>
      </c>
      <c r="J22" s="52">
        <v>31683.1</v>
      </c>
      <c r="K22" s="52">
        <v>34262.9</v>
      </c>
      <c r="L22" s="52">
        <v>7643.703145479438</v>
      </c>
      <c r="M22" s="52">
        <v>8317.141068058183</v>
      </c>
      <c r="N22" s="52">
        <v>8400.805783494001</v>
      </c>
      <c r="O22" s="52">
        <v>8869.312474742175</v>
      </c>
      <c r="P22" s="53"/>
      <c r="Q22" s="53"/>
      <c r="R22" s="54" t="s">
        <v>138</v>
      </c>
      <c r="S22" s="51">
        <v>21103.3</v>
      </c>
      <c r="T22" s="51">
        <v>24434.6</v>
      </c>
      <c r="U22" s="51">
        <v>29451.6</v>
      </c>
      <c r="V22" s="51">
        <v>33704.5</v>
      </c>
      <c r="W22" s="51">
        <v>30654.7</v>
      </c>
      <c r="X22" s="52">
        <v>29766.3</v>
      </c>
      <c r="Y22" s="52">
        <v>33423.8</v>
      </c>
      <c r="Z22" s="52">
        <v>31683.1</v>
      </c>
      <c r="AA22" s="52">
        <v>34262.9</v>
      </c>
      <c r="AB22" s="52">
        <v>7643.703145479438</v>
      </c>
      <c r="AC22" s="52">
        <v>8317.141068058183</v>
      </c>
      <c r="AD22" s="52">
        <v>8400.805783494001</v>
      </c>
      <c r="AE22" s="52">
        <v>8869.312474742175</v>
      </c>
      <c r="AF22" s="53"/>
      <c r="AG22" s="53"/>
      <c r="AH22" s="53"/>
    </row>
    <row r="23" spans="2:34" ht="12" customHeight="1">
      <c r="B23" s="36" t="s">
        <v>22</v>
      </c>
      <c r="C23" s="55">
        <v>12520.101339330768</v>
      </c>
      <c r="D23" s="55">
        <v>14290.547773787153</v>
      </c>
      <c r="E23" s="55">
        <v>17382.32357978956</v>
      </c>
      <c r="F23" s="55">
        <v>20981.5757849762</v>
      </c>
      <c r="G23" s="55">
        <v>22272.36267485847</v>
      </c>
      <c r="H23" s="55">
        <v>23508.686911969777</v>
      </c>
      <c r="I23" s="55">
        <v>24123.452289954796</v>
      </c>
      <c r="J23" s="55">
        <v>25645.3255544042</v>
      </c>
      <c r="K23" s="55">
        <v>25763.96223761786</v>
      </c>
      <c r="L23" s="55">
        <v>25649.956445408403</v>
      </c>
      <c r="M23" s="55">
        <v>25310.0647035192</v>
      </c>
      <c r="N23" s="55">
        <v>26360.999424813675</v>
      </c>
      <c r="O23" s="55">
        <v>26029.861066926744</v>
      </c>
      <c r="P23" s="55"/>
      <c r="Q23" s="55"/>
      <c r="R23" s="56" t="s">
        <v>23</v>
      </c>
      <c r="S23" s="55">
        <v>12520.101339330768</v>
      </c>
      <c r="T23" s="55">
        <v>14290.547773787153</v>
      </c>
      <c r="U23" s="55">
        <v>17382.32357978956</v>
      </c>
      <c r="V23" s="55">
        <v>20981.5757849762</v>
      </c>
      <c r="W23" s="55">
        <v>22272.36267485847</v>
      </c>
      <c r="X23" s="55">
        <v>23508.686911969777</v>
      </c>
      <c r="Y23" s="55">
        <v>24123.452289954796</v>
      </c>
      <c r="Z23" s="55">
        <v>25645.3255544042</v>
      </c>
      <c r="AA23" s="55">
        <v>25763.96223761786</v>
      </c>
      <c r="AB23" s="55">
        <v>25649.956445408403</v>
      </c>
      <c r="AC23" s="55">
        <v>25310.0647035192</v>
      </c>
      <c r="AD23" s="55">
        <v>26360.999424813675</v>
      </c>
      <c r="AE23" s="55">
        <v>26029.861066926744</v>
      </c>
      <c r="AF23" s="55"/>
      <c r="AG23" s="55"/>
      <c r="AH23" s="55"/>
    </row>
    <row r="24" spans="2:34" ht="12" customHeight="1">
      <c r="B24" s="36" t="s">
        <v>24</v>
      </c>
      <c r="C24" s="55">
        <v>1054.0712329199998</v>
      </c>
      <c r="D24" s="55">
        <v>2512.8897405</v>
      </c>
      <c r="E24" s="55">
        <v>3039.0500763299992</v>
      </c>
      <c r="F24" s="55">
        <v>3594.4405100599997</v>
      </c>
      <c r="G24" s="55">
        <v>3921.6208819900007</v>
      </c>
      <c r="H24" s="55">
        <v>3563.8891754618253</v>
      </c>
      <c r="I24" s="55">
        <v>4177.507451760359</v>
      </c>
      <c r="J24" s="55">
        <v>4159.122949243188</v>
      </c>
      <c r="K24" s="55">
        <v>4590.933744457128</v>
      </c>
      <c r="L24" s="55">
        <v>1001.1632146624711</v>
      </c>
      <c r="M24" s="55">
        <v>1105.3933950494477</v>
      </c>
      <c r="N24" s="55">
        <v>902.1564106854812</v>
      </c>
      <c r="O24" s="55">
        <v>1553.494244948894</v>
      </c>
      <c r="P24" s="55"/>
      <c r="Q24" s="55"/>
      <c r="R24" s="56" t="s">
        <v>25</v>
      </c>
      <c r="S24" s="55">
        <v>1054.0712329199998</v>
      </c>
      <c r="T24" s="55">
        <v>2512.8897405</v>
      </c>
      <c r="U24" s="55">
        <v>3039.0500763299992</v>
      </c>
      <c r="V24" s="55">
        <v>3594.4405100599997</v>
      </c>
      <c r="W24" s="55">
        <v>3921.6208819900007</v>
      </c>
      <c r="X24" s="55">
        <v>3563.8891754618253</v>
      </c>
      <c r="Y24" s="55">
        <v>4177.507451760359</v>
      </c>
      <c r="Z24" s="55">
        <v>4159.122949243188</v>
      </c>
      <c r="AA24" s="55">
        <v>4590.933744457128</v>
      </c>
      <c r="AB24" s="55">
        <v>1001.1632146624711</v>
      </c>
      <c r="AC24" s="55">
        <v>1105.3933950494477</v>
      </c>
      <c r="AD24" s="55">
        <v>902.1564106854812</v>
      </c>
      <c r="AE24" s="55">
        <v>1553.494244948894</v>
      </c>
      <c r="AF24" s="55"/>
      <c r="AG24" s="55"/>
      <c r="AH24" s="55"/>
    </row>
    <row r="25" spans="2:34" ht="12" customHeight="1">
      <c r="B25" s="36" t="s">
        <v>26</v>
      </c>
      <c r="C25" s="55">
        <v>4922</v>
      </c>
      <c r="D25" s="55">
        <v>9020</v>
      </c>
      <c r="E25" s="55">
        <v>9634</v>
      </c>
      <c r="F25" s="55">
        <v>8162</v>
      </c>
      <c r="G25" s="55">
        <v>10601.8</v>
      </c>
      <c r="H25" s="55">
        <v>10002</v>
      </c>
      <c r="I25" s="55">
        <v>12057.71</v>
      </c>
      <c r="J25" s="55">
        <v>10915</v>
      </c>
      <c r="K25" s="57">
        <v>11188.8</v>
      </c>
      <c r="L25" s="58">
        <v>10428.3</v>
      </c>
      <c r="M25" s="58">
        <v>10125</v>
      </c>
      <c r="N25" s="58">
        <v>10877.98</v>
      </c>
      <c r="O25" s="58">
        <v>9906.9</v>
      </c>
      <c r="P25" s="58"/>
      <c r="Q25" s="58"/>
      <c r="R25" s="36" t="s">
        <v>27</v>
      </c>
      <c r="S25" s="55">
        <v>4922</v>
      </c>
      <c r="T25" s="55">
        <v>9020</v>
      </c>
      <c r="U25" s="55">
        <v>9634</v>
      </c>
      <c r="V25" s="55">
        <v>8162</v>
      </c>
      <c r="W25" s="55">
        <v>10601.8</v>
      </c>
      <c r="X25" s="55">
        <v>10002</v>
      </c>
      <c r="Y25" s="55">
        <v>12057.71</v>
      </c>
      <c r="Z25" s="55">
        <v>10915</v>
      </c>
      <c r="AA25" s="55">
        <v>11188.8</v>
      </c>
      <c r="AB25" s="55">
        <v>10428.3</v>
      </c>
      <c r="AC25" s="58">
        <v>10125</v>
      </c>
      <c r="AD25" s="58">
        <v>10877.98</v>
      </c>
      <c r="AE25" s="58">
        <v>9906.9</v>
      </c>
      <c r="AF25" s="58"/>
      <c r="AG25" s="58"/>
      <c r="AH25" s="55"/>
    </row>
    <row r="26" spans="2:34" ht="12.75">
      <c r="B26" s="36" t="s">
        <v>133</v>
      </c>
      <c r="C26" s="55">
        <v>951.0853553472498</v>
      </c>
      <c r="D26" s="55">
        <v>968.130186585697</v>
      </c>
      <c r="E26" s="55">
        <v>1043.921949814902</v>
      </c>
      <c r="F26" s="55">
        <v>1831.825349356872</v>
      </c>
      <c r="G26" s="55">
        <v>1843.1720418384919</v>
      </c>
      <c r="H26" s="55">
        <v>1752.102074530272</v>
      </c>
      <c r="I26" s="55">
        <v>600.583383393962</v>
      </c>
      <c r="J26" s="55">
        <v>455.012652231052</v>
      </c>
      <c r="K26" s="55">
        <v>197.187469031236</v>
      </c>
      <c r="L26" s="55">
        <v>140.614807544479</v>
      </c>
      <c r="M26" s="55">
        <v>154.818946565749</v>
      </c>
      <c r="N26" s="55">
        <v>129.19848847999998</v>
      </c>
      <c r="O26" s="55">
        <v>110.06126575999998</v>
      </c>
      <c r="P26" s="55"/>
      <c r="Q26" s="55"/>
      <c r="R26" s="56" t="s">
        <v>137</v>
      </c>
      <c r="S26" s="55">
        <v>951.0853553472498</v>
      </c>
      <c r="T26" s="55">
        <v>968.130186585697</v>
      </c>
      <c r="U26" s="55">
        <v>1043.921949814902</v>
      </c>
      <c r="V26" s="55">
        <v>1831.825349356872</v>
      </c>
      <c r="W26" s="55">
        <v>1843.1720418384919</v>
      </c>
      <c r="X26" s="55">
        <v>1752.102074530272</v>
      </c>
      <c r="Y26" s="55">
        <v>600.583383393962</v>
      </c>
      <c r="Z26" s="55">
        <v>455.012652231052</v>
      </c>
      <c r="AA26" s="55">
        <v>197.187469031236</v>
      </c>
      <c r="AB26" s="55">
        <v>140.614807544479</v>
      </c>
      <c r="AC26" s="55">
        <v>154.818946565749</v>
      </c>
      <c r="AD26" s="55">
        <v>129.19848847999998</v>
      </c>
      <c r="AE26" s="55">
        <v>110.06126575999998</v>
      </c>
      <c r="AF26" s="55"/>
      <c r="AG26" s="55"/>
      <c r="AH26" s="55"/>
    </row>
    <row r="27" spans="2:34" ht="12" customHeight="1">
      <c r="B27" s="59" t="s">
        <v>28</v>
      </c>
      <c r="C27" s="60">
        <v>-1778</v>
      </c>
      <c r="D27" s="60">
        <v>-2356</v>
      </c>
      <c r="E27" s="61">
        <v>-5320.348813821369</v>
      </c>
      <c r="F27" s="61">
        <v>-7135.382627283761</v>
      </c>
      <c r="G27" s="61">
        <v>-1770.3674891651099</v>
      </c>
      <c r="H27" s="61">
        <v>-2081.9050752644393</v>
      </c>
      <c r="I27" s="61">
        <v>-3305.2319298166412</v>
      </c>
      <c r="J27" s="61">
        <v>-3639.59626</v>
      </c>
      <c r="K27" s="62">
        <v>-2092</v>
      </c>
      <c r="L27" s="61">
        <v>-540.189</v>
      </c>
      <c r="M27" s="61">
        <v>-496.046</v>
      </c>
      <c r="N27" s="61">
        <v>-508.371</v>
      </c>
      <c r="O27" s="61" t="s">
        <v>147</v>
      </c>
      <c r="P27" s="53"/>
      <c r="Q27" s="53"/>
      <c r="R27" s="63" t="s">
        <v>29</v>
      </c>
      <c r="S27" s="60">
        <v>-1778</v>
      </c>
      <c r="T27" s="60">
        <v>-2356</v>
      </c>
      <c r="U27" s="53">
        <v>-5320.348813821369</v>
      </c>
      <c r="V27" s="53">
        <v>-7135.382627283761</v>
      </c>
      <c r="W27" s="53">
        <v>-1770.3674891651099</v>
      </c>
      <c r="X27" s="53">
        <v>-2081.9050752644393</v>
      </c>
      <c r="Y27" s="53">
        <v>-3305.2319298166412</v>
      </c>
      <c r="Z27" s="53">
        <v>-3639.59626</v>
      </c>
      <c r="AA27" s="64">
        <v>-2092</v>
      </c>
      <c r="AB27" s="61">
        <v>-540.189</v>
      </c>
      <c r="AC27" s="61">
        <v>-496.046</v>
      </c>
      <c r="AD27" s="61">
        <v>-508.371</v>
      </c>
      <c r="AE27" s="61" t="s">
        <v>147</v>
      </c>
      <c r="AF27" s="53"/>
      <c r="AG27" s="53"/>
      <c r="AH27" s="65"/>
    </row>
    <row r="28" spans="2:34" ht="12.75">
      <c r="B28" s="54"/>
      <c r="C28" s="51"/>
      <c r="D28" s="55"/>
      <c r="E28" s="55"/>
      <c r="F28" s="55"/>
      <c r="G28" s="55"/>
      <c r="H28" s="55"/>
      <c r="I28" s="55"/>
      <c r="J28" s="55"/>
      <c r="K28" s="55"/>
      <c r="L28" s="55"/>
      <c r="M28" s="55"/>
      <c r="N28" s="55"/>
      <c r="O28" s="55"/>
      <c r="P28" s="55"/>
      <c r="Q28" s="55"/>
      <c r="R28" s="54"/>
      <c r="S28" s="51"/>
      <c r="T28" s="51"/>
      <c r="U28" s="51"/>
      <c r="V28" s="51"/>
      <c r="W28" s="51"/>
      <c r="X28" s="51"/>
      <c r="Y28" s="51"/>
      <c r="Z28" s="51"/>
      <c r="AA28" s="51"/>
      <c r="AB28" s="51"/>
      <c r="AC28" s="51"/>
      <c r="AD28" s="55"/>
      <c r="AE28" s="55"/>
      <c r="AF28" s="55"/>
      <c r="AG28" s="55"/>
      <c r="AH28" s="55"/>
    </row>
    <row r="29" spans="2:34" ht="12.75" customHeight="1">
      <c r="B29" s="205" t="s">
        <v>111</v>
      </c>
      <c r="C29" s="67" t="s">
        <v>104</v>
      </c>
      <c r="D29" s="67" t="s">
        <v>0</v>
      </c>
      <c r="E29" s="68" t="s">
        <v>1</v>
      </c>
      <c r="F29" s="68" t="s">
        <v>2</v>
      </c>
      <c r="G29" s="68" t="s">
        <v>3</v>
      </c>
      <c r="H29" s="68" t="s">
        <v>4</v>
      </c>
      <c r="I29" s="68" t="s">
        <v>53</v>
      </c>
      <c r="J29" s="68" t="s">
        <v>62</v>
      </c>
      <c r="K29" s="69" t="s">
        <v>77</v>
      </c>
      <c r="L29" s="69" t="s">
        <v>98</v>
      </c>
      <c r="M29" s="66"/>
      <c r="N29" s="66"/>
      <c r="O29" s="66"/>
      <c r="P29" s="66"/>
      <c r="Q29" s="66"/>
      <c r="R29" s="203" t="s">
        <v>118</v>
      </c>
      <c r="S29" s="67">
        <v>2005</v>
      </c>
      <c r="T29" s="67">
        <v>2006</v>
      </c>
      <c r="U29" s="67">
        <v>2007</v>
      </c>
      <c r="V29" s="68">
        <v>2008</v>
      </c>
      <c r="W29" s="68">
        <v>2009</v>
      </c>
      <c r="X29" s="68">
        <v>2010</v>
      </c>
      <c r="Y29" s="68">
        <v>2011</v>
      </c>
      <c r="Z29" s="68">
        <v>2012</v>
      </c>
      <c r="AA29" s="68">
        <v>2013</v>
      </c>
      <c r="AB29" s="69">
        <v>2014</v>
      </c>
      <c r="AC29" s="66"/>
      <c r="AD29" s="68"/>
      <c r="AE29" s="68"/>
      <c r="AF29" s="70"/>
      <c r="AG29" s="68"/>
      <c r="AH29" s="68"/>
    </row>
    <row r="30" spans="1:34" ht="20.25" customHeight="1">
      <c r="A30" s="112"/>
      <c r="B30" s="205"/>
      <c r="C30" s="43" t="s">
        <v>112</v>
      </c>
      <c r="D30" s="43" t="s">
        <v>113</v>
      </c>
      <c r="E30" s="43" t="s">
        <v>114</v>
      </c>
      <c r="F30" s="43" t="s">
        <v>115</v>
      </c>
      <c r="G30" s="43" t="s">
        <v>52</v>
      </c>
      <c r="H30" s="43" t="s">
        <v>51</v>
      </c>
      <c r="I30" s="43" t="s">
        <v>54</v>
      </c>
      <c r="J30" s="43" t="s">
        <v>80</v>
      </c>
      <c r="K30" s="43" t="s">
        <v>97</v>
      </c>
      <c r="L30" s="43" t="s">
        <v>99</v>
      </c>
      <c r="M30" s="44"/>
      <c r="N30" s="44"/>
      <c r="O30" s="44"/>
      <c r="P30" s="44"/>
      <c r="Q30" s="44"/>
      <c r="R30" s="204"/>
      <c r="S30" s="43" t="s">
        <v>150</v>
      </c>
      <c r="T30" s="43" t="s">
        <v>119</v>
      </c>
      <c r="U30" s="43" t="s">
        <v>55</v>
      </c>
      <c r="V30" s="43" t="s">
        <v>151</v>
      </c>
      <c r="W30" s="43" t="s">
        <v>103</v>
      </c>
      <c r="X30" s="43" t="s">
        <v>102</v>
      </c>
      <c r="Y30" s="43" t="s">
        <v>120</v>
      </c>
      <c r="Z30" s="43" t="s">
        <v>101</v>
      </c>
      <c r="AA30" s="43" t="s">
        <v>55</v>
      </c>
      <c r="AB30" s="43" t="s">
        <v>100</v>
      </c>
      <c r="AC30" s="44"/>
      <c r="AD30" s="44"/>
      <c r="AE30" s="44"/>
      <c r="AF30" s="44"/>
      <c r="AG30" s="44"/>
      <c r="AH30" s="44"/>
    </row>
    <row r="31" spans="2:34" ht="22.5">
      <c r="B31" s="71" t="s">
        <v>44</v>
      </c>
      <c r="C31" s="44" t="s">
        <v>48</v>
      </c>
      <c r="D31" s="44" t="s">
        <v>50</v>
      </c>
      <c r="E31" s="44" t="s">
        <v>48</v>
      </c>
      <c r="F31" s="44" t="s">
        <v>49</v>
      </c>
      <c r="G31" s="44" t="s">
        <v>46</v>
      </c>
      <c r="H31" s="44"/>
      <c r="I31" s="44" t="s">
        <v>47</v>
      </c>
      <c r="J31" s="44" t="s">
        <v>61</v>
      </c>
      <c r="K31" s="44"/>
      <c r="L31" s="44"/>
      <c r="M31" s="44"/>
      <c r="N31" s="44"/>
      <c r="O31" s="44"/>
      <c r="P31" s="44"/>
      <c r="Q31" s="44"/>
      <c r="R31" s="71" t="s">
        <v>44</v>
      </c>
      <c r="S31" s="71" t="s">
        <v>71</v>
      </c>
      <c r="T31" s="44" t="s">
        <v>121</v>
      </c>
      <c r="U31" s="44" t="s">
        <v>71</v>
      </c>
      <c r="V31" s="44" t="s">
        <v>122</v>
      </c>
      <c r="W31" s="44" t="s">
        <v>123</v>
      </c>
      <c r="X31" s="44"/>
      <c r="Y31" s="44" t="s">
        <v>72</v>
      </c>
      <c r="Z31" s="44" t="s">
        <v>64</v>
      </c>
      <c r="AA31" s="44"/>
      <c r="AB31" s="44"/>
      <c r="AC31" s="44"/>
      <c r="AD31" s="44"/>
      <c r="AE31" s="44"/>
      <c r="AF31" s="44"/>
      <c r="AG31" s="44"/>
      <c r="AH31" s="44"/>
    </row>
    <row r="32" spans="2:34" ht="22.5">
      <c r="B32" s="71" t="s">
        <v>45</v>
      </c>
      <c r="C32" s="44" t="s">
        <v>48</v>
      </c>
      <c r="E32" s="44"/>
      <c r="F32" s="44" t="s">
        <v>49</v>
      </c>
      <c r="G32" s="44"/>
      <c r="H32" s="44" t="s">
        <v>48</v>
      </c>
      <c r="I32" s="44"/>
      <c r="J32" s="44" t="s">
        <v>61</v>
      </c>
      <c r="K32" s="44"/>
      <c r="L32" s="44" t="s">
        <v>74</v>
      </c>
      <c r="M32" s="44"/>
      <c r="N32" s="44"/>
      <c r="O32" s="44"/>
      <c r="P32" s="44"/>
      <c r="Q32" s="44"/>
      <c r="R32" s="71" t="s">
        <v>45</v>
      </c>
      <c r="S32" s="71" t="s">
        <v>71</v>
      </c>
      <c r="T32" s="44"/>
      <c r="U32" s="1"/>
      <c r="V32" s="44" t="s">
        <v>122</v>
      </c>
      <c r="W32" s="44"/>
      <c r="X32" s="44" t="s">
        <v>71</v>
      </c>
      <c r="Y32" s="44"/>
      <c r="Z32" s="44" t="s">
        <v>64</v>
      </c>
      <c r="AA32" s="44"/>
      <c r="AB32" s="44" t="s">
        <v>75</v>
      </c>
      <c r="AC32" s="44"/>
      <c r="AD32" s="44"/>
      <c r="AE32" s="44"/>
      <c r="AF32" s="44"/>
      <c r="AG32" s="44"/>
      <c r="AH32" s="44"/>
    </row>
    <row r="33" spans="2:34" ht="22.5">
      <c r="B33" s="72" t="s">
        <v>63</v>
      </c>
      <c r="C33" s="72"/>
      <c r="D33" s="72"/>
      <c r="E33" s="72"/>
      <c r="F33" s="72"/>
      <c r="G33" s="72"/>
      <c r="H33" s="72"/>
      <c r="I33" s="72"/>
      <c r="J33" s="73"/>
      <c r="K33" s="72" t="s">
        <v>78</v>
      </c>
      <c r="L33" s="72"/>
      <c r="M33" s="44"/>
      <c r="N33" s="44"/>
      <c r="O33" s="44"/>
      <c r="P33" s="44"/>
      <c r="Q33" s="44"/>
      <c r="R33" s="72" t="s">
        <v>63</v>
      </c>
      <c r="S33" s="72"/>
      <c r="T33" s="72"/>
      <c r="U33" s="72"/>
      <c r="V33" s="72"/>
      <c r="W33" s="72"/>
      <c r="X33" s="72"/>
      <c r="Y33" s="72"/>
      <c r="Z33" s="72"/>
      <c r="AA33" s="73" t="s">
        <v>79</v>
      </c>
      <c r="AB33" s="72"/>
      <c r="AC33" s="44"/>
      <c r="AD33" s="44"/>
      <c r="AE33" s="44"/>
      <c r="AF33" s="44"/>
      <c r="AG33" s="44"/>
      <c r="AH33" s="44"/>
    </row>
    <row r="34" spans="2:34" ht="9" customHeight="1">
      <c r="B34" s="74"/>
      <c r="C34" s="75"/>
      <c r="D34" s="75"/>
      <c r="E34" s="75"/>
      <c r="F34" s="76"/>
      <c r="G34" s="76"/>
      <c r="H34" s="77"/>
      <c r="I34" s="77"/>
      <c r="J34" s="77"/>
      <c r="K34" s="77"/>
      <c r="L34" s="77"/>
      <c r="M34" s="77"/>
      <c r="N34" s="77"/>
      <c r="O34" s="77"/>
      <c r="P34" s="77"/>
      <c r="Q34" s="77"/>
      <c r="R34" s="75"/>
      <c r="S34" s="75"/>
      <c r="T34" s="75"/>
      <c r="U34" s="78"/>
      <c r="V34" s="79"/>
      <c r="W34" s="79"/>
      <c r="X34" s="80"/>
      <c r="Y34" s="80"/>
      <c r="Z34" s="80"/>
      <c r="AA34" s="80"/>
      <c r="AB34" s="81"/>
      <c r="AC34" s="81"/>
      <c r="AD34" s="81"/>
      <c r="AE34" s="81"/>
      <c r="AF34" s="31"/>
      <c r="AG34" s="81"/>
      <c r="AH34" s="81"/>
    </row>
    <row r="35" spans="2:34" ht="12" customHeight="1">
      <c r="B35" s="202" t="s">
        <v>30</v>
      </c>
      <c r="C35" s="202"/>
      <c r="D35" s="202"/>
      <c r="E35" s="202"/>
      <c r="F35" s="202"/>
      <c r="G35" s="202"/>
      <c r="H35" s="202"/>
      <c r="I35" s="202"/>
      <c r="J35" s="202"/>
      <c r="K35" s="82"/>
      <c r="L35" s="82"/>
      <c r="M35" s="83"/>
      <c r="N35" s="82"/>
      <c r="O35" s="82"/>
      <c r="P35" s="11"/>
      <c r="Q35" s="11"/>
      <c r="R35" s="191" t="s">
        <v>31</v>
      </c>
      <c r="S35" s="191"/>
      <c r="T35" s="191"/>
      <c r="U35" s="191"/>
      <c r="V35" s="191"/>
      <c r="W35" s="191"/>
      <c r="X35" s="191"/>
      <c r="Y35" s="191"/>
      <c r="Z35" s="191"/>
      <c r="AA35" s="191"/>
      <c r="AB35" s="191"/>
      <c r="AC35" s="84"/>
      <c r="AD35" s="84"/>
      <c r="AE35" s="84"/>
      <c r="AF35" s="85"/>
      <c r="AG35" s="84"/>
      <c r="AH35" s="80"/>
    </row>
    <row r="36" spans="2:34" ht="12.75" customHeight="1">
      <c r="B36" s="86" t="s">
        <v>68</v>
      </c>
      <c r="C36" s="86"/>
      <c r="D36" s="86"/>
      <c r="E36" s="86"/>
      <c r="F36" s="86"/>
      <c r="G36" s="86"/>
      <c r="H36" s="86"/>
      <c r="I36" s="86"/>
      <c r="J36" s="86"/>
      <c r="K36" s="87"/>
      <c r="L36" s="87"/>
      <c r="M36" s="87"/>
      <c r="N36" s="87"/>
      <c r="O36" s="87"/>
      <c r="P36" s="88"/>
      <c r="Q36" s="88"/>
      <c r="R36" s="89" t="s">
        <v>86</v>
      </c>
      <c r="S36" s="89"/>
      <c r="T36" s="89"/>
      <c r="U36" s="89"/>
      <c r="V36" s="89"/>
      <c r="W36" s="89"/>
      <c r="X36" s="89"/>
      <c r="Y36" s="89"/>
      <c r="Z36" s="89"/>
      <c r="AA36" s="89"/>
      <c r="AB36" s="89"/>
      <c r="AC36" s="89"/>
      <c r="AD36" s="84"/>
      <c r="AE36" s="84"/>
      <c r="AF36" s="85"/>
      <c r="AG36" s="84"/>
      <c r="AH36" s="84"/>
    </row>
    <row r="37" spans="2:34" ht="11.25" customHeight="1">
      <c r="B37" s="86" t="s">
        <v>76</v>
      </c>
      <c r="C37" s="86"/>
      <c r="D37" s="86"/>
      <c r="E37" s="86"/>
      <c r="F37" s="86"/>
      <c r="G37" s="86"/>
      <c r="H37" s="86"/>
      <c r="I37" s="86"/>
      <c r="J37" s="86"/>
      <c r="K37" s="87"/>
      <c r="L37" s="87"/>
      <c r="M37" s="87"/>
      <c r="N37" s="87"/>
      <c r="O37" s="87"/>
      <c r="P37" s="88"/>
      <c r="Q37" s="88"/>
      <c r="R37" s="191" t="s">
        <v>87</v>
      </c>
      <c r="S37" s="191"/>
      <c r="T37" s="191"/>
      <c r="U37" s="191"/>
      <c r="V37" s="191"/>
      <c r="W37" s="191"/>
      <c r="X37" s="191"/>
      <c r="Y37" s="191"/>
      <c r="Z37" s="191"/>
      <c r="AA37" s="191"/>
      <c r="AB37" s="191"/>
      <c r="AC37" s="191"/>
      <c r="AD37" s="84"/>
      <c r="AE37" s="84"/>
      <c r="AF37" s="85"/>
      <c r="AG37" s="84"/>
      <c r="AH37" s="84"/>
    </row>
    <row r="38" spans="2:34" ht="11.25" customHeight="1">
      <c r="B38" s="86" t="s">
        <v>32</v>
      </c>
      <c r="C38" s="86"/>
      <c r="D38" s="86"/>
      <c r="E38" s="86"/>
      <c r="F38" s="86"/>
      <c r="G38" s="86"/>
      <c r="H38" s="86"/>
      <c r="I38" s="86"/>
      <c r="J38" s="86"/>
      <c r="K38" s="87"/>
      <c r="L38" s="87"/>
      <c r="M38" s="87"/>
      <c r="N38" s="87"/>
      <c r="O38" s="87"/>
      <c r="P38" s="88"/>
      <c r="Q38" s="88"/>
      <c r="R38" s="191" t="s">
        <v>88</v>
      </c>
      <c r="S38" s="191"/>
      <c r="T38" s="191"/>
      <c r="U38" s="191"/>
      <c r="V38" s="191"/>
      <c r="W38" s="191"/>
      <c r="X38" s="191"/>
      <c r="Y38" s="191"/>
      <c r="Z38" s="191"/>
      <c r="AA38" s="191"/>
      <c r="AB38" s="191"/>
      <c r="AC38" s="191"/>
      <c r="AD38" s="84"/>
      <c r="AE38" s="84"/>
      <c r="AF38" s="85"/>
      <c r="AG38" s="84"/>
      <c r="AH38" s="84"/>
    </row>
    <row r="39" spans="2:34" ht="11.25" customHeight="1">
      <c r="B39" s="86" t="s">
        <v>65</v>
      </c>
      <c r="C39" s="86"/>
      <c r="D39" s="86"/>
      <c r="E39" s="86"/>
      <c r="F39" s="86"/>
      <c r="G39" s="86"/>
      <c r="H39" s="86"/>
      <c r="I39" s="86"/>
      <c r="J39" s="86"/>
      <c r="K39" s="87"/>
      <c r="L39" s="87"/>
      <c r="M39" s="87"/>
      <c r="N39" s="87"/>
      <c r="O39" s="87"/>
      <c r="P39" s="88"/>
      <c r="Q39" s="88"/>
      <c r="R39" s="191" t="s">
        <v>69</v>
      </c>
      <c r="S39" s="191"/>
      <c r="T39" s="191"/>
      <c r="U39" s="191"/>
      <c r="V39" s="191"/>
      <c r="W39" s="191"/>
      <c r="X39" s="191"/>
      <c r="Y39" s="191"/>
      <c r="Z39" s="191"/>
      <c r="AA39" s="191"/>
      <c r="AB39" s="191"/>
      <c r="AC39" s="191"/>
      <c r="AD39" s="84"/>
      <c r="AE39" s="84"/>
      <c r="AF39" s="85"/>
      <c r="AG39" s="84"/>
      <c r="AH39" s="84"/>
    </row>
    <row r="40" spans="2:34" ht="11.25" customHeight="1">
      <c r="B40" s="86" t="s">
        <v>66</v>
      </c>
      <c r="C40" s="86"/>
      <c r="D40" s="86"/>
      <c r="E40" s="86"/>
      <c r="F40" s="86"/>
      <c r="G40" s="86"/>
      <c r="H40" s="86"/>
      <c r="I40" s="86"/>
      <c r="J40" s="86"/>
      <c r="K40" s="87"/>
      <c r="L40" s="87"/>
      <c r="M40" s="87"/>
      <c r="N40" s="87"/>
      <c r="O40" s="87"/>
      <c r="P40" s="88"/>
      <c r="Q40" s="88"/>
      <c r="R40" s="191" t="s">
        <v>70</v>
      </c>
      <c r="S40" s="191"/>
      <c r="T40" s="191"/>
      <c r="U40" s="191"/>
      <c r="V40" s="191"/>
      <c r="W40" s="191"/>
      <c r="X40" s="191"/>
      <c r="Y40" s="191"/>
      <c r="Z40" s="191"/>
      <c r="AA40" s="191"/>
      <c r="AB40" s="191"/>
      <c r="AC40" s="191"/>
      <c r="AD40" s="84"/>
      <c r="AE40" s="84"/>
      <c r="AF40" s="85"/>
      <c r="AG40" s="84"/>
      <c r="AH40" s="84"/>
    </row>
    <row r="41" spans="2:34" ht="11.25" customHeight="1">
      <c r="B41" s="86" t="s">
        <v>93</v>
      </c>
      <c r="C41" s="86"/>
      <c r="D41" s="86"/>
      <c r="E41" s="86"/>
      <c r="F41" s="86"/>
      <c r="G41" s="86"/>
      <c r="H41" s="86"/>
      <c r="I41" s="86"/>
      <c r="J41" s="86"/>
      <c r="K41" s="87"/>
      <c r="L41" s="87"/>
      <c r="M41" s="87"/>
      <c r="N41" s="87"/>
      <c r="O41" s="87"/>
      <c r="P41" s="88"/>
      <c r="Q41" s="88"/>
      <c r="R41" s="191" t="s">
        <v>89</v>
      </c>
      <c r="S41" s="191"/>
      <c r="T41" s="191"/>
      <c r="U41" s="191"/>
      <c r="V41" s="191"/>
      <c r="W41" s="191"/>
      <c r="X41" s="191"/>
      <c r="Y41" s="191"/>
      <c r="Z41" s="191"/>
      <c r="AA41" s="191"/>
      <c r="AB41" s="191"/>
      <c r="AC41" s="191"/>
      <c r="AD41" s="84"/>
      <c r="AE41" s="84"/>
      <c r="AF41" s="85"/>
      <c r="AG41" s="84"/>
      <c r="AH41" s="84"/>
    </row>
    <row r="42" spans="2:34" ht="11.25" customHeight="1">
      <c r="B42" s="86" t="s">
        <v>144</v>
      </c>
      <c r="C42" s="86"/>
      <c r="D42" s="86"/>
      <c r="E42" s="86"/>
      <c r="F42" s="86"/>
      <c r="G42" s="86"/>
      <c r="H42" s="86"/>
      <c r="I42" s="86"/>
      <c r="J42" s="86"/>
      <c r="K42" s="87"/>
      <c r="L42" s="87"/>
      <c r="M42" s="87"/>
      <c r="N42" s="87"/>
      <c r="O42" s="87"/>
      <c r="P42" s="88"/>
      <c r="Q42" s="88"/>
      <c r="R42" s="191" t="s">
        <v>90</v>
      </c>
      <c r="S42" s="191"/>
      <c r="T42" s="191"/>
      <c r="U42" s="191"/>
      <c r="V42" s="191"/>
      <c r="W42" s="191"/>
      <c r="X42" s="191"/>
      <c r="Y42" s="191"/>
      <c r="Z42" s="191"/>
      <c r="AA42" s="191"/>
      <c r="AB42" s="191"/>
      <c r="AC42" s="191"/>
      <c r="AD42" s="84"/>
      <c r="AE42" s="84"/>
      <c r="AF42" s="85"/>
      <c r="AG42" s="84"/>
      <c r="AH42" s="84"/>
    </row>
    <row r="43" spans="2:34" ht="11.25" customHeight="1">
      <c r="B43" s="86" t="s">
        <v>94</v>
      </c>
      <c r="C43" s="86"/>
      <c r="D43" s="86"/>
      <c r="E43" s="86"/>
      <c r="F43" s="86"/>
      <c r="G43" s="86"/>
      <c r="H43" s="86"/>
      <c r="I43" s="86"/>
      <c r="J43" s="86"/>
      <c r="K43" s="87"/>
      <c r="L43" s="87"/>
      <c r="M43" s="87"/>
      <c r="N43" s="87"/>
      <c r="O43" s="87"/>
      <c r="P43" s="88"/>
      <c r="Q43" s="88"/>
      <c r="R43" s="191" t="s">
        <v>91</v>
      </c>
      <c r="S43" s="191"/>
      <c r="T43" s="191"/>
      <c r="U43" s="191"/>
      <c r="V43" s="191"/>
      <c r="W43" s="191"/>
      <c r="X43" s="191"/>
      <c r="Y43" s="191"/>
      <c r="Z43" s="191"/>
      <c r="AA43" s="191"/>
      <c r="AB43" s="191"/>
      <c r="AC43" s="191"/>
      <c r="AD43" s="84"/>
      <c r="AE43" s="84"/>
      <c r="AF43" s="85"/>
      <c r="AG43" s="84"/>
      <c r="AH43" s="84"/>
    </row>
    <row r="44" spans="2:34" ht="11.25" customHeight="1">
      <c r="B44" s="86" t="s">
        <v>33</v>
      </c>
      <c r="C44" s="86"/>
      <c r="D44" s="86"/>
      <c r="E44" s="86"/>
      <c r="F44" s="86"/>
      <c r="G44" s="86"/>
      <c r="H44" s="86"/>
      <c r="I44" s="86"/>
      <c r="J44" s="86"/>
      <c r="K44" s="87"/>
      <c r="L44" s="87"/>
      <c r="M44" s="87"/>
      <c r="N44" s="87"/>
      <c r="O44" s="87"/>
      <c r="P44" s="88"/>
      <c r="Q44" s="88"/>
      <c r="R44" s="191" t="s">
        <v>92</v>
      </c>
      <c r="S44" s="191"/>
      <c r="T44" s="191"/>
      <c r="U44" s="191"/>
      <c r="V44" s="191"/>
      <c r="W44" s="191"/>
      <c r="X44" s="191"/>
      <c r="Y44" s="191"/>
      <c r="Z44" s="191"/>
      <c r="AA44" s="191"/>
      <c r="AB44" s="191"/>
      <c r="AC44" s="191"/>
      <c r="AD44" s="84"/>
      <c r="AE44" s="84"/>
      <c r="AF44" s="85"/>
      <c r="AG44" s="84"/>
      <c r="AH44" s="84"/>
    </row>
    <row r="45" spans="2:34" ht="11.25" customHeight="1">
      <c r="B45" s="86" t="s">
        <v>34</v>
      </c>
      <c r="C45" s="86"/>
      <c r="D45" s="86"/>
      <c r="E45" s="86"/>
      <c r="F45" s="86"/>
      <c r="G45" s="86"/>
      <c r="H45" s="86"/>
      <c r="I45" s="86"/>
      <c r="J45" s="86"/>
      <c r="K45" s="87"/>
      <c r="L45" s="87"/>
      <c r="M45" s="87"/>
      <c r="N45" s="87"/>
      <c r="O45" s="87"/>
      <c r="P45" s="88"/>
      <c r="Q45" s="88"/>
      <c r="R45" s="191" t="s">
        <v>35</v>
      </c>
      <c r="S45" s="191"/>
      <c r="T45" s="191"/>
      <c r="U45" s="191"/>
      <c r="V45" s="191"/>
      <c r="W45" s="191"/>
      <c r="X45" s="191"/>
      <c r="Y45" s="191"/>
      <c r="Z45" s="191"/>
      <c r="AA45" s="191"/>
      <c r="AB45" s="191"/>
      <c r="AC45" s="191"/>
      <c r="AD45" s="84"/>
      <c r="AE45" s="84"/>
      <c r="AF45" s="85"/>
      <c r="AG45" s="84"/>
      <c r="AH45" s="84"/>
    </row>
    <row r="46" spans="2:34" ht="6" customHeight="1">
      <c r="B46" s="90"/>
      <c r="C46" s="91"/>
      <c r="D46" s="91"/>
      <c r="E46" s="91"/>
      <c r="F46" s="91"/>
      <c r="G46" s="91"/>
      <c r="H46" s="91"/>
      <c r="I46" s="91"/>
      <c r="J46" s="91"/>
      <c r="K46" s="91"/>
      <c r="L46" s="91"/>
      <c r="M46" s="91"/>
      <c r="N46" s="91"/>
      <c r="O46" s="91"/>
      <c r="P46" s="92"/>
      <c r="Q46" s="92"/>
      <c r="R46" s="90"/>
      <c r="S46" s="90"/>
      <c r="T46" s="90"/>
      <c r="U46" s="90"/>
      <c r="V46" s="90"/>
      <c r="W46" s="90"/>
      <c r="X46" s="90"/>
      <c r="Y46" s="90"/>
      <c r="Z46" s="93"/>
      <c r="AA46" s="94"/>
      <c r="AB46" s="94"/>
      <c r="AC46" s="94"/>
      <c r="AD46" s="94"/>
      <c r="AE46" s="94"/>
      <c r="AF46" s="95"/>
      <c r="AG46" s="94"/>
      <c r="AH46" s="80"/>
    </row>
    <row r="47" spans="2:34" ht="10.5" customHeight="1">
      <c r="B47" s="90" t="s">
        <v>136</v>
      </c>
      <c r="C47" s="91"/>
      <c r="D47" s="91"/>
      <c r="E47" s="91"/>
      <c r="F47" s="91"/>
      <c r="G47" s="91"/>
      <c r="H47" s="91"/>
      <c r="I47" s="91"/>
      <c r="J47" s="91"/>
      <c r="K47" s="91"/>
      <c r="L47" s="91"/>
      <c r="M47" s="91"/>
      <c r="N47" s="91"/>
      <c r="O47" s="91"/>
      <c r="P47" s="92"/>
      <c r="Q47" s="92"/>
      <c r="R47" s="90" t="s">
        <v>141</v>
      </c>
      <c r="S47" s="90"/>
      <c r="T47" s="90"/>
      <c r="U47" s="90"/>
      <c r="V47" s="90"/>
      <c r="W47" s="90"/>
      <c r="X47" s="90"/>
      <c r="Y47" s="90"/>
      <c r="Z47" s="93"/>
      <c r="AA47" s="94"/>
      <c r="AB47" s="94"/>
      <c r="AC47" s="94"/>
      <c r="AD47" s="94"/>
      <c r="AE47" s="94"/>
      <c r="AF47" s="95"/>
      <c r="AG47" s="94"/>
      <c r="AH47" s="80"/>
    </row>
    <row r="48" spans="2:34" ht="10.5" customHeight="1">
      <c r="B48" s="90" t="s">
        <v>134</v>
      </c>
      <c r="C48" s="91"/>
      <c r="D48" s="91"/>
      <c r="E48" s="91"/>
      <c r="F48" s="91"/>
      <c r="G48" s="91"/>
      <c r="H48" s="91"/>
      <c r="I48" s="91"/>
      <c r="J48" s="91"/>
      <c r="K48" s="91"/>
      <c r="L48" s="91"/>
      <c r="M48" s="91"/>
      <c r="N48" s="91"/>
      <c r="O48" s="91"/>
      <c r="P48" s="92"/>
      <c r="Q48" s="92"/>
      <c r="R48" s="90" t="s">
        <v>139</v>
      </c>
      <c r="S48" s="90"/>
      <c r="T48" s="90"/>
      <c r="U48" s="90"/>
      <c r="V48" s="90"/>
      <c r="W48" s="90"/>
      <c r="X48" s="90"/>
      <c r="Y48" s="90"/>
      <c r="Z48" s="93"/>
      <c r="AA48" s="94"/>
      <c r="AB48" s="94"/>
      <c r="AC48" s="94"/>
      <c r="AD48" s="94"/>
      <c r="AE48" s="94"/>
      <c r="AF48" s="95"/>
      <c r="AG48" s="94"/>
      <c r="AH48" s="80"/>
    </row>
    <row r="49" spans="2:34" ht="10.5" customHeight="1">
      <c r="B49" s="90" t="s">
        <v>135</v>
      </c>
      <c r="C49" s="91"/>
      <c r="D49" s="91"/>
      <c r="E49" s="91"/>
      <c r="F49" s="91"/>
      <c r="G49" s="91"/>
      <c r="H49" s="91"/>
      <c r="I49" s="91"/>
      <c r="J49" s="91"/>
      <c r="K49" s="91"/>
      <c r="L49" s="91"/>
      <c r="M49" s="91"/>
      <c r="N49" s="91"/>
      <c r="O49" s="91"/>
      <c r="P49" s="92"/>
      <c r="Q49" s="92"/>
      <c r="R49" s="90" t="s">
        <v>140</v>
      </c>
      <c r="S49" s="90"/>
      <c r="T49" s="90"/>
      <c r="U49" s="90"/>
      <c r="V49" s="90"/>
      <c r="W49" s="90"/>
      <c r="X49" s="90"/>
      <c r="Y49" s="90"/>
      <c r="Z49" s="93"/>
      <c r="AA49" s="94"/>
      <c r="AB49" s="94"/>
      <c r="AC49" s="94"/>
      <c r="AD49" s="94"/>
      <c r="AE49" s="94"/>
      <c r="AF49" s="95"/>
      <c r="AG49" s="94"/>
      <c r="AH49" s="80"/>
    </row>
    <row r="50" spans="2:34" ht="15" customHeight="1">
      <c r="B50" s="96" t="s">
        <v>36</v>
      </c>
      <c r="C50" s="86"/>
      <c r="D50" s="86"/>
      <c r="E50" s="86"/>
      <c r="F50" s="86"/>
      <c r="G50" s="86"/>
      <c r="H50" s="86"/>
      <c r="I50" s="86"/>
      <c r="J50" s="86"/>
      <c r="K50" s="86"/>
      <c r="L50" s="86"/>
      <c r="M50" s="86"/>
      <c r="N50" s="86"/>
      <c r="O50" s="86"/>
      <c r="P50" s="97"/>
      <c r="Q50" s="97"/>
      <c r="R50" s="194" t="s">
        <v>37</v>
      </c>
      <c r="S50" s="194"/>
      <c r="T50" s="194"/>
      <c r="U50" s="194"/>
      <c r="V50" s="194"/>
      <c r="W50" s="194"/>
      <c r="X50" s="194"/>
      <c r="Y50" s="194"/>
      <c r="Z50" s="194"/>
      <c r="AA50" s="94"/>
      <c r="AB50" s="94"/>
      <c r="AC50" s="94"/>
      <c r="AD50" s="94"/>
      <c r="AE50" s="94"/>
      <c r="AF50" s="95"/>
      <c r="AG50" s="94"/>
      <c r="AH50" s="80"/>
    </row>
    <row r="51" spans="2:34" ht="12.75">
      <c r="B51" s="86" t="s">
        <v>38</v>
      </c>
      <c r="C51" s="86"/>
      <c r="D51" s="86"/>
      <c r="E51" s="86"/>
      <c r="F51" s="86"/>
      <c r="G51" s="86"/>
      <c r="H51" s="86"/>
      <c r="I51" s="86"/>
      <c r="J51" s="86"/>
      <c r="K51" s="87"/>
      <c r="L51" s="87"/>
      <c r="M51" s="87"/>
      <c r="N51" s="87"/>
      <c r="O51" s="87"/>
      <c r="P51" s="88"/>
      <c r="Q51" s="88"/>
      <c r="R51" s="191" t="s">
        <v>39</v>
      </c>
      <c r="S51" s="191"/>
      <c r="T51" s="191"/>
      <c r="U51" s="191"/>
      <c r="V51" s="191"/>
      <c r="W51" s="191"/>
      <c r="X51" s="191"/>
      <c r="Y51" s="191"/>
      <c r="Z51" s="191"/>
      <c r="AA51" s="191"/>
      <c r="AB51" s="191"/>
      <c r="AC51" s="191"/>
      <c r="AD51" s="84"/>
      <c r="AE51" s="84"/>
      <c r="AF51" s="85"/>
      <c r="AG51" s="84"/>
      <c r="AH51" s="84"/>
    </row>
    <row r="52" spans="2:34" ht="21" customHeight="1">
      <c r="B52" s="195" t="s">
        <v>116</v>
      </c>
      <c r="C52" s="195"/>
      <c r="D52" s="195"/>
      <c r="E52" s="195"/>
      <c r="F52" s="195"/>
      <c r="G52" s="195"/>
      <c r="H52" s="195"/>
      <c r="I52" s="195"/>
      <c r="J52" s="195"/>
      <c r="K52" s="195"/>
      <c r="L52" s="195"/>
      <c r="M52" s="195"/>
      <c r="N52" s="98"/>
      <c r="O52" s="98"/>
      <c r="P52" s="98"/>
      <c r="Q52" s="98"/>
      <c r="R52" s="190" t="s">
        <v>124</v>
      </c>
      <c r="S52" s="190"/>
      <c r="T52" s="190"/>
      <c r="U52" s="190"/>
      <c r="V52" s="190"/>
      <c r="W52" s="190"/>
      <c r="X52" s="190"/>
      <c r="Y52" s="190"/>
      <c r="Z52" s="190"/>
      <c r="AA52" s="190"/>
      <c r="AB52" s="190"/>
      <c r="AC52" s="190"/>
      <c r="AD52" s="99"/>
      <c r="AE52" s="99"/>
      <c r="AF52" s="100"/>
      <c r="AG52" s="99"/>
      <c r="AH52" s="99"/>
    </row>
    <row r="53" spans="2:34" ht="30" customHeight="1">
      <c r="B53" s="190" t="s">
        <v>117</v>
      </c>
      <c r="C53" s="190"/>
      <c r="D53" s="190"/>
      <c r="E53" s="190"/>
      <c r="F53" s="190"/>
      <c r="G53" s="190"/>
      <c r="H53" s="190"/>
      <c r="I53" s="190"/>
      <c r="J53" s="190"/>
      <c r="K53" s="190"/>
      <c r="L53" s="190"/>
      <c r="M53" s="190"/>
      <c r="N53" s="101"/>
      <c r="O53" s="101"/>
      <c r="P53" s="101"/>
      <c r="Q53" s="101"/>
      <c r="R53" s="190" t="s">
        <v>125</v>
      </c>
      <c r="S53" s="190"/>
      <c r="T53" s="190"/>
      <c r="U53" s="190"/>
      <c r="V53" s="190"/>
      <c r="W53" s="190"/>
      <c r="X53" s="190"/>
      <c r="Y53" s="190"/>
      <c r="Z53" s="190"/>
      <c r="AA53" s="190"/>
      <c r="AB53" s="190"/>
      <c r="AC53" s="190"/>
      <c r="AD53" s="99"/>
      <c r="AE53" s="99"/>
      <c r="AF53" s="100"/>
      <c r="AG53" s="99"/>
      <c r="AH53" s="80"/>
    </row>
    <row r="54" spans="2:34" ht="30" customHeight="1">
      <c r="B54" s="190" t="s">
        <v>130</v>
      </c>
      <c r="C54" s="190"/>
      <c r="D54" s="190"/>
      <c r="E54" s="190"/>
      <c r="F54" s="190"/>
      <c r="G54" s="190"/>
      <c r="H54" s="190"/>
      <c r="I54" s="190"/>
      <c r="J54" s="190"/>
      <c r="K54" s="190"/>
      <c r="L54" s="190"/>
      <c r="M54" s="190"/>
      <c r="N54" s="98"/>
      <c r="O54" s="98"/>
      <c r="P54" s="98"/>
      <c r="Q54" s="98"/>
      <c r="R54" s="190" t="s">
        <v>131</v>
      </c>
      <c r="S54" s="190"/>
      <c r="T54" s="190"/>
      <c r="U54" s="190"/>
      <c r="V54" s="190"/>
      <c r="W54" s="190"/>
      <c r="X54" s="190"/>
      <c r="Y54" s="190"/>
      <c r="Z54" s="190"/>
      <c r="AA54" s="190"/>
      <c r="AB54" s="190"/>
      <c r="AC54" s="190"/>
      <c r="AD54" s="99"/>
      <c r="AE54" s="99"/>
      <c r="AF54" s="100"/>
      <c r="AG54" s="99"/>
      <c r="AH54" s="99"/>
    </row>
    <row r="55" spans="2:34" ht="12.75">
      <c r="B55" s="86" t="s">
        <v>108</v>
      </c>
      <c r="C55" s="86"/>
      <c r="D55" s="86"/>
      <c r="E55" s="86"/>
      <c r="F55" s="86"/>
      <c r="G55" s="86"/>
      <c r="H55" s="86"/>
      <c r="I55" s="86"/>
      <c r="J55" s="86"/>
      <c r="K55" s="87"/>
      <c r="L55" s="87"/>
      <c r="M55" s="87"/>
      <c r="N55" s="87"/>
      <c r="O55" s="87"/>
      <c r="P55" s="88"/>
      <c r="Q55" s="88"/>
      <c r="R55" s="191" t="s">
        <v>126</v>
      </c>
      <c r="S55" s="191"/>
      <c r="T55" s="191"/>
      <c r="U55" s="191"/>
      <c r="V55" s="191"/>
      <c r="W55" s="191"/>
      <c r="X55" s="191"/>
      <c r="Y55" s="191"/>
      <c r="Z55" s="191"/>
      <c r="AA55" s="191"/>
      <c r="AB55" s="191"/>
      <c r="AC55" s="191"/>
      <c r="AD55" s="84"/>
      <c r="AE55" s="84"/>
      <c r="AF55" s="85"/>
      <c r="AG55" s="84"/>
      <c r="AH55" s="84"/>
    </row>
    <row r="56" spans="11:34" ht="9" customHeight="1">
      <c r="K56" s="102"/>
      <c r="L56" s="102"/>
      <c r="M56" s="102"/>
      <c r="N56" s="102"/>
      <c r="O56" s="102"/>
      <c r="P56" s="98"/>
      <c r="Q56" s="98"/>
      <c r="AH56" s="99"/>
    </row>
    <row r="57" spans="2:30" ht="12" customHeight="1">
      <c r="B57" s="103" t="s">
        <v>109</v>
      </c>
      <c r="C57" s="103"/>
      <c r="D57" s="103"/>
      <c r="E57" s="103"/>
      <c r="F57" s="103"/>
      <c r="G57" s="103"/>
      <c r="H57" s="103"/>
      <c r="I57" s="104"/>
      <c r="J57" s="104"/>
      <c r="K57" s="104"/>
      <c r="L57" s="104"/>
      <c r="M57" s="104"/>
      <c r="N57" s="104"/>
      <c r="O57" s="104"/>
      <c r="P57" s="105"/>
      <c r="Q57" s="105"/>
      <c r="R57" s="192" t="s">
        <v>127</v>
      </c>
      <c r="S57" s="193"/>
      <c r="T57" s="193"/>
      <c r="U57" s="193"/>
      <c r="V57" s="193"/>
      <c r="W57" s="193"/>
      <c r="X57" s="193"/>
      <c r="Y57" s="193"/>
      <c r="Z57" s="193"/>
      <c r="AA57" s="193"/>
      <c r="AB57" s="193"/>
      <c r="AC57" s="193"/>
      <c r="AD57" s="193"/>
    </row>
    <row r="58" spans="2:8" ht="12.75">
      <c r="B58" s="103"/>
      <c r="C58" s="103"/>
      <c r="D58" s="103"/>
      <c r="E58" s="103"/>
      <c r="F58" s="103"/>
      <c r="G58" s="103"/>
      <c r="H58" s="103"/>
    </row>
    <row r="59" ht="12.75">
      <c r="K59" s="104"/>
    </row>
    <row r="60" ht="12.75">
      <c r="M60" s="106"/>
    </row>
    <row r="61" spans="3:17" ht="12.75">
      <c r="C61" s="107"/>
      <c r="D61" s="107"/>
      <c r="E61" s="107"/>
      <c r="F61" s="107"/>
      <c r="G61" s="107"/>
      <c r="H61" s="107"/>
      <c r="I61" s="107"/>
      <c r="J61" s="107"/>
      <c r="K61" s="107"/>
      <c r="L61" s="106"/>
      <c r="M61" s="106"/>
      <c r="N61" s="106"/>
      <c r="O61" s="106"/>
      <c r="P61" s="108"/>
      <c r="Q61" s="108"/>
    </row>
    <row r="62" spans="3:17" ht="12.75">
      <c r="C62" s="109"/>
      <c r="D62" s="109"/>
      <c r="E62" s="109"/>
      <c r="F62" s="109"/>
      <c r="G62" s="109"/>
      <c r="H62" s="109"/>
      <c r="I62" s="109"/>
      <c r="J62" s="109"/>
      <c r="K62" s="109"/>
      <c r="L62" s="109"/>
      <c r="M62" s="109"/>
      <c r="N62" s="109"/>
      <c r="O62" s="109"/>
      <c r="P62" s="110"/>
      <c r="Q62" s="110"/>
    </row>
    <row r="63" spans="9:17" ht="12.75">
      <c r="I63" s="107"/>
      <c r="J63" s="107"/>
      <c r="K63" s="107"/>
      <c r="L63" s="107"/>
      <c r="M63" s="107"/>
      <c r="N63" s="107"/>
      <c r="O63" s="107"/>
      <c r="P63" s="111"/>
      <c r="Q63" s="111"/>
    </row>
    <row r="64" spans="9:17" ht="12.75">
      <c r="I64" s="107"/>
      <c r="J64" s="107"/>
      <c r="K64" s="107"/>
      <c r="L64" s="107"/>
      <c r="M64" s="107"/>
      <c r="N64" s="107"/>
      <c r="O64" s="107"/>
      <c r="P64" s="111"/>
      <c r="Q64" s="111"/>
    </row>
    <row r="65" spans="9:17" ht="12.75">
      <c r="I65" s="107"/>
      <c r="J65" s="107"/>
      <c r="K65" s="107"/>
      <c r="L65" s="107"/>
      <c r="M65" s="107"/>
      <c r="N65" s="107"/>
      <c r="O65" s="107"/>
      <c r="P65" s="111"/>
      <c r="Q65" s="111"/>
    </row>
    <row r="66" spans="9:17" ht="12.75">
      <c r="I66" s="107"/>
      <c r="J66" s="107"/>
      <c r="K66" s="107"/>
      <c r="L66" s="107"/>
      <c r="M66" s="107"/>
      <c r="N66" s="107"/>
      <c r="O66" s="107"/>
      <c r="P66" s="111"/>
      <c r="Q66" s="111"/>
    </row>
    <row r="67" spans="9:17" ht="12.75">
      <c r="I67" s="107"/>
      <c r="J67" s="107"/>
      <c r="K67" s="107"/>
      <c r="L67" s="107"/>
      <c r="M67" s="107"/>
      <c r="N67" s="107"/>
      <c r="O67" s="107"/>
      <c r="P67" s="111"/>
      <c r="Q67" s="111"/>
    </row>
    <row r="68" spans="9:17" ht="12.75">
      <c r="I68" s="107"/>
      <c r="J68" s="107"/>
      <c r="K68" s="107"/>
      <c r="L68" s="107"/>
      <c r="M68" s="107"/>
      <c r="N68" s="107"/>
      <c r="O68" s="107"/>
      <c r="P68" s="111"/>
      <c r="Q68" s="111"/>
    </row>
    <row r="69" spans="9:17" ht="12.75">
      <c r="I69" s="107"/>
      <c r="J69" s="107"/>
      <c r="K69" s="107"/>
      <c r="L69" s="107"/>
      <c r="M69" s="107"/>
      <c r="N69" s="107"/>
      <c r="O69" s="107"/>
      <c r="P69" s="111"/>
      <c r="Q69" s="111"/>
    </row>
    <row r="71" ht="21.75" customHeight="1"/>
    <row r="76" spans="10:17" ht="12.75">
      <c r="J76" s="104"/>
      <c r="K76" s="104"/>
      <c r="L76" s="104"/>
      <c r="M76" s="104"/>
      <c r="N76" s="104"/>
      <c r="O76" s="104"/>
      <c r="P76" s="105"/>
      <c r="Q76" s="105"/>
    </row>
    <row r="92" ht="30" customHeight="1"/>
    <row r="93" ht="11.25" customHeight="1"/>
    <row r="95" ht="9" customHeight="1"/>
    <row r="96" ht="11.25" customHeight="1"/>
  </sheetData>
  <sheetProtection/>
  <mergeCells count="26">
    <mergeCell ref="B4:J4"/>
    <mergeCell ref="R4:Y4"/>
    <mergeCell ref="B17:C17"/>
    <mergeCell ref="B35:J35"/>
    <mergeCell ref="R35:AB35"/>
    <mergeCell ref="R29:R30"/>
    <mergeCell ref="B29:B30"/>
    <mergeCell ref="R37:AC37"/>
    <mergeCell ref="R38:AC38"/>
    <mergeCell ref="R39:AC39"/>
    <mergeCell ref="R40:AC40"/>
    <mergeCell ref="R41:AC41"/>
    <mergeCell ref="R42:AC42"/>
    <mergeCell ref="R43:AC43"/>
    <mergeCell ref="R44:AC44"/>
    <mergeCell ref="R45:AC45"/>
    <mergeCell ref="R50:Z50"/>
    <mergeCell ref="R51:AC51"/>
    <mergeCell ref="B52:M52"/>
    <mergeCell ref="R52:AC52"/>
    <mergeCell ref="B53:M53"/>
    <mergeCell ref="R53:AC53"/>
    <mergeCell ref="B54:M54"/>
    <mergeCell ref="R54:AC54"/>
    <mergeCell ref="R55:AC55"/>
    <mergeCell ref="R57:AD57"/>
  </mergeCells>
  <printOptions horizontalCentered="1"/>
  <pageMargins left="0.3937007874015748" right="0" top="0.3937007874015748" bottom="0" header="0" footer="0"/>
  <pageSetup horizontalDpi="600" verticalDpi="600" orientation="portrait" paperSize="9" scale="66" r:id="rId1"/>
  <colBreaks count="1" manualBreakCount="1">
    <brk id="16" max="57" man="1"/>
  </colBreaks>
  <ignoredErrors>
    <ignoredError sqref="S6 C6:O6 C29:L31" numberStoredAsText="1"/>
  </ignoredErrors>
</worksheet>
</file>

<file path=xl/worksheets/sheet2.xml><?xml version="1.0" encoding="utf-8"?>
<worksheet xmlns="http://schemas.openxmlformats.org/spreadsheetml/2006/main" xmlns:r="http://schemas.openxmlformats.org/officeDocument/2006/relationships">
  <dimension ref="A1:AG46"/>
  <sheetViews>
    <sheetView showGridLines="0" view="pageBreakPreview" zoomScale="115" zoomScaleNormal="91" zoomScaleSheetLayoutView="115" workbookViewId="0" topLeftCell="P23">
      <selection activeCell="V34" sqref="V34"/>
    </sheetView>
  </sheetViews>
  <sheetFormatPr defaultColWidth="9.140625" defaultRowHeight="12.75"/>
  <cols>
    <col min="1" max="1" width="3.28125" style="1" customWidth="1"/>
    <col min="2" max="2" width="30.7109375" style="1" bestFit="1" customWidth="1"/>
    <col min="3" max="4" width="7.140625" style="1" customWidth="1"/>
    <col min="5" max="5" width="7.00390625" style="1" customWidth="1"/>
    <col min="6" max="6" width="7.57421875" style="1" customWidth="1"/>
    <col min="7" max="9" width="6.57421875" style="1" customWidth="1"/>
    <col min="10" max="11" width="7.57421875" style="1" customWidth="1"/>
    <col min="12" max="12" width="6.7109375" style="1" customWidth="1"/>
    <col min="13" max="15" width="6.28125" style="1" customWidth="1"/>
    <col min="16" max="16" width="7.421875" style="2" customWidth="1"/>
    <col min="17" max="17" width="3.421875" style="2" customWidth="1"/>
    <col min="18" max="18" width="30.7109375" style="1" customWidth="1"/>
    <col min="19" max="20" width="8.28125" style="1" customWidth="1"/>
    <col min="21" max="21" width="7.28125" style="1" customWidth="1"/>
    <col min="22" max="23" width="6.421875" style="1" customWidth="1"/>
    <col min="24" max="24" width="6.57421875" style="1" customWidth="1"/>
    <col min="25" max="25" width="6.421875" style="1" customWidth="1"/>
    <col min="26" max="26" width="6.7109375" style="1" bestFit="1" customWidth="1"/>
    <col min="27" max="28" width="6.8515625" style="1" customWidth="1"/>
    <col min="29" max="32" width="6.7109375" style="1" customWidth="1"/>
    <col min="33" max="16384" width="9.140625" style="1" customWidth="1"/>
  </cols>
  <sheetData>
    <row r="1" spans="2:18" ht="13.5" customHeight="1">
      <c r="B1" s="1" t="s">
        <v>154</v>
      </c>
      <c r="R1" s="1" t="s">
        <v>155</v>
      </c>
    </row>
    <row r="3" spans="2:32" ht="12">
      <c r="B3" s="113" t="s">
        <v>156</v>
      </c>
      <c r="C3" s="114"/>
      <c r="D3" s="114"/>
      <c r="E3" s="114"/>
      <c r="F3" s="114"/>
      <c r="G3" s="113"/>
      <c r="H3" s="113"/>
      <c r="K3" s="104"/>
      <c r="L3" s="104"/>
      <c r="M3" s="104"/>
      <c r="N3" s="104"/>
      <c r="O3" s="104"/>
      <c r="P3" s="105"/>
      <c r="Q3" s="105"/>
      <c r="R3" s="113" t="s">
        <v>157</v>
      </c>
      <c r="S3" s="104"/>
      <c r="T3" s="104"/>
      <c r="U3" s="104"/>
      <c r="V3" s="104"/>
      <c r="W3" s="104"/>
      <c r="X3" s="104"/>
      <c r="Y3" s="104"/>
      <c r="Z3" s="104"/>
      <c r="AA3" s="104"/>
      <c r="AC3" s="104"/>
      <c r="AD3" s="104"/>
      <c r="AE3" s="104"/>
      <c r="AF3" s="104"/>
    </row>
    <row r="4" spans="2:24" ht="12.75" customHeight="1">
      <c r="B4" s="206" t="s">
        <v>158</v>
      </c>
      <c r="C4" s="206"/>
      <c r="D4" s="206"/>
      <c r="E4" s="206"/>
      <c r="F4" s="206"/>
      <c r="G4" s="206"/>
      <c r="H4" s="206"/>
      <c r="I4" s="115"/>
      <c r="L4" s="104"/>
      <c r="M4" s="104"/>
      <c r="N4" s="104"/>
      <c r="O4" s="104"/>
      <c r="P4" s="105"/>
      <c r="Q4" s="105"/>
      <c r="R4" s="198" t="s">
        <v>159</v>
      </c>
      <c r="S4" s="198"/>
      <c r="T4" s="198"/>
      <c r="U4" s="198"/>
      <c r="V4" s="198"/>
      <c r="W4" s="198"/>
      <c r="X4" s="198"/>
    </row>
    <row r="5" spans="2:24" ht="3" customHeight="1">
      <c r="B5" s="116"/>
      <c r="C5" s="116"/>
      <c r="D5" s="116"/>
      <c r="E5" s="116"/>
      <c r="F5" s="116"/>
      <c r="G5" s="116"/>
      <c r="H5" s="116"/>
      <c r="I5" s="115"/>
      <c r="L5" s="104"/>
      <c r="M5" s="104"/>
      <c r="N5" s="104"/>
      <c r="O5" s="104"/>
      <c r="P5" s="105"/>
      <c r="Q5" s="105"/>
      <c r="R5" s="117"/>
      <c r="S5" s="117"/>
      <c r="T5" s="117"/>
      <c r="U5" s="117"/>
      <c r="V5" s="117"/>
      <c r="W5" s="117"/>
      <c r="X5" s="117"/>
    </row>
    <row r="6" spans="2:32" ht="36.75" customHeight="1">
      <c r="B6" s="118"/>
      <c r="C6" s="119" t="s">
        <v>104</v>
      </c>
      <c r="D6" s="119" t="s">
        <v>0</v>
      </c>
      <c r="E6" s="119" t="s">
        <v>1</v>
      </c>
      <c r="F6" s="120" t="s">
        <v>2</v>
      </c>
      <c r="G6" s="120" t="s">
        <v>3</v>
      </c>
      <c r="H6" s="120" t="s">
        <v>4</v>
      </c>
      <c r="I6" s="120" t="s">
        <v>53</v>
      </c>
      <c r="J6" s="120" t="s">
        <v>62</v>
      </c>
      <c r="K6" s="120" t="s">
        <v>77</v>
      </c>
      <c r="L6" s="120" t="s">
        <v>95</v>
      </c>
      <c r="M6" s="120" t="s">
        <v>106</v>
      </c>
      <c r="N6" s="120" t="s">
        <v>128</v>
      </c>
      <c r="O6" s="120" t="s">
        <v>142</v>
      </c>
      <c r="P6" s="121"/>
      <c r="Q6" s="121"/>
      <c r="R6" s="118"/>
      <c r="S6" s="122">
        <v>2005</v>
      </c>
      <c r="T6" s="122">
        <v>2006</v>
      </c>
      <c r="U6" s="122">
        <v>2007</v>
      </c>
      <c r="V6" s="122">
        <v>2008</v>
      </c>
      <c r="W6" s="122">
        <v>2009</v>
      </c>
      <c r="X6" s="122">
        <v>2010</v>
      </c>
      <c r="Y6" s="122">
        <v>2011</v>
      </c>
      <c r="Z6" s="123">
        <v>2012</v>
      </c>
      <c r="AA6" s="123">
        <v>2013</v>
      </c>
      <c r="AB6" s="120" t="s">
        <v>96</v>
      </c>
      <c r="AC6" s="120" t="s">
        <v>107</v>
      </c>
      <c r="AD6" s="120" t="s">
        <v>129</v>
      </c>
      <c r="AE6" s="120" t="s">
        <v>143</v>
      </c>
      <c r="AF6" s="121"/>
    </row>
    <row r="7" spans="2:32" ht="15" customHeight="1">
      <c r="B7" s="124" t="s">
        <v>160</v>
      </c>
      <c r="C7" s="42">
        <v>5.540426973861936</v>
      </c>
      <c r="D7" s="42">
        <v>4.904348855670276</v>
      </c>
      <c r="E7" s="42">
        <v>5.888760078422509</v>
      </c>
      <c r="F7" s="42">
        <v>5.366683423997794</v>
      </c>
      <c r="G7" s="42">
        <v>-3.1159716917241105</v>
      </c>
      <c r="H7" s="42">
        <v>0.584478087925338</v>
      </c>
      <c r="I7" s="42">
        <v>1.4014657358664204</v>
      </c>
      <c r="J7" s="42">
        <v>-1.0152703876131768</v>
      </c>
      <c r="K7" s="42">
        <v>2.57174080456974</v>
      </c>
      <c r="L7" s="42">
        <v>-0.17529651088193532</v>
      </c>
      <c r="M7" s="125">
        <v>-1.3008103866573322</v>
      </c>
      <c r="N7" s="125">
        <v>-3.627224303298277</v>
      </c>
      <c r="O7" s="42">
        <v>-1.622536484604145</v>
      </c>
      <c r="P7" s="126"/>
      <c r="Q7" s="125"/>
      <c r="R7" s="127" t="s">
        <v>161</v>
      </c>
      <c r="S7" s="42">
        <v>5.540426973861936</v>
      </c>
      <c r="T7" s="42">
        <v>4.904348855670276</v>
      </c>
      <c r="U7" s="42">
        <v>5.888760078422509</v>
      </c>
      <c r="V7" s="42">
        <v>5.366683423997794</v>
      </c>
      <c r="W7" s="42">
        <v>-3.1159716917241105</v>
      </c>
      <c r="X7" s="42">
        <v>0.584478087925338</v>
      </c>
      <c r="Y7" s="42">
        <v>1.4014657358664204</v>
      </c>
      <c r="Z7" s="42">
        <v>-1.0152703876131768</v>
      </c>
      <c r="AA7" s="42">
        <v>2.57174080456974</v>
      </c>
      <c r="AB7" s="42">
        <v>-0.17529651088193532</v>
      </c>
      <c r="AC7" s="42">
        <v>-1.3008103866573322</v>
      </c>
      <c r="AD7" s="42">
        <v>-3.627224303298277</v>
      </c>
      <c r="AE7" s="42">
        <v>-1.622536484604145</v>
      </c>
      <c r="AF7" s="126"/>
    </row>
    <row r="8" spans="2:32" ht="22.5">
      <c r="B8" s="124" t="s">
        <v>162</v>
      </c>
      <c r="C8" s="42">
        <v>17.7</v>
      </c>
      <c r="D8" s="42">
        <v>6.6</v>
      </c>
      <c r="E8" s="42">
        <v>11</v>
      </c>
      <c r="F8" s="42">
        <v>8.6</v>
      </c>
      <c r="G8" s="42">
        <v>6.6</v>
      </c>
      <c r="H8" s="42">
        <v>10.3</v>
      </c>
      <c r="I8" s="42">
        <v>7</v>
      </c>
      <c r="J8" s="42">
        <v>12.2</v>
      </c>
      <c r="K8" s="42">
        <v>2.2</v>
      </c>
      <c r="L8" s="42">
        <v>2.3</v>
      </c>
      <c r="M8" s="42">
        <v>1.3</v>
      </c>
      <c r="N8" s="42">
        <v>2.1</v>
      </c>
      <c r="O8" s="42">
        <v>1.7</v>
      </c>
      <c r="P8" s="125"/>
      <c r="Q8" s="125"/>
      <c r="R8" s="124" t="s">
        <v>163</v>
      </c>
      <c r="S8" s="42">
        <v>17.7</v>
      </c>
      <c r="T8" s="42">
        <v>6.6</v>
      </c>
      <c r="U8" s="42">
        <v>11</v>
      </c>
      <c r="V8" s="42">
        <v>8.6</v>
      </c>
      <c r="W8" s="42">
        <v>6.6</v>
      </c>
      <c r="X8" s="42">
        <v>10.3</v>
      </c>
      <c r="Y8" s="42">
        <v>7</v>
      </c>
      <c r="Z8" s="42">
        <v>12.2</v>
      </c>
      <c r="AA8" s="42">
        <v>2.2</v>
      </c>
      <c r="AB8" s="42">
        <v>2.3</v>
      </c>
      <c r="AC8" s="42">
        <v>1.3</v>
      </c>
      <c r="AD8" s="42">
        <v>2.1</v>
      </c>
      <c r="AE8" s="42">
        <v>1.7</v>
      </c>
      <c r="AF8" s="125"/>
    </row>
    <row r="9" spans="2:32" ht="22.5">
      <c r="B9" s="128" t="s">
        <v>164</v>
      </c>
      <c r="C9" s="61">
        <v>4922</v>
      </c>
      <c r="D9" s="61">
        <v>9020</v>
      </c>
      <c r="E9" s="61">
        <v>9634</v>
      </c>
      <c r="F9" s="61">
        <v>8162</v>
      </c>
      <c r="G9" s="129">
        <v>10601.8</v>
      </c>
      <c r="H9" s="129">
        <v>10002</v>
      </c>
      <c r="I9" s="129">
        <v>12057.71</v>
      </c>
      <c r="J9" s="129">
        <v>10915</v>
      </c>
      <c r="K9" s="129">
        <v>11188.8</v>
      </c>
      <c r="L9" s="129">
        <v>10428.3</v>
      </c>
      <c r="M9" s="53">
        <v>10125</v>
      </c>
      <c r="N9" s="53">
        <v>10877.98</v>
      </c>
      <c r="O9" s="129">
        <v>9907</v>
      </c>
      <c r="P9" s="53"/>
      <c r="Q9" s="53"/>
      <c r="R9" s="128" t="s">
        <v>165</v>
      </c>
      <c r="S9" s="61">
        <v>4922</v>
      </c>
      <c r="T9" s="61">
        <v>9020</v>
      </c>
      <c r="U9" s="61">
        <v>9634</v>
      </c>
      <c r="V9" s="61">
        <v>8162</v>
      </c>
      <c r="W9" s="129">
        <v>10601.8</v>
      </c>
      <c r="X9" s="129">
        <v>10002</v>
      </c>
      <c r="Y9" s="129">
        <v>12057.71</v>
      </c>
      <c r="Z9" s="129">
        <v>10915</v>
      </c>
      <c r="AA9" s="129">
        <v>11188.8</v>
      </c>
      <c r="AB9" s="129">
        <v>10428.3</v>
      </c>
      <c r="AC9" s="129">
        <v>10125</v>
      </c>
      <c r="AD9" s="129">
        <v>10877.98</v>
      </c>
      <c r="AE9" s="129">
        <v>9907</v>
      </c>
      <c r="AF9" s="53"/>
    </row>
    <row r="10" spans="2:32" ht="12.75" customHeight="1">
      <c r="B10" s="130" t="s">
        <v>166</v>
      </c>
      <c r="C10" s="53">
        <v>5329</v>
      </c>
      <c r="D10" s="53">
        <v>6948</v>
      </c>
      <c r="E10" s="53">
        <v>8114.227083727261</v>
      </c>
      <c r="F10" s="53">
        <v>9576.87357838592</v>
      </c>
      <c r="G10" s="53">
        <v>8040.74738672835</v>
      </c>
      <c r="H10" s="53">
        <v>9520.87574233679</v>
      </c>
      <c r="I10" s="53">
        <v>11146.740958661</v>
      </c>
      <c r="J10" s="53">
        <v>11497.96382239112</v>
      </c>
      <c r="K10" s="53">
        <v>13962.941593817082</v>
      </c>
      <c r="L10" s="52">
        <v>3304.5098262168403</v>
      </c>
      <c r="M10" s="52">
        <v>3654.2498940045</v>
      </c>
      <c r="N10" s="52">
        <v>3708.84809360652</v>
      </c>
      <c r="O10" s="52" t="s">
        <v>167</v>
      </c>
      <c r="P10" s="53"/>
      <c r="Q10" s="53"/>
      <c r="R10" s="130" t="s">
        <v>168</v>
      </c>
      <c r="S10" s="53">
        <v>5329</v>
      </c>
      <c r="T10" s="53">
        <v>6948</v>
      </c>
      <c r="U10" s="53">
        <v>8114.227083727261</v>
      </c>
      <c r="V10" s="53">
        <v>9576.87357838592</v>
      </c>
      <c r="W10" s="53">
        <v>8040.74738672835</v>
      </c>
      <c r="X10" s="53">
        <v>9520.87574233679</v>
      </c>
      <c r="Y10" s="53">
        <v>11146.740958661</v>
      </c>
      <c r="Z10" s="53">
        <v>11497.96382239112</v>
      </c>
      <c r="AA10" s="53">
        <v>13962.941593817082</v>
      </c>
      <c r="AB10" s="52">
        <v>3304.5098262168403</v>
      </c>
      <c r="AC10" s="52">
        <v>3654.2498940045</v>
      </c>
      <c r="AD10" s="52">
        <v>3708.84809360652</v>
      </c>
      <c r="AE10" s="52" t="s">
        <v>169</v>
      </c>
      <c r="AF10" s="53"/>
    </row>
    <row r="11" spans="2:32" ht="22.5">
      <c r="B11" s="130" t="s">
        <v>170</v>
      </c>
      <c r="C11" s="125">
        <v>19.083798882681563</v>
      </c>
      <c r="D11" s="125">
        <v>30.380934509288807</v>
      </c>
      <c r="E11" s="125" t="s">
        <v>171</v>
      </c>
      <c r="F11" s="125">
        <f aca="true" t="shared" si="0" ref="F11:K11">+F10/E10*100-100</f>
        <v>18.025703244021045</v>
      </c>
      <c r="G11" s="125">
        <f t="shared" si="0"/>
        <v>-16.039954783620175</v>
      </c>
      <c r="H11" s="125">
        <f t="shared" si="0"/>
        <v>18.40784549520191</v>
      </c>
      <c r="I11" s="125">
        <f t="shared" si="0"/>
        <v>17.076845243283884</v>
      </c>
      <c r="J11" s="125">
        <f t="shared" si="0"/>
        <v>3.15090181993709</v>
      </c>
      <c r="K11" s="125">
        <f t="shared" si="0"/>
        <v>21.438385174126793</v>
      </c>
      <c r="L11" s="125">
        <v>16.002112100760996</v>
      </c>
      <c r="M11" s="125">
        <v>7.338703974202417</v>
      </c>
      <c r="N11" s="125">
        <v>-5.548537115687054</v>
      </c>
      <c r="O11" s="125" t="s">
        <v>172</v>
      </c>
      <c r="P11" s="125"/>
      <c r="Q11" s="125"/>
      <c r="R11" s="130" t="s">
        <v>173</v>
      </c>
      <c r="S11" s="125">
        <v>19.083798882681563</v>
      </c>
      <c r="T11" s="125">
        <v>30.380934509288807</v>
      </c>
      <c r="U11" s="125" t="s">
        <v>171</v>
      </c>
      <c r="V11" s="125">
        <f aca="true" t="shared" si="1" ref="V11:AA11">+V10/U10*100-100</f>
        <v>18.025703244021045</v>
      </c>
      <c r="W11" s="125">
        <f t="shared" si="1"/>
        <v>-16.039954783620175</v>
      </c>
      <c r="X11" s="125">
        <f t="shared" si="1"/>
        <v>18.40784549520191</v>
      </c>
      <c r="Y11" s="125">
        <f t="shared" si="1"/>
        <v>17.076845243283884</v>
      </c>
      <c r="Z11" s="125">
        <f t="shared" si="1"/>
        <v>3.15090181993709</v>
      </c>
      <c r="AA11" s="125">
        <f t="shared" si="1"/>
        <v>21.438385174126793</v>
      </c>
      <c r="AB11" s="125">
        <v>16.002112100760996</v>
      </c>
      <c r="AC11" s="125">
        <v>7.338703974202417</v>
      </c>
      <c r="AD11" s="125">
        <v>-5.548537115687054</v>
      </c>
      <c r="AE11" s="125" t="s">
        <v>172</v>
      </c>
      <c r="AF11" s="125"/>
    </row>
    <row r="12" spans="2:32" ht="12.75" customHeight="1">
      <c r="B12" s="130" t="s">
        <v>174</v>
      </c>
      <c r="C12" s="53">
        <v>9612</v>
      </c>
      <c r="D12" s="53">
        <v>11970</v>
      </c>
      <c r="E12" s="53">
        <v>15502.534358572198</v>
      </c>
      <c r="F12" s="53">
        <v>18267.117808092156</v>
      </c>
      <c r="G12" s="53">
        <v>13097.538984476436</v>
      </c>
      <c r="H12" s="53">
        <v>14242.625494944205</v>
      </c>
      <c r="I12" s="53">
        <v>16497.138541223496</v>
      </c>
      <c r="J12" s="53">
        <v>16992.983169902906</v>
      </c>
      <c r="K12" s="53">
        <v>17796.078920864366</v>
      </c>
      <c r="L12" s="53">
        <v>4139.33411525844</v>
      </c>
      <c r="M12" s="53">
        <v>4575.50681282791</v>
      </c>
      <c r="N12" s="53">
        <v>4639.99752887209</v>
      </c>
      <c r="O12" s="53" t="s">
        <v>175</v>
      </c>
      <c r="P12" s="53"/>
      <c r="Q12" s="53"/>
      <c r="R12" s="130" t="s">
        <v>176</v>
      </c>
      <c r="S12" s="53">
        <v>9612</v>
      </c>
      <c r="T12" s="53">
        <v>11970</v>
      </c>
      <c r="U12" s="53">
        <v>15502.534358572198</v>
      </c>
      <c r="V12" s="53">
        <v>18267.117808092156</v>
      </c>
      <c r="W12" s="53">
        <v>13097.538984476436</v>
      </c>
      <c r="X12" s="53">
        <v>14242.625494944205</v>
      </c>
      <c r="Y12" s="53">
        <v>16497.138541223496</v>
      </c>
      <c r="Z12" s="53">
        <v>16992.983169902906</v>
      </c>
      <c r="AA12" s="53">
        <v>17796.078920864366</v>
      </c>
      <c r="AB12" s="53">
        <v>4139.33411525844</v>
      </c>
      <c r="AC12" s="53">
        <v>4575.50681282791</v>
      </c>
      <c r="AD12" s="53">
        <v>4639.99752887209</v>
      </c>
      <c r="AE12" s="53" t="s">
        <v>177</v>
      </c>
      <c r="AF12" s="53"/>
    </row>
    <row r="13" spans="2:32" ht="22.5">
      <c r="B13" s="131" t="s">
        <v>170</v>
      </c>
      <c r="C13" s="125">
        <v>0.7230430682175353</v>
      </c>
      <c r="D13" s="125">
        <v>24.531835205992508</v>
      </c>
      <c r="E13" s="125" t="s">
        <v>171</v>
      </c>
      <c r="F13" s="125">
        <f aca="true" t="shared" si="2" ref="F13:K13">+F12/E12*100-100</f>
        <v>17.83310641715346</v>
      </c>
      <c r="G13" s="125">
        <f t="shared" si="2"/>
        <v>-28.299915060084885</v>
      </c>
      <c r="H13" s="132">
        <f t="shared" si="2"/>
        <v>8.742760848621685</v>
      </c>
      <c r="I13" s="132">
        <f t="shared" si="2"/>
        <v>15.829336010271348</v>
      </c>
      <c r="J13" s="132">
        <f t="shared" si="2"/>
        <v>3.0056402050596915</v>
      </c>
      <c r="K13" s="132">
        <f t="shared" si="2"/>
        <v>4.726043349374123</v>
      </c>
      <c r="L13" s="132">
        <v>3.2585180503718334</v>
      </c>
      <c r="M13" s="132">
        <v>4.614996833506012</v>
      </c>
      <c r="N13" s="132">
        <v>1.4706558626928654</v>
      </c>
      <c r="O13" s="132" t="s">
        <v>178</v>
      </c>
      <c r="P13" s="125"/>
      <c r="Q13" s="125"/>
      <c r="R13" s="130" t="s">
        <v>179</v>
      </c>
      <c r="S13" s="125">
        <v>0.7230430682175353</v>
      </c>
      <c r="T13" s="125">
        <v>24.531835205992508</v>
      </c>
      <c r="U13" s="125" t="s">
        <v>171</v>
      </c>
      <c r="V13" s="125">
        <f aca="true" t="shared" si="3" ref="V13:AA13">+V12/U12*100-100</f>
        <v>17.83310641715346</v>
      </c>
      <c r="W13" s="125">
        <f t="shared" si="3"/>
        <v>-28.299915060084885</v>
      </c>
      <c r="X13" s="132">
        <f t="shared" si="3"/>
        <v>8.742760848621685</v>
      </c>
      <c r="Y13" s="132">
        <f t="shared" si="3"/>
        <v>15.829336010271348</v>
      </c>
      <c r="Z13" s="132">
        <f t="shared" si="3"/>
        <v>3.0056402050596915</v>
      </c>
      <c r="AA13" s="132">
        <f t="shared" si="3"/>
        <v>4.726043349374123</v>
      </c>
      <c r="AB13" s="132">
        <v>3.2585180503718334</v>
      </c>
      <c r="AC13" s="132">
        <v>4.614996833506012</v>
      </c>
      <c r="AD13" s="132">
        <v>1.4706558626928654</v>
      </c>
      <c r="AE13" s="132" t="s">
        <v>230</v>
      </c>
      <c r="AF13" s="125"/>
    </row>
    <row r="14" spans="2:32" ht="12.75" customHeight="1">
      <c r="B14" s="133" t="s">
        <v>180</v>
      </c>
      <c r="C14" s="52"/>
      <c r="D14" s="52"/>
      <c r="E14" s="52"/>
      <c r="F14" s="134"/>
      <c r="G14" s="134"/>
      <c r="H14" s="135"/>
      <c r="I14" s="135"/>
      <c r="J14" s="135"/>
      <c r="K14" s="135"/>
      <c r="L14" s="135"/>
      <c r="M14" s="135"/>
      <c r="N14" s="135"/>
      <c r="O14" s="134"/>
      <c r="P14" s="135"/>
      <c r="Q14" s="135"/>
      <c r="R14" s="133" t="s">
        <v>181</v>
      </c>
      <c r="S14" s="52"/>
      <c r="T14" s="52"/>
      <c r="U14" s="52"/>
      <c r="V14" s="134"/>
      <c r="W14" s="134"/>
      <c r="X14" s="135"/>
      <c r="Y14" s="135"/>
      <c r="Z14" s="135"/>
      <c r="AA14" s="135"/>
      <c r="AB14" s="136"/>
      <c r="AC14" s="136"/>
      <c r="AD14" s="136"/>
      <c r="AE14" s="136"/>
      <c r="AF14" s="135"/>
    </row>
    <row r="15" spans="2:32" ht="11.25">
      <c r="B15" s="130" t="s">
        <v>182</v>
      </c>
      <c r="C15" s="53">
        <v>-1778</v>
      </c>
      <c r="D15" s="53">
        <v>-2356</v>
      </c>
      <c r="E15" s="53">
        <v>-5320.348813821369</v>
      </c>
      <c r="F15" s="53">
        <v>-7135.382627283761</v>
      </c>
      <c r="G15" s="53">
        <v>-1770.3674891651099</v>
      </c>
      <c r="H15" s="53">
        <v>-2081.9050752644393</v>
      </c>
      <c r="I15" s="53">
        <v>-3305.2319298166412</v>
      </c>
      <c r="J15" s="53">
        <v>-3639.59626</v>
      </c>
      <c r="K15" s="64">
        <v>-2092.0178507190126</v>
      </c>
      <c r="L15" s="137">
        <v>-496.7751029099352</v>
      </c>
      <c r="M15" s="137">
        <v>-542.8822604407803</v>
      </c>
      <c r="N15" s="137">
        <v>-369.3241578780105</v>
      </c>
      <c r="O15" s="137" t="s">
        <v>183</v>
      </c>
      <c r="P15" s="137"/>
      <c r="Q15" s="137"/>
      <c r="R15" s="130" t="s">
        <v>184</v>
      </c>
      <c r="S15" s="53">
        <v>-1778</v>
      </c>
      <c r="T15" s="53">
        <v>-2356</v>
      </c>
      <c r="U15" s="53">
        <v>-5320.348813821369</v>
      </c>
      <c r="V15" s="53">
        <v>-7135.382627283761</v>
      </c>
      <c r="W15" s="53">
        <v>-1770.3674891651099</v>
      </c>
      <c r="X15" s="53">
        <v>-2081.9050752644393</v>
      </c>
      <c r="Y15" s="53">
        <v>-3305.2319298166412</v>
      </c>
      <c r="Z15" s="53">
        <v>-3639.59626</v>
      </c>
      <c r="AA15" s="64">
        <v>-2092.0178507190126</v>
      </c>
      <c r="AB15" s="137">
        <v>-496.7751029099352</v>
      </c>
      <c r="AC15" s="137">
        <v>-542.8822604407803</v>
      </c>
      <c r="AD15" s="137">
        <v>-369.3241578780105</v>
      </c>
      <c r="AE15" s="137" t="s">
        <v>183</v>
      </c>
      <c r="AF15" s="137"/>
    </row>
    <row r="16" spans="2:32" ht="11.25">
      <c r="B16" s="128" t="s">
        <v>185</v>
      </c>
      <c r="C16" s="132">
        <v>-8.425</v>
      </c>
      <c r="D16" s="132">
        <v>-9.642</v>
      </c>
      <c r="E16" s="132">
        <v>-18.065</v>
      </c>
      <c r="F16" s="132">
        <v>-21.17</v>
      </c>
      <c r="G16" s="132">
        <v>-5.775</v>
      </c>
      <c r="H16" s="132">
        <v>-6.994</v>
      </c>
      <c r="I16" s="132">
        <v>-9.889</v>
      </c>
      <c r="J16" s="132">
        <v>-11.488</v>
      </c>
      <c r="K16" s="132">
        <v>-6.106</v>
      </c>
      <c r="L16" s="132">
        <v>-6.499141757012541</v>
      </c>
      <c r="M16" s="132">
        <v>-6.527270079928174</v>
      </c>
      <c r="N16" s="132">
        <v>-4.396294443607574</v>
      </c>
      <c r="O16" s="132" t="s">
        <v>186</v>
      </c>
      <c r="P16" s="125"/>
      <c r="Q16" s="125"/>
      <c r="R16" s="138" t="s">
        <v>187</v>
      </c>
      <c r="S16" s="132">
        <v>-8.425</v>
      </c>
      <c r="T16" s="132">
        <v>-9.642</v>
      </c>
      <c r="U16" s="132">
        <v>-18.065</v>
      </c>
      <c r="V16" s="132">
        <v>-21.17</v>
      </c>
      <c r="W16" s="132">
        <v>-5.775</v>
      </c>
      <c r="X16" s="132">
        <v>-6.994</v>
      </c>
      <c r="Y16" s="132">
        <v>-9.889</v>
      </c>
      <c r="Z16" s="132">
        <v>-11.488</v>
      </c>
      <c r="AA16" s="132">
        <v>-6.106</v>
      </c>
      <c r="AB16" s="132">
        <v>-6.499141757012541</v>
      </c>
      <c r="AC16" s="132">
        <v>-6.527270079928174</v>
      </c>
      <c r="AD16" s="132">
        <v>-4.396294443607574</v>
      </c>
      <c r="AE16" s="125" t="s">
        <v>188</v>
      </c>
      <c r="AF16" s="125"/>
    </row>
    <row r="17" spans="2:32" ht="22.5">
      <c r="B17" s="128" t="s">
        <v>189</v>
      </c>
      <c r="C17" s="139">
        <v>20.8</v>
      </c>
      <c r="D17" s="139">
        <v>20.9</v>
      </c>
      <c r="E17" s="139">
        <v>18.1</v>
      </c>
      <c r="F17" s="139">
        <v>13.6</v>
      </c>
      <c r="G17" s="139">
        <v>16.1</v>
      </c>
      <c r="H17" s="139">
        <v>19.2</v>
      </c>
      <c r="I17" s="132">
        <v>23</v>
      </c>
      <c r="J17" s="139">
        <v>23.9</v>
      </c>
      <c r="K17" s="139">
        <v>22.1</v>
      </c>
      <c r="L17" s="140">
        <v>20.8</v>
      </c>
      <c r="M17" s="141">
        <v>20.3</v>
      </c>
      <c r="N17" s="141">
        <v>17.6</v>
      </c>
      <c r="O17" s="140">
        <v>16.8</v>
      </c>
      <c r="P17" s="141"/>
      <c r="Q17" s="141"/>
      <c r="R17" s="142" t="s">
        <v>190</v>
      </c>
      <c r="S17" s="139">
        <v>20.8</v>
      </c>
      <c r="T17" s="139">
        <v>20.9</v>
      </c>
      <c r="U17" s="139">
        <v>18.1</v>
      </c>
      <c r="V17" s="139">
        <v>13.6</v>
      </c>
      <c r="W17" s="139">
        <v>16.1</v>
      </c>
      <c r="X17" s="139">
        <v>19.2</v>
      </c>
      <c r="Y17" s="132">
        <v>23</v>
      </c>
      <c r="Z17" s="139">
        <v>23.9</v>
      </c>
      <c r="AA17" s="139">
        <v>22.1</v>
      </c>
      <c r="AB17" s="139">
        <v>20.8</v>
      </c>
      <c r="AC17" s="139">
        <v>20.3</v>
      </c>
      <c r="AD17" s="139">
        <v>17.6</v>
      </c>
      <c r="AE17" s="143">
        <v>16.8</v>
      </c>
      <c r="AF17" s="144"/>
    </row>
    <row r="18" spans="2:32" ht="22.5">
      <c r="B18" s="124" t="s">
        <v>191</v>
      </c>
      <c r="C18" s="42">
        <v>209.7470117592833</v>
      </c>
      <c r="D18" s="42">
        <v>259.9730228611863</v>
      </c>
      <c r="E18" s="145">
        <v>347.1434290796235</v>
      </c>
      <c r="F18" s="145">
        <v>400.4972658354258</v>
      </c>
      <c r="G18" s="145">
        <v>337.36869704677366</v>
      </c>
      <c r="H18" s="145">
        <v>330.0624516696581</v>
      </c>
      <c r="I18" s="145">
        <v>372.49671452188727</v>
      </c>
      <c r="J18" s="145">
        <v>364.46144097721617</v>
      </c>
      <c r="K18" s="145">
        <v>388.6</v>
      </c>
      <c r="L18" s="145">
        <v>361.4</v>
      </c>
      <c r="M18" s="145">
        <v>388.67514060483217</v>
      </c>
      <c r="N18" s="145">
        <v>381.4</v>
      </c>
      <c r="O18" s="145">
        <v>385.7</v>
      </c>
      <c r="P18" s="146"/>
      <c r="Q18" s="146"/>
      <c r="R18" s="147" t="s">
        <v>192</v>
      </c>
      <c r="S18" s="42">
        <v>209.7470117592833</v>
      </c>
      <c r="T18" s="42">
        <v>259.9730228611863</v>
      </c>
      <c r="U18" s="145">
        <v>347.1434290796235</v>
      </c>
      <c r="V18" s="145">
        <v>400.4972658354258</v>
      </c>
      <c r="W18" s="145">
        <v>337.36869704677366</v>
      </c>
      <c r="X18" s="145">
        <v>330.0624516696581</v>
      </c>
      <c r="Y18" s="145">
        <v>372.49671452188727</v>
      </c>
      <c r="Z18" s="145">
        <v>364.46144097721617</v>
      </c>
      <c r="AA18" s="145">
        <v>388.6</v>
      </c>
      <c r="AB18" s="145">
        <v>361.4</v>
      </c>
      <c r="AC18" s="145">
        <v>388.67514060483217</v>
      </c>
      <c r="AD18" s="145">
        <v>381.4</v>
      </c>
      <c r="AE18" s="148">
        <v>385.7</v>
      </c>
      <c r="AF18" s="146"/>
    </row>
    <row r="19" spans="2:32" ht="22.5" customHeight="1">
      <c r="B19" s="124" t="s">
        <v>193</v>
      </c>
      <c r="C19" s="42">
        <v>0.4678619815148268</v>
      </c>
      <c r="D19" s="42">
        <v>-1.7306506852064523</v>
      </c>
      <c r="E19" s="145">
        <v>-1.620838077716393</v>
      </c>
      <c r="F19" s="145">
        <v>-1.850564892179465</v>
      </c>
      <c r="G19" s="145">
        <v>-3.1408006717358923</v>
      </c>
      <c r="H19" s="145">
        <v>-3.2684000594416283</v>
      </c>
      <c r="I19" s="145">
        <v>-3.890405162805486</v>
      </c>
      <c r="J19" s="145">
        <v>-5.35621217420238</v>
      </c>
      <c r="K19" s="145">
        <v>-4.480154790932747</v>
      </c>
      <c r="L19" s="145">
        <v>-8.114474904458294</v>
      </c>
      <c r="M19" s="146">
        <v>-4.666922514522534</v>
      </c>
      <c r="N19" s="146">
        <v>-2.3767890175851583</v>
      </c>
      <c r="O19" s="145">
        <v>-3.3993582590755924</v>
      </c>
      <c r="P19" s="146"/>
      <c r="Q19" s="146"/>
      <c r="R19" s="149" t="s">
        <v>194</v>
      </c>
      <c r="S19" s="42">
        <v>0.4678619815148268</v>
      </c>
      <c r="T19" s="42">
        <v>-1.7306506852064523</v>
      </c>
      <c r="U19" s="145">
        <v>-1.620838077716393</v>
      </c>
      <c r="V19" s="145">
        <v>-1.850564892179465</v>
      </c>
      <c r="W19" s="145">
        <v>-3.1408006717358923</v>
      </c>
      <c r="X19" s="145">
        <v>-3.2684000594416283</v>
      </c>
      <c r="Y19" s="145">
        <v>-3.890405162805486</v>
      </c>
      <c r="Z19" s="145">
        <v>-5.35621217420238</v>
      </c>
      <c r="AA19" s="145">
        <v>-4.480154790932747</v>
      </c>
      <c r="AB19" s="145">
        <v>-8.114474904458294</v>
      </c>
      <c r="AC19" s="145">
        <v>-4.666922514522534</v>
      </c>
      <c r="AD19" s="145">
        <v>-2.3767890175851583</v>
      </c>
      <c r="AE19" s="148">
        <v>-3.3993582590755924</v>
      </c>
      <c r="AF19" s="146"/>
    </row>
    <row r="20" spans="2:32" ht="22.5">
      <c r="B20" s="130" t="s">
        <v>195</v>
      </c>
      <c r="C20" s="150">
        <v>1.1483525287901577</v>
      </c>
      <c r="D20" s="150">
        <v>-1.4</v>
      </c>
      <c r="E20" s="151">
        <v>-1.949886747588878</v>
      </c>
      <c r="F20" s="151">
        <v>-2.6674981800085975</v>
      </c>
      <c r="G20" s="151">
        <v>-4.34664233442648</v>
      </c>
      <c r="H20" s="151">
        <v>-4.6678257056576475</v>
      </c>
      <c r="I20" s="151">
        <v>-4.77608368474897</v>
      </c>
      <c r="J20" s="151">
        <v>-7.11569084412117</v>
      </c>
      <c r="K20" s="151">
        <v>-5.4795242605749745</v>
      </c>
      <c r="L20" s="151">
        <v>-7.699924241481241</v>
      </c>
      <c r="M20" s="151">
        <v>-5.71655524739371</v>
      </c>
      <c r="N20" s="151">
        <v>-3.8484823325959017</v>
      </c>
      <c r="O20" s="151">
        <v>-9.093356808505703</v>
      </c>
      <c r="P20" s="152"/>
      <c r="Q20" s="152"/>
      <c r="R20" s="153" t="s">
        <v>196</v>
      </c>
      <c r="S20" s="150">
        <v>1.1483525287901577</v>
      </c>
      <c r="T20" s="150">
        <v>-1.4</v>
      </c>
      <c r="U20" s="151">
        <v>-1.949886747588878</v>
      </c>
      <c r="V20" s="151">
        <v>-2.6674981800085975</v>
      </c>
      <c r="W20" s="151">
        <v>-4.34664233442648</v>
      </c>
      <c r="X20" s="151">
        <v>-4.6678257056576475</v>
      </c>
      <c r="Y20" s="151">
        <v>-4.77608368474897</v>
      </c>
      <c r="Z20" s="151">
        <v>-7.11569084412117</v>
      </c>
      <c r="AA20" s="151">
        <v>-5.4795242605749745</v>
      </c>
      <c r="AB20" s="151">
        <v>-7.699924241481241</v>
      </c>
      <c r="AC20" s="151">
        <v>-5.71655524739371</v>
      </c>
      <c r="AD20" s="151">
        <v>-3.8484823325959017</v>
      </c>
      <c r="AE20" s="154">
        <v>-9.093356808505703</v>
      </c>
      <c r="AF20" s="152"/>
    </row>
    <row r="21" spans="2:32" ht="22.5">
      <c r="B21" s="155" t="s">
        <v>197</v>
      </c>
      <c r="C21" s="151">
        <v>50.19888236171365</v>
      </c>
      <c r="D21" s="151">
        <v>35.94845135190746</v>
      </c>
      <c r="E21" s="151">
        <v>29.861104056249555</v>
      </c>
      <c r="F21" s="151">
        <v>28.344773570223854</v>
      </c>
      <c r="G21" s="151">
        <v>32.79263191205459</v>
      </c>
      <c r="H21" s="151">
        <v>41.81441329285241</v>
      </c>
      <c r="I21" s="151">
        <v>45.40029083787505</v>
      </c>
      <c r="J21" s="151">
        <v>56.2</v>
      </c>
      <c r="K21" s="151">
        <v>59.6</v>
      </c>
      <c r="L21" s="151">
        <v>60.837395559892705</v>
      </c>
      <c r="M21" s="151">
        <v>61.62714129527872</v>
      </c>
      <c r="N21" s="151">
        <v>67.93530697791574</v>
      </c>
      <c r="O21" s="151">
        <v>70.86857735698845</v>
      </c>
      <c r="P21" s="152"/>
      <c r="Q21" s="152"/>
      <c r="R21" s="155" t="s">
        <v>198</v>
      </c>
      <c r="S21" s="150">
        <v>50.19888236171365</v>
      </c>
      <c r="T21" s="150">
        <v>35.94845135190746</v>
      </c>
      <c r="U21" s="151">
        <v>29.861104056249555</v>
      </c>
      <c r="V21" s="151">
        <v>28.344773570223854</v>
      </c>
      <c r="W21" s="151">
        <v>32.79263191205459</v>
      </c>
      <c r="X21" s="151">
        <v>41.81441329285241</v>
      </c>
      <c r="Y21" s="151">
        <v>45.40029083787505</v>
      </c>
      <c r="Z21" s="151">
        <v>56.2</v>
      </c>
      <c r="AA21" s="151">
        <v>59.6</v>
      </c>
      <c r="AB21" s="151">
        <v>60.837395559892705</v>
      </c>
      <c r="AC21" s="151">
        <v>61.62714129527872</v>
      </c>
      <c r="AD21" s="151">
        <v>67.93530697791574</v>
      </c>
      <c r="AE21" s="154">
        <v>70.86857735698845</v>
      </c>
      <c r="AF21" s="152"/>
    </row>
    <row r="22" spans="2:33" ht="22.5">
      <c r="B22" s="156" t="s">
        <v>199</v>
      </c>
      <c r="C22" s="157">
        <v>66.8746</v>
      </c>
      <c r="D22" s="157">
        <v>67.0255</v>
      </c>
      <c r="E22" s="157">
        <v>58.3934</v>
      </c>
      <c r="F22" s="157">
        <v>55.7641</v>
      </c>
      <c r="G22" s="157">
        <v>67.4731</v>
      </c>
      <c r="H22" s="157">
        <v>77.9066</v>
      </c>
      <c r="I22" s="157">
        <v>73.3382</v>
      </c>
      <c r="J22" s="157">
        <v>88.1169</v>
      </c>
      <c r="K22" s="157">
        <v>85.1731</v>
      </c>
      <c r="L22" s="157">
        <v>84.4746</v>
      </c>
      <c r="M22" s="157">
        <v>84.2964</v>
      </c>
      <c r="N22" s="157">
        <v>88.5306</v>
      </c>
      <c r="O22" s="157">
        <v>96.2878</v>
      </c>
      <c r="P22" s="157"/>
      <c r="Q22" s="157"/>
      <c r="R22" s="158" t="s">
        <v>200</v>
      </c>
      <c r="S22" s="157">
        <v>66.8746</v>
      </c>
      <c r="T22" s="157">
        <v>67.0255</v>
      </c>
      <c r="U22" s="157">
        <v>58.3934</v>
      </c>
      <c r="V22" s="157">
        <v>55.7641</v>
      </c>
      <c r="W22" s="157">
        <v>67.4731</v>
      </c>
      <c r="X22" s="157">
        <v>77.9066</v>
      </c>
      <c r="Y22" s="157">
        <v>73.3382</v>
      </c>
      <c r="Z22" s="157">
        <v>88.1169</v>
      </c>
      <c r="AA22" s="157">
        <v>85.1731</v>
      </c>
      <c r="AB22" s="157">
        <v>84.4746</v>
      </c>
      <c r="AC22" s="157">
        <v>84.2964</v>
      </c>
      <c r="AD22" s="157">
        <v>88.5306</v>
      </c>
      <c r="AE22" s="157">
        <v>96.2878</v>
      </c>
      <c r="AF22" s="157"/>
      <c r="AG22" s="107"/>
    </row>
    <row r="23" spans="2:33" ht="22.5">
      <c r="B23" s="130" t="s">
        <v>201</v>
      </c>
      <c r="C23" s="157">
        <v>72.2189</v>
      </c>
      <c r="D23" s="157">
        <v>59.9757</v>
      </c>
      <c r="E23" s="157">
        <v>53.7267</v>
      </c>
      <c r="F23" s="157">
        <v>62.9</v>
      </c>
      <c r="G23" s="157">
        <v>66.7285</v>
      </c>
      <c r="H23" s="157">
        <v>79.2802</v>
      </c>
      <c r="I23" s="157">
        <v>80.8662</v>
      </c>
      <c r="J23" s="157">
        <v>86.1763</v>
      </c>
      <c r="K23" s="157">
        <v>83.1282</v>
      </c>
      <c r="L23" s="157">
        <v>83.8855</v>
      </c>
      <c r="M23" s="157">
        <v>84.8493</v>
      </c>
      <c r="N23" s="157">
        <v>93.6202</v>
      </c>
      <c r="O23" s="157">
        <v>99.4641</v>
      </c>
      <c r="P23" s="157"/>
      <c r="Q23" s="157"/>
      <c r="R23" s="11" t="s">
        <v>202</v>
      </c>
      <c r="S23" s="157">
        <v>72.2189</v>
      </c>
      <c r="T23" s="157">
        <v>59.9757</v>
      </c>
      <c r="U23" s="157">
        <v>53.7267</v>
      </c>
      <c r="V23" s="157">
        <v>62.9</v>
      </c>
      <c r="W23" s="157">
        <v>66.7285</v>
      </c>
      <c r="X23" s="157">
        <v>79.2802</v>
      </c>
      <c r="Y23" s="157">
        <v>80.8662</v>
      </c>
      <c r="Z23" s="157">
        <v>86.1763</v>
      </c>
      <c r="AA23" s="157">
        <v>83.1282</v>
      </c>
      <c r="AB23" s="157">
        <v>83.8855</v>
      </c>
      <c r="AC23" s="157">
        <v>84.8493</v>
      </c>
      <c r="AD23" s="157">
        <v>93.6202</v>
      </c>
      <c r="AE23" s="157">
        <v>99.4641</v>
      </c>
      <c r="AF23" s="157"/>
      <c r="AG23" s="107"/>
    </row>
    <row r="24" spans="2:33" ht="22.5">
      <c r="B24" s="130" t="s">
        <v>203</v>
      </c>
      <c r="C24" s="157">
        <v>82.9904</v>
      </c>
      <c r="D24" s="157">
        <v>84.1101</v>
      </c>
      <c r="E24" s="157">
        <v>79.964</v>
      </c>
      <c r="F24" s="157">
        <v>81.4405</v>
      </c>
      <c r="G24" s="157">
        <v>93.9517</v>
      </c>
      <c r="H24" s="157">
        <v>103.0431</v>
      </c>
      <c r="I24" s="157">
        <v>101.9502</v>
      </c>
      <c r="J24" s="157">
        <v>113.1277</v>
      </c>
      <c r="K24" s="157">
        <v>113.1369</v>
      </c>
      <c r="L24" s="157">
        <v>115.7469</v>
      </c>
      <c r="M24" s="157">
        <v>115.5768</v>
      </c>
      <c r="N24" s="157">
        <v>117.3672</v>
      </c>
      <c r="O24" s="157">
        <v>120.3057</v>
      </c>
      <c r="P24" s="157"/>
      <c r="Q24" s="157"/>
      <c r="R24" s="11" t="s">
        <v>204</v>
      </c>
      <c r="S24" s="157">
        <v>82.9904</v>
      </c>
      <c r="T24" s="157">
        <v>84.1101</v>
      </c>
      <c r="U24" s="157">
        <v>79.964</v>
      </c>
      <c r="V24" s="157">
        <v>81.4405</v>
      </c>
      <c r="W24" s="157">
        <v>93.9517</v>
      </c>
      <c r="X24" s="157">
        <v>103.0431</v>
      </c>
      <c r="Y24" s="157">
        <v>101.9502</v>
      </c>
      <c r="Z24" s="157">
        <v>113.1277</v>
      </c>
      <c r="AA24" s="157">
        <v>113.1369</v>
      </c>
      <c r="AB24" s="157">
        <v>115.7469</v>
      </c>
      <c r="AC24" s="157">
        <v>115.5768</v>
      </c>
      <c r="AD24" s="157">
        <v>117.3672</v>
      </c>
      <c r="AE24" s="157">
        <v>120.3057</v>
      </c>
      <c r="AF24" s="157"/>
      <c r="AG24" s="107"/>
    </row>
    <row r="25" spans="2:33" ht="22.5">
      <c r="B25" s="128" t="s">
        <v>205</v>
      </c>
      <c r="C25" s="159">
        <v>85.5</v>
      </c>
      <c r="D25" s="159">
        <v>79</v>
      </c>
      <c r="E25" s="159">
        <v>79.2362</v>
      </c>
      <c r="F25" s="159">
        <v>88.601</v>
      </c>
      <c r="G25" s="159">
        <v>95.8888</v>
      </c>
      <c r="H25" s="159">
        <v>105.4982</v>
      </c>
      <c r="I25" s="159">
        <v>104.6409</v>
      </c>
      <c r="J25" s="159">
        <v>113.7183</v>
      </c>
      <c r="K25" s="159">
        <v>114.6421</v>
      </c>
      <c r="L25" s="159">
        <v>115.3845</v>
      </c>
      <c r="M25" s="159">
        <v>115.7853</v>
      </c>
      <c r="N25" s="159">
        <v>118.8509</v>
      </c>
      <c r="O25" s="157">
        <v>120.9583</v>
      </c>
      <c r="P25" s="157"/>
      <c r="Q25" s="157"/>
      <c r="R25" s="160" t="s">
        <v>206</v>
      </c>
      <c r="S25" s="159">
        <v>85.5</v>
      </c>
      <c r="T25" s="159">
        <v>79</v>
      </c>
      <c r="U25" s="159">
        <v>79.2362</v>
      </c>
      <c r="V25" s="159">
        <v>88.601</v>
      </c>
      <c r="W25" s="159">
        <v>95.8888</v>
      </c>
      <c r="X25" s="159">
        <v>105.4982</v>
      </c>
      <c r="Y25" s="159">
        <v>104.6409</v>
      </c>
      <c r="Z25" s="159">
        <v>113.7183</v>
      </c>
      <c r="AA25" s="159">
        <v>114.6421</v>
      </c>
      <c r="AB25" s="159">
        <v>115.3845</v>
      </c>
      <c r="AC25" s="159">
        <v>115.7853</v>
      </c>
      <c r="AD25" s="159">
        <v>118.8509</v>
      </c>
      <c r="AE25" s="157">
        <v>120.9583</v>
      </c>
      <c r="AF25" s="157"/>
      <c r="AG25" s="107"/>
    </row>
    <row r="26" spans="2:32" ht="11.25">
      <c r="B26" s="133" t="s">
        <v>207</v>
      </c>
      <c r="C26" s="161"/>
      <c r="D26" s="161"/>
      <c r="E26" s="161"/>
      <c r="F26" s="161"/>
      <c r="G26" s="162"/>
      <c r="H26" s="163"/>
      <c r="I26" s="163"/>
      <c r="J26" s="163"/>
      <c r="K26" s="163"/>
      <c r="L26" s="163"/>
      <c r="M26" s="163"/>
      <c r="N26" s="163"/>
      <c r="O26" s="163"/>
      <c r="P26" s="164"/>
      <c r="Q26" s="164"/>
      <c r="R26" s="165" t="s">
        <v>208</v>
      </c>
      <c r="S26" s="161"/>
      <c r="T26" s="161"/>
      <c r="U26" s="161"/>
      <c r="V26" s="161"/>
      <c r="W26" s="166"/>
      <c r="X26" s="164"/>
      <c r="Y26" s="164"/>
      <c r="Z26" s="164"/>
      <c r="AA26" s="164"/>
      <c r="AB26" s="164"/>
      <c r="AC26" s="164"/>
      <c r="AD26" s="164"/>
      <c r="AE26" s="167"/>
      <c r="AF26" s="164"/>
    </row>
    <row r="27" spans="2:32" ht="11.25">
      <c r="B27" s="128" t="s">
        <v>209</v>
      </c>
      <c r="C27" s="60">
        <v>21103.3</v>
      </c>
      <c r="D27" s="60">
        <v>24434.6</v>
      </c>
      <c r="E27" s="60">
        <v>29451.6</v>
      </c>
      <c r="F27" s="60">
        <v>33704.5</v>
      </c>
      <c r="G27" s="60">
        <v>30654.7</v>
      </c>
      <c r="H27" s="61">
        <v>29766.3</v>
      </c>
      <c r="I27" s="61">
        <v>33423.8</v>
      </c>
      <c r="J27" s="61">
        <v>31683.1</v>
      </c>
      <c r="K27" s="61">
        <v>34262.9</v>
      </c>
      <c r="L27" s="61">
        <v>7643.703145479438</v>
      </c>
      <c r="M27" s="61">
        <v>8317.141068058183</v>
      </c>
      <c r="N27" s="61">
        <v>8400.805783494001</v>
      </c>
      <c r="O27" s="61">
        <v>8869.312474742175</v>
      </c>
      <c r="P27" s="53"/>
      <c r="Q27" s="53"/>
      <c r="R27" s="160" t="s">
        <v>210</v>
      </c>
      <c r="S27" s="168">
        <v>21103.3</v>
      </c>
      <c r="T27" s="168">
        <v>24434.6</v>
      </c>
      <c r="U27" s="168">
        <v>29451.6</v>
      </c>
      <c r="V27" s="168">
        <v>33704.5</v>
      </c>
      <c r="W27" s="168">
        <v>30654.7</v>
      </c>
      <c r="X27" s="61">
        <v>29766.3</v>
      </c>
      <c r="Y27" s="61">
        <v>33423.8</v>
      </c>
      <c r="Z27" s="61">
        <v>31683.1</v>
      </c>
      <c r="AA27" s="61">
        <v>34262.9</v>
      </c>
      <c r="AB27" s="61">
        <v>7643.703145479438</v>
      </c>
      <c r="AC27" s="61">
        <v>8317.141068058183</v>
      </c>
      <c r="AD27" s="61">
        <v>8400.805783494001</v>
      </c>
      <c r="AE27" s="61">
        <v>8869.312474742175</v>
      </c>
      <c r="AF27" s="53"/>
    </row>
    <row r="28" spans="2:32" ht="16.5" customHeight="1">
      <c r="B28" s="169"/>
      <c r="C28" s="170"/>
      <c r="D28" s="170"/>
      <c r="E28" s="170"/>
      <c r="F28" s="170"/>
      <c r="G28" s="170"/>
      <c r="H28" s="170"/>
      <c r="I28" s="170"/>
      <c r="J28" s="170"/>
      <c r="K28" s="170"/>
      <c r="L28" s="171"/>
      <c r="M28" s="172"/>
      <c r="N28" s="172"/>
      <c r="O28" s="172"/>
      <c r="P28" s="172"/>
      <c r="Q28" s="172"/>
      <c r="S28" s="115"/>
      <c r="T28" s="115"/>
      <c r="U28" s="115"/>
      <c r="V28" s="115"/>
      <c r="W28" s="115"/>
      <c r="X28" s="115"/>
      <c r="Y28" s="115"/>
      <c r="Z28" s="115"/>
      <c r="AA28" s="109"/>
      <c r="AC28" s="109"/>
      <c r="AD28" s="109"/>
      <c r="AE28" s="109"/>
      <c r="AF28" s="109"/>
    </row>
    <row r="29" spans="2:32" ht="11.25" customHeight="1">
      <c r="B29" s="207" t="s">
        <v>211</v>
      </c>
      <c r="C29" s="207"/>
      <c r="D29" s="207"/>
      <c r="E29" s="207"/>
      <c r="F29" s="207"/>
      <c r="G29" s="207"/>
      <c r="H29" s="207"/>
      <c r="I29" s="207"/>
      <c r="J29" s="207"/>
      <c r="K29" s="174"/>
      <c r="L29" s="174"/>
      <c r="M29" s="174"/>
      <c r="N29" s="174"/>
      <c r="O29" s="174"/>
      <c r="P29" s="175"/>
      <c r="Q29" s="175"/>
      <c r="R29" s="208" t="s">
        <v>212</v>
      </c>
      <c r="S29" s="208"/>
      <c r="T29" s="208"/>
      <c r="U29" s="208"/>
      <c r="V29" s="208"/>
      <c r="W29" s="208"/>
      <c r="X29" s="208"/>
      <c r="Y29" s="208"/>
      <c r="Z29" s="4"/>
      <c r="AC29" s="4"/>
      <c r="AD29" s="4"/>
      <c r="AE29" s="4"/>
      <c r="AF29" s="4"/>
    </row>
    <row r="30" spans="2:32" ht="11.25" customHeight="1">
      <c r="B30" s="207" t="s">
        <v>213</v>
      </c>
      <c r="C30" s="207"/>
      <c r="D30" s="207"/>
      <c r="E30" s="207"/>
      <c r="F30" s="207"/>
      <c r="G30" s="207"/>
      <c r="H30" s="207"/>
      <c r="I30" s="207"/>
      <c r="J30" s="207"/>
      <c r="K30" s="174"/>
      <c r="L30" s="174"/>
      <c r="M30" s="174"/>
      <c r="N30" s="174"/>
      <c r="O30" s="174"/>
      <c r="P30" s="175"/>
      <c r="Q30" s="175"/>
      <c r="R30" s="208" t="s">
        <v>214</v>
      </c>
      <c r="S30" s="208"/>
      <c r="T30" s="208"/>
      <c r="U30" s="208"/>
      <c r="V30" s="208"/>
      <c r="W30" s="208"/>
      <c r="X30" s="208"/>
      <c r="Y30" s="208"/>
      <c r="Z30" s="4"/>
      <c r="AC30" s="4"/>
      <c r="AD30" s="4"/>
      <c r="AE30" s="4"/>
      <c r="AF30" s="4"/>
    </row>
    <row r="31" spans="2:29" ht="58.5" customHeight="1">
      <c r="B31" s="209" t="s">
        <v>215</v>
      </c>
      <c r="C31" s="209"/>
      <c r="D31" s="209"/>
      <c r="E31" s="209"/>
      <c r="F31" s="209"/>
      <c r="G31" s="209"/>
      <c r="H31" s="209"/>
      <c r="I31" s="209"/>
      <c r="J31" s="209"/>
      <c r="K31" s="209"/>
      <c r="L31" s="209"/>
      <c r="M31" s="209"/>
      <c r="N31" s="177"/>
      <c r="O31" s="177"/>
      <c r="P31" s="178"/>
      <c r="Q31" s="179"/>
      <c r="R31" s="209" t="s">
        <v>216</v>
      </c>
      <c r="S31" s="209"/>
      <c r="T31" s="209"/>
      <c r="U31" s="209"/>
      <c r="V31" s="209"/>
      <c r="W31" s="209"/>
      <c r="X31" s="209"/>
      <c r="Y31" s="209"/>
      <c r="Z31" s="209"/>
      <c r="AA31" s="209"/>
      <c r="AB31" s="209"/>
      <c r="AC31" s="209"/>
    </row>
    <row r="32" spans="2:32" ht="21" customHeight="1">
      <c r="B32" s="210" t="s">
        <v>217</v>
      </c>
      <c r="C32" s="210"/>
      <c r="D32" s="210"/>
      <c r="E32" s="210"/>
      <c r="F32" s="210"/>
      <c r="G32" s="210"/>
      <c r="H32" s="210"/>
      <c r="I32" s="210"/>
      <c r="J32" s="210"/>
      <c r="K32" s="210"/>
      <c r="L32" s="210"/>
      <c r="M32" s="210"/>
      <c r="N32" s="174"/>
      <c r="O32" s="174"/>
      <c r="P32" s="175"/>
      <c r="Q32" s="175"/>
      <c r="R32" s="208" t="s">
        <v>218</v>
      </c>
      <c r="S32" s="208"/>
      <c r="T32" s="208"/>
      <c r="U32" s="208"/>
      <c r="V32" s="208"/>
      <c r="W32" s="208"/>
      <c r="X32" s="208"/>
      <c r="Y32" s="208"/>
      <c r="Z32" s="208"/>
      <c r="AA32" s="208"/>
      <c r="AB32" s="208"/>
      <c r="AC32" s="208"/>
      <c r="AD32" s="4"/>
      <c r="AE32" s="4"/>
      <c r="AF32" s="4"/>
    </row>
    <row r="33" spans="2:32" ht="11.25" customHeight="1">
      <c r="B33" s="207" t="s">
        <v>219</v>
      </c>
      <c r="C33" s="207"/>
      <c r="D33" s="207"/>
      <c r="E33" s="207"/>
      <c r="F33" s="207"/>
      <c r="G33" s="207"/>
      <c r="H33" s="207"/>
      <c r="I33" s="207"/>
      <c r="J33" s="207"/>
      <c r="K33" s="174"/>
      <c r="L33" s="174"/>
      <c r="M33" s="174"/>
      <c r="N33" s="174"/>
      <c r="O33" s="174"/>
      <c r="P33" s="175"/>
      <c r="Q33" s="175"/>
      <c r="R33" s="208" t="s">
        <v>220</v>
      </c>
      <c r="S33" s="208"/>
      <c r="T33" s="208"/>
      <c r="U33" s="208"/>
      <c r="V33" s="208"/>
      <c r="W33" s="208"/>
      <c r="X33" s="208"/>
      <c r="Y33" s="208"/>
      <c r="Z33" s="4"/>
      <c r="AC33" s="4"/>
      <c r="AD33" s="4"/>
      <c r="AE33" s="4"/>
      <c r="AF33" s="4"/>
    </row>
    <row r="34" spans="2:32" ht="10.5" customHeight="1">
      <c r="B34" s="173" t="s">
        <v>221</v>
      </c>
      <c r="C34" s="173"/>
      <c r="D34" s="173"/>
      <c r="E34" s="173"/>
      <c r="F34" s="173"/>
      <c r="G34" s="173"/>
      <c r="H34" s="173"/>
      <c r="I34" s="173"/>
      <c r="J34" s="173"/>
      <c r="K34" s="174"/>
      <c r="L34" s="174"/>
      <c r="M34" s="174"/>
      <c r="N34" s="174"/>
      <c r="O34" s="174"/>
      <c r="P34" s="175"/>
      <c r="Q34" s="175"/>
      <c r="R34" s="173" t="s">
        <v>222</v>
      </c>
      <c r="S34" s="176"/>
      <c r="T34" s="176"/>
      <c r="U34" s="176"/>
      <c r="V34" s="176"/>
      <c r="W34" s="176"/>
      <c r="X34" s="176"/>
      <c r="Y34" s="176"/>
      <c r="Z34" s="4"/>
      <c r="AC34" s="4"/>
      <c r="AD34" s="4"/>
      <c r="AE34" s="4"/>
      <c r="AF34" s="4"/>
    </row>
    <row r="35" spans="2:32" ht="12" customHeight="1">
      <c r="B35" s="213" t="s">
        <v>223</v>
      </c>
      <c r="C35" s="213"/>
      <c r="D35" s="213"/>
      <c r="E35" s="213"/>
      <c r="F35" s="213"/>
      <c r="G35" s="213"/>
      <c r="H35" s="213"/>
      <c r="I35" s="213"/>
      <c r="J35" s="213"/>
      <c r="L35" s="180"/>
      <c r="M35" s="180"/>
      <c r="N35" s="180"/>
      <c r="O35" s="180"/>
      <c r="P35" s="181"/>
      <c r="Q35" s="181"/>
      <c r="R35" s="214" t="s">
        <v>37</v>
      </c>
      <c r="S35" s="214"/>
      <c r="T35" s="214"/>
      <c r="U35" s="214"/>
      <c r="V35" s="214"/>
      <c r="W35" s="214"/>
      <c r="X35" s="214"/>
      <c r="Y35" s="214"/>
      <c r="Z35" s="182"/>
      <c r="AA35" s="182"/>
      <c r="AB35" s="182"/>
      <c r="AC35" s="183"/>
      <c r="AD35" s="183"/>
      <c r="AE35" s="183"/>
      <c r="AF35" s="183"/>
    </row>
    <row r="36" spans="2:32" ht="11.25" customHeight="1">
      <c r="B36" s="211" t="s">
        <v>38</v>
      </c>
      <c r="C36" s="211"/>
      <c r="D36" s="211"/>
      <c r="E36" s="211"/>
      <c r="F36" s="211"/>
      <c r="G36" s="211"/>
      <c r="H36" s="211"/>
      <c r="I36" s="211"/>
      <c r="J36" s="211"/>
      <c r="K36" s="184"/>
      <c r="L36" s="184"/>
      <c r="M36" s="184"/>
      <c r="N36" s="184"/>
      <c r="O36" s="184"/>
      <c r="P36" s="185"/>
      <c r="Q36" s="185"/>
      <c r="R36" s="212" t="s">
        <v>39</v>
      </c>
      <c r="S36" s="212"/>
      <c r="T36" s="212"/>
      <c r="U36" s="212"/>
      <c r="V36" s="212"/>
      <c r="W36" s="212"/>
      <c r="X36" s="212"/>
      <c r="Y36" s="212"/>
      <c r="Z36" s="212"/>
      <c r="AA36" s="212"/>
      <c r="AB36" s="187"/>
      <c r="AC36" s="183"/>
      <c r="AD36" s="183"/>
      <c r="AE36" s="183"/>
      <c r="AF36" s="183"/>
    </row>
    <row r="37" spans="2:32" ht="11.25" customHeight="1">
      <c r="B37" s="211" t="s">
        <v>224</v>
      </c>
      <c r="C37" s="211"/>
      <c r="D37" s="211"/>
      <c r="E37" s="211"/>
      <c r="F37" s="211"/>
      <c r="G37" s="211"/>
      <c r="H37" s="211"/>
      <c r="I37" s="211"/>
      <c r="J37" s="211"/>
      <c r="K37" s="184"/>
      <c r="L37" s="184"/>
      <c r="M37" s="184"/>
      <c r="N37" s="184"/>
      <c r="O37" s="184"/>
      <c r="P37" s="185"/>
      <c r="Q37" s="185"/>
      <c r="R37" s="212" t="s">
        <v>225</v>
      </c>
      <c r="S37" s="212"/>
      <c r="T37" s="212"/>
      <c r="U37" s="212"/>
      <c r="V37" s="212"/>
      <c r="W37" s="212"/>
      <c r="X37" s="212"/>
      <c r="Y37" s="212"/>
      <c r="Z37" s="212"/>
      <c r="AA37" s="212"/>
      <c r="AB37" s="187"/>
      <c r="AC37" s="183"/>
      <c r="AD37" s="183"/>
      <c r="AE37" s="183"/>
      <c r="AF37" s="183"/>
    </row>
    <row r="38" spans="2:32" ht="11.25" customHeight="1">
      <c r="B38" s="211" t="s">
        <v>226</v>
      </c>
      <c r="C38" s="211"/>
      <c r="D38" s="211"/>
      <c r="E38" s="211"/>
      <c r="F38" s="211"/>
      <c r="G38" s="211"/>
      <c r="H38" s="211"/>
      <c r="I38" s="211"/>
      <c r="J38" s="211"/>
      <c r="K38" s="184"/>
      <c r="L38" s="184"/>
      <c r="M38" s="184"/>
      <c r="N38" s="184"/>
      <c r="O38" s="184"/>
      <c r="P38" s="185"/>
      <c r="Q38" s="185"/>
      <c r="R38" s="212" t="s">
        <v>227</v>
      </c>
      <c r="S38" s="212"/>
      <c r="T38" s="212"/>
      <c r="U38" s="212"/>
      <c r="V38" s="212"/>
      <c r="W38" s="212"/>
      <c r="X38" s="212"/>
      <c r="Y38" s="212"/>
      <c r="Z38" s="212"/>
      <c r="AA38" s="212"/>
      <c r="AB38" s="187"/>
      <c r="AC38" s="183"/>
      <c r="AD38" s="183"/>
      <c r="AE38" s="183"/>
      <c r="AF38" s="183"/>
    </row>
    <row r="39" spans="2:32" ht="13.5" customHeight="1">
      <c r="B39" s="102"/>
      <c r="C39" s="102"/>
      <c r="D39" s="102"/>
      <c r="E39" s="102"/>
      <c r="F39" s="102"/>
      <c r="G39" s="102"/>
      <c r="H39" s="102"/>
      <c r="I39" s="102"/>
      <c r="J39" s="102"/>
      <c r="K39" s="184"/>
      <c r="L39" s="184"/>
      <c r="M39" s="184"/>
      <c r="N39" s="184"/>
      <c r="O39" s="184"/>
      <c r="P39" s="185"/>
      <c r="Q39" s="185"/>
      <c r="R39" s="186"/>
      <c r="S39" s="186"/>
      <c r="T39" s="186"/>
      <c r="U39" s="186"/>
      <c r="V39" s="186"/>
      <c r="W39" s="186"/>
      <c r="X39" s="186"/>
      <c r="Y39" s="186"/>
      <c r="Z39" s="186"/>
      <c r="AA39" s="186"/>
      <c r="AB39" s="187"/>
      <c r="AC39" s="183"/>
      <c r="AD39" s="183"/>
      <c r="AE39" s="183"/>
      <c r="AF39" s="183"/>
    </row>
    <row r="40" spans="1:27" ht="14.25" customHeight="1">
      <c r="A40" s="103" t="s">
        <v>228</v>
      </c>
      <c r="B40" s="188"/>
      <c r="C40" s="188"/>
      <c r="D40" s="188"/>
      <c r="E40" s="188"/>
      <c r="F40" s="188"/>
      <c r="G40" s="188"/>
      <c r="H40" s="188"/>
      <c r="I40" s="188"/>
      <c r="J40" s="188"/>
      <c r="K40" s="6"/>
      <c r="L40" s="6"/>
      <c r="M40" s="6"/>
      <c r="N40" s="6"/>
      <c r="O40" s="6"/>
      <c r="P40" s="189"/>
      <c r="Q40" s="189"/>
      <c r="R40" s="103" t="s">
        <v>229</v>
      </c>
      <c r="T40" s="104"/>
      <c r="U40" s="104"/>
      <c r="V40" s="104"/>
      <c r="W40" s="104"/>
      <c r="X40" s="104"/>
      <c r="Y40" s="104"/>
      <c r="Z40" s="104"/>
      <c r="AA40" s="104"/>
    </row>
    <row r="41" spans="1:10" ht="11.25">
      <c r="A41" s="103"/>
      <c r="C41" s="104"/>
      <c r="D41" s="104"/>
      <c r="E41" s="104"/>
      <c r="F41" s="104"/>
      <c r="G41" s="104"/>
      <c r="H41" s="104"/>
      <c r="I41" s="104"/>
      <c r="J41" s="104"/>
    </row>
    <row r="46" spans="11:12" ht="11.25">
      <c r="K46" s="104"/>
      <c r="L46" s="104"/>
    </row>
  </sheetData>
  <sheetProtection/>
  <mergeCells count="20">
    <mergeCell ref="B38:J38"/>
    <mergeCell ref="R38:AA38"/>
    <mergeCell ref="B35:J35"/>
    <mergeCell ref="R35:Y35"/>
    <mergeCell ref="B36:J36"/>
    <mergeCell ref="R36:AA36"/>
    <mergeCell ref="B37:J37"/>
    <mergeCell ref="R37:AA37"/>
    <mergeCell ref="B31:M31"/>
    <mergeCell ref="R31:AC31"/>
    <mergeCell ref="B32:M32"/>
    <mergeCell ref="R32:AC32"/>
    <mergeCell ref="B33:J33"/>
    <mergeCell ref="R33:Y33"/>
    <mergeCell ref="B4:H4"/>
    <mergeCell ref="R4:X4"/>
    <mergeCell ref="B29:J29"/>
    <mergeCell ref="R29:Y29"/>
    <mergeCell ref="B30:J30"/>
    <mergeCell ref="R30:Y30"/>
  </mergeCells>
  <printOptions horizontalCentered="1"/>
  <pageMargins left="0.3937007874015748" right="0" top="0.3937007874015748" bottom="0" header="0" footer="0"/>
  <pageSetup horizontalDpi="600" verticalDpi="600" orientation="landscape" paperSize="9" scale="80" r:id="rId1"/>
  <colBreaks count="1" manualBreakCount="1">
    <brk id="16"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Indikatori eksterne pozicije Srbije</dc:title>
  <dc:subject/>
  <dc:creator>Marija Nenadovic</dc:creator>
  <cp:keywords/>
  <dc:description/>
  <cp:lastModifiedBy>Sofija Marjanovic</cp:lastModifiedBy>
  <cp:lastPrinted>2014-10-29T14:43:59Z</cp:lastPrinted>
  <dcterms:created xsi:type="dcterms:W3CDTF">2010-01-12T07:48:34Z</dcterms:created>
  <dcterms:modified xsi:type="dcterms:W3CDTF">2015-02-13T15:15:50Z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FTWX2NTYJV7K-17-1026</vt:lpwstr>
  </property>
  <property fmtid="{D5CDD505-2E9C-101B-9397-08002B2CF9AE}" pid="3" name="_dlc_DocIdItemGuid">
    <vt:lpwstr>127257c8-a063-4d94-bbf5-353968223c18</vt:lpwstr>
  </property>
  <property fmtid="{D5CDD505-2E9C-101B-9397-08002B2CF9AE}" pid="4" name="_dlc_DocIdUrl">
    <vt:lpwstr>http://sharepoint/analizeistatistika/_layouts/DocIdRedir.aspx?ID=FTWX2NTYJV7K-17-1026, FTWX2NTYJV7K-17-1026</vt:lpwstr>
  </property>
  <property fmtid="{D5CDD505-2E9C-101B-9397-08002B2CF9AE}" pid="5" name="_DCDateCreated">
    <vt:lpwstr/>
  </property>
  <property fmtid="{D5CDD505-2E9C-101B-9397-08002B2CF9AE}" pid="6" name="Napomena">
    <vt:lpwstr>Ažuriranje</vt:lpwstr>
  </property>
</Properties>
</file>