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72" activeTab="0"/>
  </bookViews>
  <sheets>
    <sheet name="еур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'еур'!$A$1:$AB$107</definedName>
    <definedName name="_xlnm.Print_Area" localSheetId="1">'усд'!$A$1:$AB$107</definedName>
    <definedName name="_xlnm.Print_Titles" localSheetId="0">'еур'!$B:$B,'еур'!$5:$5</definedName>
    <definedName name="_xlnm.Print_Titles" localSheetId="1">'усд'!$B:$B,'усд'!$5:$5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  <definedName name="еур" localSheetId="0">#REF!</definedName>
    <definedName name="еур" localSheetId="1">#REF!</definedName>
    <definedName name="еур">#REF!</definedName>
  </definedNames>
  <calcPr fullCalcOnLoad="1"/>
</workbook>
</file>

<file path=xl/sharedStrings.xml><?xml version="1.0" encoding="utf-8"?>
<sst xmlns="http://schemas.openxmlformats.org/spreadsheetml/2006/main" count="398" uniqueCount="139">
  <si>
    <t>1.A.b</t>
  </si>
  <si>
    <t>Услуге</t>
  </si>
  <si>
    <t>1.A.b.1</t>
  </si>
  <si>
    <t xml:space="preserve">      извоз</t>
  </si>
  <si>
    <t xml:space="preserve">      увоз</t>
  </si>
  <si>
    <t>1.A.b.2</t>
  </si>
  <si>
    <t>Транспорт</t>
  </si>
  <si>
    <t>За све видове транспорта</t>
  </si>
  <si>
    <t>Превоз путника</t>
  </si>
  <si>
    <t>Превоз робе</t>
  </si>
  <si>
    <t>1.A.b.3.0.3</t>
  </si>
  <si>
    <t>Остало</t>
  </si>
  <si>
    <t>Поштанске и курирске услуге</t>
  </si>
  <si>
    <t>Туризам</t>
  </si>
  <si>
    <t>Директно осигурање</t>
  </si>
  <si>
    <t>Реосигурање</t>
  </si>
  <si>
    <t>Финансијске услуге</t>
  </si>
  <si>
    <t>Остале пословне услуге</t>
  </si>
  <si>
    <t>Услуге истраживања и развоја</t>
  </si>
  <si>
    <t>Услуге прераде на физичким инпутима у власништву других</t>
  </si>
  <si>
    <t>Услуге одржавања и поправке које нису укључене другде</t>
  </si>
  <si>
    <t>Грађевинске услуге</t>
  </si>
  <si>
    <t>Грађевинске услуге у иностранству</t>
  </si>
  <si>
    <t>Грађевинске услуге у привреди земље која прикупља податке</t>
  </si>
  <si>
    <t>Осигурање и услуге пензијског осигурања</t>
  </si>
  <si>
    <t>Помоћне услуге реосигурања</t>
  </si>
  <si>
    <t>Услуге пензијског осигурања и стандардизованих гаранцијских програма</t>
  </si>
  <si>
    <t>Директно зарачунате и друге финансијске услуге</t>
  </si>
  <si>
    <t>Финансијске услуге индиректно мерене (ФИСИМ)</t>
  </si>
  <si>
    <t>Компензација за употребу интелектуалне својине која није укључена другде</t>
  </si>
  <si>
    <t>Компјутерске услуге</t>
  </si>
  <si>
    <t>Информацијске услуге</t>
  </si>
  <si>
    <t>Професионално и менаџерско саветовање</t>
  </si>
  <si>
    <t>Техничке, услуге повезане са трговином и остале пословне услуге</t>
  </si>
  <si>
    <t>Личне, културне и рекреативне услуге</t>
  </si>
  <si>
    <t>Аудиовизуелне и сродне услуге</t>
  </si>
  <si>
    <t>Остале личне, културне и рекреативне услуге</t>
  </si>
  <si>
    <t>Трговина робом и услугама државе, која није другде укључена</t>
  </si>
  <si>
    <t xml:space="preserve">      Извоз</t>
  </si>
  <si>
    <t xml:space="preserve">      Увоз</t>
  </si>
  <si>
    <t>1.A.b.1.1</t>
  </si>
  <si>
    <t>1.A.b.2.1</t>
  </si>
  <si>
    <t>1.A.b.1.2</t>
  </si>
  <si>
    <t>1.A.b.2.2</t>
  </si>
  <si>
    <t>1.A.b.1.3</t>
  </si>
  <si>
    <t>1.A.b.2.3</t>
  </si>
  <si>
    <t>1.A.b.1.3.2</t>
  </si>
  <si>
    <t>1.A.b.2.3.2</t>
  </si>
  <si>
    <t>1.A.b.3.0.4</t>
  </si>
  <si>
    <t>1.A.b.1.3.3</t>
  </si>
  <si>
    <t>1.A.b.2.3.3</t>
  </si>
  <si>
    <t>1.A.b.1.3.4</t>
  </si>
  <si>
    <t>1.A.b.2.3.4</t>
  </si>
  <si>
    <t>1.A.b.1.4</t>
  </si>
  <si>
    <t>1.A.b.2.4</t>
  </si>
  <si>
    <t>1.A.b.1.5</t>
  </si>
  <si>
    <t>1.A.b.2.5</t>
  </si>
  <si>
    <t>1.A.b.1.5.1</t>
  </si>
  <si>
    <t>1.A.b.2.5.1</t>
  </si>
  <si>
    <t>1.A.b.1.5.2</t>
  </si>
  <si>
    <t>1.A.b.2.5.2</t>
  </si>
  <si>
    <t>1.A.b.1.6</t>
  </si>
  <si>
    <t>1.A.b.2.6</t>
  </si>
  <si>
    <t>1.A.b.1.6.1</t>
  </si>
  <si>
    <t>1.A.b.2.6.1</t>
  </si>
  <si>
    <t>1.A.b.1.6.2</t>
  </si>
  <si>
    <t>1.A.b.2.6.2</t>
  </si>
  <si>
    <t>1.A.b.1.6.3</t>
  </si>
  <si>
    <t>1.A.b.2.6.3</t>
  </si>
  <si>
    <t>1.A.b.1.6.4</t>
  </si>
  <si>
    <t>1.A.b.2.6.4</t>
  </si>
  <si>
    <t>1.A.b.1.7</t>
  </si>
  <si>
    <t>1.A.b.2.7</t>
  </si>
  <si>
    <t>1.A.b.1.7.1</t>
  </si>
  <si>
    <t>1.A.b.2.7.1</t>
  </si>
  <si>
    <t>1.A.b.1.7.2</t>
  </si>
  <si>
    <t>1.A.b.2.7.2</t>
  </si>
  <si>
    <t>1.A.b.1.8</t>
  </si>
  <si>
    <t>1.A.b.2.8</t>
  </si>
  <si>
    <t>1.A.b.1.9</t>
  </si>
  <si>
    <t>1.A.b.2.9</t>
  </si>
  <si>
    <t>Услуге телекомуникација</t>
  </si>
  <si>
    <t>1.A.b.1.9.1</t>
  </si>
  <si>
    <t>1.A.b.2.9.1</t>
  </si>
  <si>
    <t>1.A.b.1.9.2</t>
  </si>
  <si>
    <t>1.A.b.2.9.2</t>
  </si>
  <si>
    <t>1.A.b.1.9.3</t>
  </si>
  <si>
    <t>1.A.b.2.9.3</t>
  </si>
  <si>
    <t>1.A.b.1.10</t>
  </si>
  <si>
    <t>1.A.b.2.10</t>
  </si>
  <si>
    <t>1.A.b.1.10.1</t>
  </si>
  <si>
    <t>1.A.b.2.10.1</t>
  </si>
  <si>
    <t>1.A.b.1.10.2</t>
  </si>
  <si>
    <t>1.A.b.2.10.2</t>
  </si>
  <si>
    <t>1.A.b.1.10.3</t>
  </si>
  <si>
    <t>1.A.b.2.10.3</t>
  </si>
  <si>
    <t>1.A.b.1.11</t>
  </si>
  <si>
    <t>1.A.b.2.11</t>
  </si>
  <si>
    <t>1.A.b.1.11.1</t>
  </si>
  <si>
    <t>1.A.b.2.11.1</t>
  </si>
  <si>
    <t>1.A.b.1.11.2</t>
  </si>
  <si>
    <t>1.A.b.2.11.2</t>
  </si>
  <si>
    <t>1.A.b.1.12</t>
  </si>
  <si>
    <t>1.A.b.2.12</t>
  </si>
  <si>
    <t xml:space="preserve">ИЗВОР: НБС </t>
  </si>
  <si>
    <t>-прелиминарни подаци-</t>
  </si>
  <si>
    <t>Услуге телекомуникација, компјутерске и информавијске</t>
  </si>
  <si>
    <t xml:space="preserve">                                С Т А В К А</t>
  </si>
  <si>
    <t>НАПОМЕНА:
- Платни биланс Републике Србије је усклађен са смерницама садржаним у Приручнику за израду платног биланса бр. 6 ММФ-а (BPM6).
- Подаци биланса услуга подложни су корекцијама у складу са променама у подацима званичних извора.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
- Услед заокруживања цифара, поједини збирови неће бити једнаки суми појединачних ставки.</t>
  </si>
  <si>
    <t>(у милионима евра)</t>
  </si>
  <si>
    <t>(у милионима САД долара)</t>
  </si>
  <si>
    <t>I 2022.</t>
  </si>
  <si>
    <t>Услуге телекомуникација, компјутерске и информацијске</t>
  </si>
  <si>
    <t>I 2023.</t>
  </si>
  <si>
    <t>II 2022.</t>
  </si>
  <si>
    <t>II 2023.</t>
  </si>
  <si>
    <t>III 2023.</t>
  </si>
  <si>
    <t>III 2022.</t>
  </si>
  <si>
    <t>IV 2022.</t>
  </si>
  <si>
    <t>IV 2023.</t>
  </si>
  <si>
    <t>V 2022.</t>
  </si>
  <si>
    <t>V 2023.</t>
  </si>
  <si>
    <t>VI 2022.</t>
  </si>
  <si>
    <t>VI 2023.</t>
  </si>
  <si>
    <t>VII 2022.</t>
  </si>
  <si>
    <t>VII 2023.</t>
  </si>
  <si>
    <t>VIII 2022.</t>
  </si>
  <si>
    <t>VIII 2023.</t>
  </si>
  <si>
    <t>IX 2022.</t>
  </si>
  <si>
    <t>IX 2023.</t>
  </si>
  <si>
    <t>X 2022.</t>
  </si>
  <si>
    <t>X 2023.</t>
  </si>
  <si>
    <t>XI 2023.</t>
  </si>
  <si>
    <t>XI 2022.</t>
  </si>
  <si>
    <t>XII 2022.</t>
  </si>
  <si>
    <t>XII 2023.</t>
  </si>
  <si>
    <t>I-XII 2022.</t>
  </si>
  <si>
    <t>I-XII 2023.</t>
  </si>
  <si>
    <t>Република Србија: Биланс услуга, јануар-децембар 2022-2023</t>
  </si>
</sst>
</file>

<file path=xl/styles.xml><?xml version="1.0" encoding="utf-8"?>
<styleSheet xmlns="http://schemas.openxmlformats.org/spreadsheetml/2006/main">
  <numFmts count="6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"/>
    <numFmt numFmtId="197" formatCode="#,##0.0"/>
    <numFmt numFmtId="198" formatCode="#,##0.0000"/>
    <numFmt numFmtId="199" formatCode="0.0"/>
    <numFmt numFmtId="200" formatCode="0.000"/>
    <numFmt numFmtId="201" formatCode="0.0000"/>
    <numFmt numFmtId="202" formatCode="0.000000"/>
    <numFmt numFmtId="203" formatCode="0.00000"/>
    <numFmt numFmtId="204" formatCode="#,##0.00000"/>
    <numFmt numFmtId="205" formatCode="#,##0.000_ ;[Red]\-#,##0.000\ "/>
    <numFmt numFmtId="206" formatCode="#,##0.000000"/>
    <numFmt numFmtId="207" formatCode="dd/mm/yyyy;@"/>
    <numFmt numFmtId="208" formatCode="#,##0.0_ ;[Red]\-#,##0.0\ "/>
    <numFmt numFmtId="209" formatCode="0.0%"/>
    <numFmt numFmtId="210" formatCode="#,##0.000000_ ;[Red]\-#,##0.000000\ "/>
    <numFmt numFmtId="211" formatCode="#,##0.0000000"/>
    <numFmt numFmtId="212" formatCode="m/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1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200" fontId="1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8 2" xfId="63"/>
    <cellStyle name="Note" xfId="64"/>
    <cellStyle name="Note 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beldoc-new\DIP\Users\apple\Downloads\file: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C6" sqref="C6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4" width="7.7109375" style="20" customWidth="1"/>
    <col min="5" max="26" width="7.7109375" style="21" customWidth="1"/>
    <col min="27" max="28" width="7.7109375" style="40" customWidth="1"/>
    <col min="29" max="29" width="11.421875" style="21" customWidth="1"/>
    <col min="30" max="30" width="20.7109375" style="21" bestFit="1" customWidth="1"/>
    <col min="31" max="16384" width="11.421875" style="21" customWidth="1"/>
  </cols>
  <sheetData>
    <row r="1" spans="1:4" ht="12.75" customHeight="1">
      <c r="A1" s="18"/>
      <c r="B1" s="19"/>
      <c r="C1" s="31"/>
      <c r="D1" s="31"/>
    </row>
    <row r="2" spans="1:28" s="2" customFormat="1" ht="21" customHeight="1">
      <c r="A2" s="22" t="s">
        <v>138</v>
      </c>
      <c r="B2" s="4"/>
      <c r="C2" s="27"/>
      <c r="D2" s="27"/>
      <c r="AA2" s="41"/>
      <c r="AB2" s="41"/>
    </row>
    <row r="3" spans="1:28" s="2" customFormat="1" ht="19.5" customHeight="1">
      <c r="A3" s="23" t="s">
        <v>105</v>
      </c>
      <c r="B3" s="24"/>
      <c r="C3" s="27"/>
      <c r="D3" s="27"/>
      <c r="AA3" s="41"/>
      <c r="AB3" s="41"/>
    </row>
    <row r="4" spans="1:28" s="2" customFormat="1" ht="12.75" customHeight="1">
      <c r="A4" s="25" t="s">
        <v>109</v>
      </c>
      <c r="B4" s="26"/>
      <c r="C4" s="27"/>
      <c r="D4" s="27"/>
      <c r="AA4" s="41"/>
      <c r="AB4" s="41"/>
    </row>
    <row r="5" spans="1:28" s="51" customFormat="1" ht="24.75" customHeight="1">
      <c r="A5" s="48" t="s">
        <v>107</v>
      </c>
      <c r="B5" s="48"/>
      <c r="C5" s="49" t="s">
        <v>111</v>
      </c>
      <c r="D5" s="49" t="s">
        <v>113</v>
      </c>
      <c r="E5" s="49" t="s">
        <v>114</v>
      </c>
      <c r="F5" s="49" t="s">
        <v>115</v>
      </c>
      <c r="G5" s="49" t="s">
        <v>117</v>
      </c>
      <c r="H5" s="49" t="s">
        <v>116</v>
      </c>
      <c r="I5" s="49" t="s">
        <v>118</v>
      </c>
      <c r="J5" s="49" t="s">
        <v>119</v>
      </c>
      <c r="K5" s="49" t="s">
        <v>120</v>
      </c>
      <c r="L5" s="49" t="s">
        <v>121</v>
      </c>
      <c r="M5" s="49" t="s">
        <v>122</v>
      </c>
      <c r="N5" s="49" t="s">
        <v>123</v>
      </c>
      <c r="O5" s="49" t="s">
        <v>124</v>
      </c>
      <c r="P5" s="49" t="s">
        <v>125</v>
      </c>
      <c r="Q5" s="49" t="s">
        <v>126</v>
      </c>
      <c r="R5" s="49" t="s">
        <v>127</v>
      </c>
      <c r="S5" s="49" t="s">
        <v>128</v>
      </c>
      <c r="T5" s="49" t="s">
        <v>129</v>
      </c>
      <c r="U5" s="49" t="s">
        <v>130</v>
      </c>
      <c r="V5" s="49" t="s">
        <v>131</v>
      </c>
      <c r="W5" s="49" t="s">
        <v>133</v>
      </c>
      <c r="X5" s="49" t="s">
        <v>132</v>
      </c>
      <c r="Y5" s="49" t="s">
        <v>134</v>
      </c>
      <c r="Z5" s="49" t="s">
        <v>135</v>
      </c>
      <c r="AA5" s="50" t="s">
        <v>136</v>
      </c>
      <c r="AB5" s="50" t="s">
        <v>137</v>
      </c>
    </row>
    <row r="6" spans="1:30" s="3" customFormat="1" ht="15" customHeight="1">
      <c r="A6" s="7" t="s">
        <v>0</v>
      </c>
      <c r="B6" s="8" t="s">
        <v>1</v>
      </c>
      <c r="C6" s="28">
        <v>191.98974711847967</v>
      </c>
      <c r="D6" s="28">
        <v>361.5595776710213</v>
      </c>
      <c r="E6" s="28">
        <v>123.51339136548881</v>
      </c>
      <c r="F6" s="28">
        <v>269.9784952670807</v>
      </c>
      <c r="G6" s="28">
        <v>183.56623792329424</v>
      </c>
      <c r="H6" s="28">
        <v>169.92344291947336</v>
      </c>
      <c r="I6" s="28">
        <v>163.80091555417584</v>
      </c>
      <c r="J6" s="28">
        <v>281.9023690978453</v>
      </c>
      <c r="K6" s="28">
        <v>139.99873174559002</v>
      </c>
      <c r="L6" s="28">
        <v>272.4948286987144</v>
      </c>
      <c r="M6" s="28">
        <v>99.33135519742189</v>
      </c>
      <c r="N6" s="28">
        <v>215.70178209223582</v>
      </c>
      <c r="O6" s="28">
        <v>188.69136279649206</v>
      </c>
      <c r="P6" s="28">
        <v>92.08348431287891</v>
      </c>
      <c r="Q6" s="28">
        <v>148.02513449747312</v>
      </c>
      <c r="R6" s="28">
        <v>203.30790811968347</v>
      </c>
      <c r="S6" s="28">
        <v>170.9800801014676</v>
      </c>
      <c r="T6" s="28">
        <v>285.2697198389192</v>
      </c>
      <c r="U6" s="28">
        <v>315.07230430074264</v>
      </c>
      <c r="V6" s="28">
        <v>310.45977186217544</v>
      </c>
      <c r="W6" s="28">
        <v>256.8196996711614</v>
      </c>
      <c r="X6" s="28">
        <v>286.80509902746667</v>
      </c>
      <c r="Y6" s="28">
        <v>332.4831705852416</v>
      </c>
      <c r="Z6" s="28">
        <v>267.84386281864624</v>
      </c>
      <c r="AA6" s="42">
        <f>+C6+E6+G6+I6+K6+M6+O6+Q6+S6+U6+W6+Y6</f>
        <v>2314.272130857029</v>
      </c>
      <c r="AB6" s="42">
        <f>+D6+F6+H6+J6+L6+N6+P6+R6+T6+V6+X6+Z6</f>
        <v>3017.330341726141</v>
      </c>
      <c r="AC6" s="34"/>
      <c r="AD6" s="34"/>
    </row>
    <row r="7" spans="1:30" s="3" customFormat="1" ht="15" customHeight="1">
      <c r="A7" s="7" t="s">
        <v>2</v>
      </c>
      <c r="B7" s="8" t="s">
        <v>38</v>
      </c>
      <c r="C7" s="28">
        <v>688.9349762778512</v>
      </c>
      <c r="D7" s="28">
        <v>955.6991420087546</v>
      </c>
      <c r="E7" s="28">
        <v>663.5162334127556</v>
      </c>
      <c r="F7" s="28">
        <v>927.277333477764</v>
      </c>
      <c r="G7" s="28">
        <v>825.8544949297944</v>
      </c>
      <c r="H7" s="28">
        <v>1058.7461429598222</v>
      </c>
      <c r="I7" s="28">
        <v>794.9802168609648</v>
      </c>
      <c r="J7" s="28">
        <v>963.5567368919766</v>
      </c>
      <c r="K7" s="28">
        <v>846.2951034574929</v>
      </c>
      <c r="L7" s="28">
        <v>1083.4575028384968</v>
      </c>
      <c r="M7" s="28">
        <v>901.6751199859804</v>
      </c>
      <c r="N7" s="28">
        <v>1081.990739772276</v>
      </c>
      <c r="O7" s="28">
        <v>1043.5972914913398</v>
      </c>
      <c r="P7" s="28">
        <v>1120.3780321317488</v>
      </c>
      <c r="Q7" s="28">
        <v>1057.0616947660383</v>
      </c>
      <c r="R7" s="28">
        <v>1219.108895543548</v>
      </c>
      <c r="S7" s="28">
        <v>995.0660689832912</v>
      </c>
      <c r="T7" s="28">
        <v>1090.9648200435672</v>
      </c>
      <c r="U7" s="28">
        <v>1019.0305825332346</v>
      </c>
      <c r="V7" s="28">
        <v>1124.0355642877316</v>
      </c>
      <c r="W7" s="28">
        <v>1027.5618587702022</v>
      </c>
      <c r="X7" s="28">
        <v>1173.425609551935</v>
      </c>
      <c r="Y7" s="28">
        <v>1212.1483318071594</v>
      </c>
      <c r="Z7" s="28">
        <v>1280.4674889791365</v>
      </c>
      <c r="AA7" s="42">
        <f>+C7+E7+G7+I7+K7+M7+O7+Q7+S7+U7+W7+Y7</f>
        <v>11075.721973276106</v>
      </c>
      <c r="AB7" s="42">
        <f aca="true" t="shared" si="0" ref="AB7:AB70">+D7+F7+H7+J7+L7+N7+P7+R7+T7+V7+X7+Z7</f>
        <v>13079.108008486755</v>
      </c>
      <c r="AC7" s="34"/>
      <c r="AD7" s="34"/>
    </row>
    <row r="8" spans="1:30" s="3" customFormat="1" ht="15" customHeight="1">
      <c r="A8" s="7" t="s">
        <v>5</v>
      </c>
      <c r="B8" s="8" t="s">
        <v>39</v>
      </c>
      <c r="C8" s="28">
        <v>496.94522915937154</v>
      </c>
      <c r="D8" s="28">
        <v>594.1395643377333</v>
      </c>
      <c r="E8" s="28">
        <v>540.0028420472668</v>
      </c>
      <c r="F8" s="28">
        <v>657.2988382106834</v>
      </c>
      <c r="G8" s="28">
        <v>642.2882570065002</v>
      </c>
      <c r="H8" s="28">
        <v>888.8227000403489</v>
      </c>
      <c r="I8" s="28">
        <v>631.179301306789</v>
      </c>
      <c r="J8" s="28">
        <v>681.6543677941313</v>
      </c>
      <c r="K8" s="28">
        <v>706.2963717119029</v>
      </c>
      <c r="L8" s="28">
        <v>810.9626741397824</v>
      </c>
      <c r="M8" s="28">
        <v>802.3437647885585</v>
      </c>
      <c r="N8" s="28">
        <v>866.2889576800401</v>
      </c>
      <c r="O8" s="28">
        <v>854.9059286948477</v>
      </c>
      <c r="P8" s="28">
        <v>1028.29454781887</v>
      </c>
      <c r="Q8" s="28">
        <v>909.0365602685652</v>
      </c>
      <c r="R8" s="28">
        <v>1015.8009874238645</v>
      </c>
      <c r="S8" s="28">
        <v>824.0859888818236</v>
      </c>
      <c r="T8" s="28">
        <v>805.695100204648</v>
      </c>
      <c r="U8" s="28">
        <v>703.9582782324919</v>
      </c>
      <c r="V8" s="28">
        <v>813.5757924255562</v>
      </c>
      <c r="W8" s="28">
        <v>770.7421590990408</v>
      </c>
      <c r="X8" s="28">
        <v>886.6205105244683</v>
      </c>
      <c r="Y8" s="28">
        <v>879.6651612219177</v>
      </c>
      <c r="Z8" s="28">
        <v>1012.6236261604903</v>
      </c>
      <c r="AA8" s="42">
        <f aca="true" t="shared" si="1" ref="AA8:AA70">+C8+E8+G8+I8+K8+M8+O8+Q8+S8+U8+W8+Y8</f>
        <v>8761.449842419077</v>
      </c>
      <c r="AB8" s="42">
        <f t="shared" si="0"/>
        <v>10061.777666760616</v>
      </c>
      <c r="AC8" s="34"/>
      <c r="AD8" s="34"/>
    </row>
    <row r="9" spans="1:30" s="2" customFormat="1" ht="15" customHeight="1">
      <c r="A9" s="6"/>
      <c r="B9" s="8" t="s">
        <v>19</v>
      </c>
      <c r="C9" s="28">
        <v>13.4348486966965</v>
      </c>
      <c r="D9" s="28">
        <v>18.37292253</v>
      </c>
      <c r="E9" s="28">
        <v>19.419617373995667</v>
      </c>
      <c r="F9" s="28">
        <v>18.801066470000002</v>
      </c>
      <c r="G9" s="28">
        <v>17.57637020142361</v>
      </c>
      <c r="H9" s="28">
        <v>25.15292541</v>
      </c>
      <c r="I9" s="28">
        <v>22.205672610631595</v>
      </c>
      <c r="J9" s="28">
        <v>19.109740329999997</v>
      </c>
      <c r="K9" s="28">
        <v>19.11229847073966</v>
      </c>
      <c r="L9" s="28">
        <v>22.35253064</v>
      </c>
      <c r="M9" s="28">
        <v>21.56166554109776</v>
      </c>
      <c r="N9" s="28">
        <v>22.45615525</v>
      </c>
      <c r="O9" s="28">
        <v>22.40074919724575</v>
      </c>
      <c r="P9" s="28">
        <v>24.7703564</v>
      </c>
      <c r="Q9" s="28">
        <v>20.28632274401106</v>
      </c>
      <c r="R9" s="28">
        <v>18.53052128</v>
      </c>
      <c r="S9" s="28">
        <v>21.71756671363407</v>
      </c>
      <c r="T9" s="28">
        <v>20.60867875</v>
      </c>
      <c r="U9" s="28">
        <v>18.762426733482037</v>
      </c>
      <c r="V9" s="28">
        <v>23.10996524</v>
      </c>
      <c r="W9" s="28">
        <v>18.75692606105973</v>
      </c>
      <c r="X9" s="28">
        <v>22.424401229999997</v>
      </c>
      <c r="Y9" s="28">
        <v>26.40205120095004</v>
      </c>
      <c r="Z9" s="28">
        <v>25.45247214</v>
      </c>
      <c r="AA9" s="42">
        <f t="shared" si="1"/>
        <v>241.6365155449675</v>
      </c>
      <c r="AB9" s="42">
        <f t="shared" si="0"/>
        <v>261.14173567</v>
      </c>
      <c r="AC9" s="36"/>
      <c r="AD9" s="36"/>
    </row>
    <row r="10" spans="1:30" s="2" customFormat="1" ht="15" customHeight="1">
      <c r="A10" s="9" t="s">
        <v>40</v>
      </c>
      <c r="B10" s="10" t="s">
        <v>38</v>
      </c>
      <c r="C10" s="29">
        <v>14.7425375944705</v>
      </c>
      <c r="D10" s="29">
        <v>19.72568451</v>
      </c>
      <c r="E10" s="29">
        <v>20.4048614360994</v>
      </c>
      <c r="F10" s="29">
        <v>20.641839280000003</v>
      </c>
      <c r="G10" s="29">
        <v>19.056255816069</v>
      </c>
      <c r="H10" s="29">
        <v>28.99120997</v>
      </c>
      <c r="I10" s="29">
        <v>26.187813877694897</v>
      </c>
      <c r="J10" s="29">
        <v>21.05049565</v>
      </c>
      <c r="K10" s="29">
        <v>20.7821914244854</v>
      </c>
      <c r="L10" s="29">
        <v>25.24091392</v>
      </c>
      <c r="M10" s="29">
        <v>23.3927703186866</v>
      </c>
      <c r="N10" s="29">
        <v>24.54276134</v>
      </c>
      <c r="O10" s="29">
        <v>24.8282140240741</v>
      </c>
      <c r="P10" s="29">
        <v>26.40332608</v>
      </c>
      <c r="Q10" s="29">
        <v>22.0754010419346</v>
      </c>
      <c r="R10" s="29">
        <v>20.920545219999997</v>
      </c>
      <c r="S10" s="29">
        <v>23.3967390632107</v>
      </c>
      <c r="T10" s="29">
        <v>21.93385126</v>
      </c>
      <c r="U10" s="29">
        <v>20.3211466014108</v>
      </c>
      <c r="V10" s="29">
        <v>24.8447687</v>
      </c>
      <c r="W10" s="29">
        <v>20.6695071427379</v>
      </c>
      <c r="X10" s="29">
        <v>23.982028399999997</v>
      </c>
      <c r="Y10" s="29">
        <v>28.5923765639281</v>
      </c>
      <c r="Z10" s="29">
        <v>28.389422370000002</v>
      </c>
      <c r="AA10" s="42">
        <f t="shared" si="1"/>
        <v>264.449814904802</v>
      </c>
      <c r="AB10" s="42">
        <f t="shared" si="0"/>
        <v>286.6668467</v>
      </c>
      <c r="AC10" s="36"/>
      <c r="AD10" s="36"/>
    </row>
    <row r="11" spans="1:30" s="2" customFormat="1" ht="15" customHeight="1">
      <c r="A11" s="9" t="s">
        <v>41</v>
      </c>
      <c r="B11" s="10" t="s">
        <v>39</v>
      </c>
      <c r="C11" s="29">
        <v>1.307688897774</v>
      </c>
      <c r="D11" s="29">
        <v>1.35276198</v>
      </c>
      <c r="E11" s="29">
        <v>0.9852440621037301</v>
      </c>
      <c r="F11" s="29">
        <v>1.84077281</v>
      </c>
      <c r="G11" s="29">
        <v>1.47988561464539</v>
      </c>
      <c r="H11" s="29">
        <v>3.83828456</v>
      </c>
      <c r="I11" s="29">
        <v>3.9821412670633003</v>
      </c>
      <c r="J11" s="29">
        <v>1.94075532</v>
      </c>
      <c r="K11" s="29">
        <v>1.66989295374574</v>
      </c>
      <c r="L11" s="29">
        <v>2.8883832799999998</v>
      </c>
      <c r="M11" s="29">
        <v>1.83110477758884</v>
      </c>
      <c r="N11" s="29">
        <v>2.08660609</v>
      </c>
      <c r="O11" s="29">
        <v>2.42746482682835</v>
      </c>
      <c r="P11" s="29">
        <v>1.63296968</v>
      </c>
      <c r="Q11" s="29">
        <v>1.78907829792354</v>
      </c>
      <c r="R11" s="29">
        <v>2.39002394</v>
      </c>
      <c r="S11" s="29">
        <v>1.67917234957663</v>
      </c>
      <c r="T11" s="29">
        <v>1.32517251</v>
      </c>
      <c r="U11" s="29">
        <v>1.55871986792876</v>
      </c>
      <c r="V11" s="29">
        <v>1.73480346</v>
      </c>
      <c r="W11" s="29">
        <v>1.91258108167817</v>
      </c>
      <c r="X11" s="29">
        <v>1.55762717</v>
      </c>
      <c r="Y11" s="29">
        <v>2.1903253629780597</v>
      </c>
      <c r="Z11" s="29">
        <v>2.93695023</v>
      </c>
      <c r="AA11" s="42">
        <f t="shared" si="1"/>
        <v>22.81329935983451</v>
      </c>
      <c r="AB11" s="42">
        <f t="shared" si="0"/>
        <v>25.52511103</v>
      </c>
      <c r="AC11" s="36"/>
      <c r="AD11" s="36"/>
    </row>
    <row r="12" spans="1:28" s="3" customFormat="1" ht="15" customHeight="1">
      <c r="A12" s="6"/>
      <c r="B12" s="8" t="s">
        <v>20</v>
      </c>
      <c r="C12" s="28">
        <v>0.5554372833792307</v>
      </c>
      <c r="D12" s="28">
        <v>5.182077690000002</v>
      </c>
      <c r="E12" s="28">
        <v>0.6677288915205191</v>
      </c>
      <c r="F12" s="28">
        <v>1.82342709</v>
      </c>
      <c r="G12" s="28">
        <v>0.9200518844215004</v>
      </c>
      <c r="H12" s="28">
        <v>5.42392179</v>
      </c>
      <c r="I12" s="28">
        <v>3.5936218831737907</v>
      </c>
      <c r="J12" s="28">
        <v>10.403605730000002</v>
      </c>
      <c r="K12" s="28">
        <v>2.6652842474468406</v>
      </c>
      <c r="L12" s="28">
        <v>3.26061903</v>
      </c>
      <c r="M12" s="28">
        <v>3.6613271193272903</v>
      </c>
      <c r="N12" s="28">
        <v>6.62383375</v>
      </c>
      <c r="O12" s="28">
        <v>1.3657337963047693</v>
      </c>
      <c r="P12" s="28">
        <v>5.268228079999999</v>
      </c>
      <c r="Q12" s="28">
        <v>2.6137384057665596</v>
      </c>
      <c r="R12" s="28">
        <v>7.520333899999999</v>
      </c>
      <c r="S12" s="28">
        <v>0.39222553988788</v>
      </c>
      <c r="T12" s="28">
        <v>6.94597421</v>
      </c>
      <c r="U12" s="28">
        <v>0.18740452028165056</v>
      </c>
      <c r="V12" s="28">
        <v>4.9058521</v>
      </c>
      <c r="W12" s="28">
        <v>0.6986990385692895</v>
      </c>
      <c r="X12" s="28">
        <v>7.57375325</v>
      </c>
      <c r="Y12" s="28">
        <v>1.0087885998887707</v>
      </c>
      <c r="Z12" s="28">
        <v>9.039608450000003</v>
      </c>
      <c r="AA12" s="42">
        <f t="shared" si="1"/>
        <v>18.330041209968098</v>
      </c>
      <c r="AB12" s="42">
        <f t="shared" si="0"/>
        <v>73.97123507</v>
      </c>
    </row>
    <row r="13" spans="1:28" s="2" customFormat="1" ht="15" customHeight="1">
      <c r="A13" s="9" t="s">
        <v>42</v>
      </c>
      <c r="B13" s="10" t="s">
        <v>38</v>
      </c>
      <c r="C13" s="29">
        <v>7.4008053880826</v>
      </c>
      <c r="D13" s="29">
        <v>8.540235970000001</v>
      </c>
      <c r="E13" s="29">
        <v>5.0766626998746895</v>
      </c>
      <c r="F13" s="29">
        <v>6.8115445800000005</v>
      </c>
      <c r="G13" s="29">
        <v>7.04984118267119</v>
      </c>
      <c r="H13" s="29">
        <v>11.42670267</v>
      </c>
      <c r="I13" s="29">
        <v>7.7460890821906005</v>
      </c>
      <c r="J13" s="29">
        <v>14.287296130000001</v>
      </c>
      <c r="K13" s="29">
        <v>7.21219308331909</v>
      </c>
      <c r="L13" s="29">
        <v>8.72659827</v>
      </c>
      <c r="M13" s="29">
        <v>8.36949387350379</v>
      </c>
      <c r="N13" s="29">
        <v>12.64799279</v>
      </c>
      <c r="O13" s="29">
        <v>6.14266189637098</v>
      </c>
      <c r="P13" s="29">
        <v>9.66149462</v>
      </c>
      <c r="Q13" s="29">
        <v>7.40495197463566</v>
      </c>
      <c r="R13" s="29">
        <v>11.741079359999999</v>
      </c>
      <c r="S13" s="29">
        <v>7.613623640584611</v>
      </c>
      <c r="T13" s="29">
        <v>12.05439005</v>
      </c>
      <c r="U13" s="29">
        <v>7.24211161800065</v>
      </c>
      <c r="V13" s="29">
        <v>10.10138418</v>
      </c>
      <c r="W13" s="29">
        <v>7.21660434493327</v>
      </c>
      <c r="X13" s="29">
        <v>14.01735661</v>
      </c>
      <c r="Y13" s="29">
        <v>8.16900274165132</v>
      </c>
      <c r="Z13" s="29">
        <v>14.819853550000001</v>
      </c>
      <c r="AA13" s="42">
        <f t="shared" si="1"/>
        <v>86.64404152581847</v>
      </c>
      <c r="AB13" s="42">
        <f t="shared" si="0"/>
        <v>134.83592878</v>
      </c>
    </row>
    <row r="14" spans="1:28" s="2" customFormat="1" ht="15" customHeight="1">
      <c r="A14" s="9" t="s">
        <v>43</v>
      </c>
      <c r="B14" s="10" t="s">
        <v>39</v>
      </c>
      <c r="C14" s="29">
        <v>6.845368104703369</v>
      </c>
      <c r="D14" s="29">
        <v>3.3581582799999996</v>
      </c>
      <c r="E14" s="29">
        <v>4.4089338083541705</v>
      </c>
      <c r="F14" s="29">
        <v>4.9881174900000005</v>
      </c>
      <c r="G14" s="29">
        <v>6.1297892982496895</v>
      </c>
      <c r="H14" s="29">
        <v>6.0027808799999995</v>
      </c>
      <c r="I14" s="29">
        <v>4.15246719901681</v>
      </c>
      <c r="J14" s="29">
        <v>3.8836904</v>
      </c>
      <c r="K14" s="29">
        <v>4.54690883587225</v>
      </c>
      <c r="L14" s="29">
        <v>5.46597924</v>
      </c>
      <c r="M14" s="29">
        <v>4.7081667541765</v>
      </c>
      <c r="N14" s="29">
        <v>6.02415904</v>
      </c>
      <c r="O14" s="29">
        <v>4.77692810006621</v>
      </c>
      <c r="P14" s="29">
        <v>4.39326654</v>
      </c>
      <c r="Q14" s="29">
        <v>4.7912135688691</v>
      </c>
      <c r="R14" s="29">
        <v>4.22074546</v>
      </c>
      <c r="S14" s="29">
        <v>7.221398100696731</v>
      </c>
      <c r="T14" s="29">
        <v>5.10841584</v>
      </c>
      <c r="U14" s="29">
        <v>7.054707097719</v>
      </c>
      <c r="V14" s="29">
        <v>5.19553208</v>
      </c>
      <c r="W14" s="29">
        <v>6.51790530636398</v>
      </c>
      <c r="X14" s="29">
        <v>6.44360336</v>
      </c>
      <c r="Y14" s="29">
        <v>7.16021414176255</v>
      </c>
      <c r="Z14" s="29">
        <v>5.780245099999999</v>
      </c>
      <c r="AA14" s="42">
        <f t="shared" si="1"/>
        <v>68.31400031585036</v>
      </c>
      <c r="AB14" s="42">
        <f t="shared" si="0"/>
        <v>60.86469371</v>
      </c>
    </row>
    <row r="15" spans="1:28" s="3" customFormat="1" ht="15" customHeight="1">
      <c r="A15" s="6"/>
      <c r="B15" s="8" t="s">
        <v>6</v>
      </c>
      <c r="C15" s="28">
        <v>-52.31544135089206</v>
      </c>
      <c r="D15" s="28">
        <v>-1.9238062584780664</v>
      </c>
      <c r="E15" s="28">
        <v>-54.95429424481891</v>
      </c>
      <c r="F15" s="28">
        <v>-29.560348432695093</v>
      </c>
      <c r="G15" s="28">
        <v>-55.40270248065394</v>
      </c>
      <c r="H15" s="28">
        <v>-9.515208443954492</v>
      </c>
      <c r="I15" s="28">
        <v>-51.35089844879468</v>
      </c>
      <c r="J15" s="28">
        <v>-7.304361561503811</v>
      </c>
      <c r="K15" s="28">
        <v>-78.92830881402554</v>
      </c>
      <c r="L15" s="28">
        <v>-30.162637064826697</v>
      </c>
      <c r="M15" s="28">
        <v>-41.014344884677456</v>
      </c>
      <c r="N15" s="28">
        <v>0.29028911641503896</v>
      </c>
      <c r="O15" s="28">
        <v>-45.08817245928111</v>
      </c>
      <c r="P15" s="28">
        <v>-24.49458118150818</v>
      </c>
      <c r="Q15" s="28">
        <v>-36.42129047824261</v>
      </c>
      <c r="R15" s="28">
        <v>-1.7819539852706043</v>
      </c>
      <c r="S15" s="28">
        <v>-52.76785872403681</v>
      </c>
      <c r="T15" s="28">
        <v>-37.043523040687944</v>
      </c>
      <c r="U15" s="28">
        <v>-77.41737337713542</v>
      </c>
      <c r="V15" s="28">
        <v>-29.033419885428287</v>
      </c>
      <c r="W15" s="28">
        <v>-48.25976340907155</v>
      </c>
      <c r="X15" s="28">
        <v>-21.971480453277394</v>
      </c>
      <c r="Y15" s="28">
        <v>-58.766069140577315</v>
      </c>
      <c r="Z15" s="28">
        <v>-39.59781400117481</v>
      </c>
      <c r="AA15" s="42">
        <f t="shared" si="1"/>
        <v>-652.6865178122074</v>
      </c>
      <c r="AB15" s="42">
        <f t="shared" si="0"/>
        <v>-232.09884519239034</v>
      </c>
    </row>
    <row r="16" spans="1:28" s="2" customFormat="1" ht="15" customHeight="1">
      <c r="A16" s="9" t="s">
        <v>44</v>
      </c>
      <c r="B16" s="10" t="s">
        <v>38</v>
      </c>
      <c r="C16" s="29">
        <v>116.1323914531612</v>
      </c>
      <c r="D16" s="29">
        <v>182.8322284009219</v>
      </c>
      <c r="E16" s="29">
        <v>113.09607202455236</v>
      </c>
      <c r="F16" s="29">
        <v>171.6484855196549</v>
      </c>
      <c r="G16" s="29">
        <v>141.20078704235777</v>
      </c>
      <c r="H16" s="29">
        <v>222.76752724466553</v>
      </c>
      <c r="I16" s="29">
        <v>139.13901330565756</v>
      </c>
      <c r="J16" s="29">
        <v>188.89334518174618</v>
      </c>
      <c r="K16" s="29">
        <v>152.54203911296042</v>
      </c>
      <c r="L16" s="29">
        <v>185.4045414478033</v>
      </c>
      <c r="M16" s="29">
        <v>178.2450025352318</v>
      </c>
      <c r="N16" s="29">
        <v>213.10061796645505</v>
      </c>
      <c r="O16" s="29">
        <v>177.96665961619325</v>
      </c>
      <c r="P16" s="29">
        <v>190.67901102736184</v>
      </c>
      <c r="Q16" s="29">
        <v>195.25775052806938</v>
      </c>
      <c r="R16" s="29">
        <v>219.29282092273937</v>
      </c>
      <c r="S16" s="29">
        <v>194.01586881855067</v>
      </c>
      <c r="T16" s="29">
        <v>177.80561087358208</v>
      </c>
      <c r="U16" s="29">
        <v>171.5417636113089</v>
      </c>
      <c r="V16" s="29">
        <v>197.48897542073175</v>
      </c>
      <c r="W16" s="29">
        <v>200.47823569812073</v>
      </c>
      <c r="X16" s="29">
        <v>210.2112884943125</v>
      </c>
      <c r="Y16" s="29">
        <v>188.46667055866885</v>
      </c>
      <c r="Z16" s="29">
        <v>177.88598528931524</v>
      </c>
      <c r="AA16" s="42">
        <f t="shared" si="1"/>
        <v>1968.082254304833</v>
      </c>
      <c r="AB16" s="42">
        <f t="shared" si="0"/>
        <v>2338.0104377892894</v>
      </c>
    </row>
    <row r="17" spans="1:28" s="2" customFormat="1" ht="15" customHeight="1">
      <c r="A17" s="9" t="s">
        <v>45</v>
      </c>
      <c r="B17" s="10" t="s">
        <v>39</v>
      </c>
      <c r="C17" s="29">
        <v>168.44783280405326</v>
      </c>
      <c r="D17" s="29">
        <v>184.75603465939997</v>
      </c>
      <c r="E17" s="29">
        <v>168.05036626937127</v>
      </c>
      <c r="F17" s="29">
        <v>201.20883395235</v>
      </c>
      <c r="G17" s="29">
        <v>196.60348952301172</v>
      </c>
      <c r="H17" s="29">
        <v>232.28273568862002</v>
      </c>
      <c r="I17" s="29">
        <v>190.48991175445224</v>
      </c>
      <c r="J17" s="29">
        <v>196.19770674325</v>
      </c>
      <c r="K17" s="29">
        <v>231.47034792698597</v>
      </c>
      <c r="L17" s="29">
        <v>215.56717851263</v>
      </c>
      <c r="M17" s="29">
        <v>219.25934741990926</v>
      </c>
      <c r="N17" s="29">
        <v>212.81032885004</v>
      </c>
      <c r="O17" s="29">
        <v>223.05483207547437</v>
      </c>
      <c r="P17" s="29">
        <v>215.17359220887002</v>
      </c>
      <c r="Q17" s="29">
        <v>231.679041006312</v>
      </c>
      <c r="R17" s="29">
        <v>221.07477490800997</v>
      </c>
      <c r="S17" s="29">
        <v>246.78372754258749</v>
      </c>
      <c r="T17" s="29">
        <v>214.84913391427003</v>
      </c>
      <c r="U17" s="29">
        <v>248.95913698844433</v>
      </c>
      <c r="V17" s="29">
        <v>226.52239530616004</v>
      </c>
      <c r="W17" s="29">
        <v>248.73799910719228</v>
      </c>
      <c r="X17" s="29">
        <v>232.1827689475899</v>
      </c>
      <c r="Y17" s="29">
        <v>247.23273969924617</v>
      </c>
      <c r="Z17" s="29">
        <v>217.48379929049005</v>
      </c>
      <c r="AA17" s="42">
        <f t="shared" si="1"/>
        <v>2620.7687721170405</v>
      </c>
      <c r="AB17" s="42">
        <f t="shared" si="0"/>
        <v>2570.10928298168</v>
      </c>
    </row>
    <row r="18" spans="1:28" s="2" customFormat="1" ht="15" customHeight="1">
      <c r="A18" s="9"/>
      <c r="B18" s="10" t="s">
        <v>7</v>
      </c>
      <c r="C18" s="29"/>
      <c r="D18" s="29">
        <v>0</v>
      </c>
      <c r="E18" s="29"/>
      <c r="F18" s="29">
        <v>0</v>
      </c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42">
        <f t="shared" si="1"/>
        <v>0</v>
      </c>
      <c r="AB18" s="42">
        <f t="shared" si="0"/>
        <v>0</v>
      </c>
    </row>
    <row r="19" spans="1:28" s="2" customFormat="1" ht="15" customHeight="1">
      <c r="A19" s="9"/>
      <c r="B19" s="10" t="s">
        <v>8</v>
      </c>
      <c r="C19" s="29">
        <v>8.10754518484097</v>
      </c>
      <c r="D19" s="29">
        <v>23.836470759999997</v>
      </c>
      <c r="E19" s="29">
        <v>12.653348671435818</v>
      </c>
      <c r="F19" s="29">
        <v>33.305772080000004</v>
      </c>
      <c r="G19" s="29">
        <v>24.105190236626395</v>
      </c>
      <c r="H19" s="29">
        <v>54.22412465</v>
      </c>
      <c r="I19" s="29">
        <v>19.109024068192966</v>
      </c>
      <c r="J19" s="29">
        <v>41.561462950000006</v>
      </c>
      <c r="K19" s="29">
        <v>25.772508468643338</v>
      </c>
      <c r="L19" s="29">
        <v>43.12042439000001</v>
      </c>
      <c r="M19" s="29">
        <v>33.634919886199114</v>
      </c>
      <c r="N19" s="29">
        <v>35.77819700999999</v>
      </c>
      <c r="O19" s="29">
        <v>32.646164166099666</v>
      </c>
      <c r="P19" s="29">
        <v>37.73018299</v>
      </c>
      <c r="Q19" s="29">
        <v>30.821866246249215</v>
      </c>
      <c r="R19" s="29">
        <v>36.56863413000001</v>
      </c>
      <c r="S19" s="29">
        <v>28.772898342967576</v>
      </c>
      <c r="T19" s="29">
        <v>34.46351398</v>
      </c>
      <c r="U19" s="29">
        <v>26.86303272769582</v>
      </c>
      <c r="V19" s="29">
        <v>34.92238114</v>
      </c>
      <c r="W19" s="29">
        <v>32.95153369258301</v>
      </c>
      <c r="X19" s="29">
        <v>32.61096846</v>
      </c>
      <c r="Y19" s="29">
        <v>26.409536689827448</v>
      </c>
      <c r="Z19" s="29">
        <v>26.308120130000006</v>
      </c>
      <c r="AA19" s="42">
        <f t="shared" si="1"/>
        <v>301.8475683813613</v>
      </c>
      <c r="AB19" s="42">
        <f t="shared" si="0"/>
        <v>434.4302526700001</v>
      </c>
    </row>
    <row r="20" spans="1:28" s="2" customFormat="1" ht="15" customHeight="1">
      <c r="A20" s="9" t="s">
        <v>46</v>
      </c>
      <c r="B20" s="10" t="s">
        <v>38</v>
      </c>
      <c r="C20" s="29">
        <v>14.24467749036995</v>
      </c>
      <c r="D20" s="29">
        <v>34.89135444</v>
      </c>
      <c r="E20" s="29">
        <v>19.76178342984548</v>
      </c>
      <c r="F20" s="29">
        <v>45.87796481</v>
      </c>
      <c r="G20" s="29">
        <v>34.182692813710055</v>
      </c>
      <c r="H20" s="29">
        <v>70.34948301</v>
      </c>
      <c r="I20" s="29">
        <v>30.708458699653484</v>
      </c>
      <c r="J20" s="29">
        <v>57.90106096</v>
      </c>
      <c r="K20" s="29">
        <v>39.65698557400276</v>
      </c>
      <c r="L20" s="29">
        <v>60.46512226000001</v>
      </c>
      <c r="M20" s="29">
        <v>50.516872384073274</v>
      </c>
      <c r="N20" s="29">
        <v>57.027498079999994</v>
      </c>
      <c r="O20" s="29">
        <v>48.742556680804185</v>
      </c>
      <c r="P20" s="29">
        <v>57.14586975</v>
      </c>
      <c r="Q20" s="29">
        <v>49.370941279309186</v>
      </c>
      <c r="R20" s="29">
        <v>58.24401597000001</v>
      </c>
      <c r="S20" s="29">
        <v>46.005424935599564</v>
      </c>
      <c r="T20" s="29">
        <v>52.54268324</v>
      </c>
      <c r="U20" s="29">
        <v>43.41099938429815</v>
      </c>
      <c r="V20" s="29">
        <v>53.68411062</v>
      </c>
      <c r="W20" s="29">
        <v>48.59175205748718</v>
      </c>
      <c r="X20" s="29">
        <v>47.87521185</v>
      </c>
      <c r="Y20" s="29">
        <v>39.53365719046982</v>
      </c>
      <c r="Z20" s="29">
        <v>41.482666460000004</v>
      </c>
      <c r="AA20" s="42">
        <f t="shared" si="1"/>
        <v>464.72680191962303</v>
      </c>
      <c r="AB20" s="42">
        <f t="shared" si="0"/>
        <v>637.48704145</v>
      </c>
    </row>
    <row r="21" spans="1:28" s="2" customFormat="1" ht="15" customHeight="1">
      <c r="A21" s="9" t="s">
        <v>47</v>
      </c>
      <c r="B21" s="10" t="s">
        <v>39</v>
      </c>
      <c r="C21" s="29">
        <v>6.13713230552898</v>
      </c>
      <c r="D21" s="29">
        <v>11.054883680000001</v>
      </c>
      <c r="E21" s="29">
        <v>7.10843475840966</v>
      </c>
      <c r="F21" s="29">
        <v>12.57219273</v>
      </c>
      <c r="G21" s="29">
        <v>10.07750257708366</v>
      </c>
      <c r="H21" s="29">
        <v>16.12535836</v>
      </c>
      <c r="I21" s="29">
        <v>11.599434631460518</v>
      </c>
      <c r="J21" s="29">
        <v>16.33959801</v>
      </c>
      <c r="K21" s="29">
        <v>13.884477105359421</v>
      </c>
      <c r="L21" s="29">
        <v>17.34469787</v>
      </c>
      <c r="M21" s="29">
        <v>16.88195249787416</v>
      </c>
      <c r="N21" s="29">
        <v>21.24930107</v>
      </c>
      <c r="O21" s="29">
        <v>16.09639251470452</v>
      </c>
      <c r="P21" s="29">
        <v>19.41568676</v>
      </c>
      <c r="Q21" s="29">
        <v>18.54907503305997</v>
      </c>
      <c r="R21" s="29">
        <v>21.67538184</v>
      </c>
      <c r="S21" s="29">
        <v>17.232526592631988</v>
      </c>
      <c r="T21" s="29">
        <v>18.079169259999997</v>
      </c>
      <c r="U21" s="29">
        <v>16.54796665660233</v>
      </c>
      <c r="V21" s="29">
        <v>18.76172948</v>
      </c>
      <c r="W21" s="29">
        <v>15.640218364904161</v>
      </c>
      <c r="X21" s="29">
        <v>15.264243389999999</v>
      </c>
      <c r="Y21" s="29">
        <v>13.124120500642372</v>
      </c>
      <c r="Z21" s="29">
        <v>15.17454633</v>
      </c>
      <c r="AA21" s="42">
        <f t="shared" si="1"/>
        <v>162.87923353826176</v>
      </c>
      <c r="AB21" s="42">
        <f t="shared" si="0"/>
        <v>203.05678877999998</v>
      </c>
    </row>
    <row r="22" spans="1:28" s="2" customFormat="1" ht="15" customHeight="1">
      <c r="A22" s="5"/>
      <c r="B22" s="10" t="s">
        <v>9</v>
      </c>
      <c r="C22" s="29">
        <v>-48.5767039716321</v>
      </c>
      <c r="D22" s="29">
        <v>-2.887617903829991</v>
      </c>
      <c r="E22" s="29">
        <v>-59.95754807359056</v>
      </c>
      <c r="F22" s="29">
        <v>-39.20263879266999</v>
      </c>
      <c r="G22" s="29">
        <v>-68.25913886512795</v>
      </c>
      <c r="H22" s="29">
        <v>-33.53399844281998</v>
      </c>
      <c r="I22" s="29">
        <v>-60.70611723924651</v>
      </c>
      <c r="J22" s="29">
        <v>-24.124866662760056</v>
      </c>
      <c r="K22" s="29">
        <v>-82.08924604012469</v>
      </c>
      <c r="L22" s="29">
        <v>-40.402896023839986</v>
      </c>
      <c r="M22" s="29">
        <v>-53.049965199855734</v>
      </c>
      <c r="N22" s="29">
        <v>-4.917994612469968</v>
      </c>
      <c r="O22" s="29">
        <v>-53.98576972359061</v>
      </c>
      <c r="P22" s="29">
        <v>-30.746749438450124</v>
      </c>
      <c r="Q22" s="29">
        <v>-39.28802444446592</v>
      </c>
      <c r="R22" s="29">
        <v>-0.8235682206899355</v>
      </c>
      <c r="S22" s="29">
        <v>-38.216237097530524</v>
      </c>
      <c r="T22" s="29">
        <v>-30.749927016079994</v>
      </c>
      <c r="U22" s="29">
        <v>-80.65962016194027</v>
      </c>
      <c r="V22" s="29">
        <v>-23.822261115360092</v>
      </c>
      <c r="W22" s="29">
        <v>-54.271950929541916</v>
      </c>
      <c r="X22" s="29">
        <v>-13.826283752919878</v>
      </c>
      <c r="Y22" s="29">
        <v>-54.889283517808906</v>
      </c>
      <c r="Z22" s="29">
        <v>-40.85821655645003</v>
      </c>
      <c r="AA22" s="42">
        <f t="shared" si="1"/>
        <v>-693.9496052644556</v>
      </c>
      <c r="AB22" s="42">
        <f t="shared" si="0"/>
        <v>-285.89701853834003</v>
      </c>
    </row>
    <row r="23" spans="1:28" s="2" customFormat="1" ht="15" customHeight="1">
      <c r="A23" s="9" t="s">
        <v>10</v>
      </c>
      <c r="B23" s="10" t="s">
        <v>38</v>
      </c>
      <c r="C23" s="29">
        <v>78.6225759702499</v>
      </c>
      <c r="D23" s="29">
        <v>117.50849184556999</v>
      </c>
      <c r="E23" s="29">
        <v>68.88903032113943</v>
      </c>
      <c r="F23" s="29">
        <v>96.50307790968002</v>
      </c>
      <c r="G23" s="29">
        <v>78.47968773569123</v>
      </c>
      <c r="H23" s="29">
        <v>117.85571628580001</v>
      </c>
      <c r="I23" s="29">
        <v>77.92505718315226</v>
      </c>
      <c r="J23" s="29">
        <v>94.80781674048995</v>
      </c>
      <c r="K23" s="29">
        <v>85.8902016574925</v>
      </c>
      <c r="L23" s="29">
        <v>90.03200616879002</v>
      </c>
      <c r="M23" s="29">
        <v>96.62241940220471</v>
      </c>
      <c r="N23" s="29">
        <v>114.93994715757005</v>
      </c>
      <c r="O23" s="29">
        <v>95.95241123410128</v>
      </c>
      <c r="P23" s="29">
        <v>93.83892113041989</v>
      </c>
      <c r="Q23" s="29">
        <v>105.97845924306608</v>
      </c>
      <c r="R23" s="29">
        <v>118.30429737732004</v>
      </c>
      <c r="S23" s="29">
        <v>112.8442540890506</v>
      </c>
      <c r="T23" s="29">
        <v>86.09252106819002</v>
      </c>
      <c r="U23" s="29">
        <v>89.0029647881866</v>
      </c>
      <c r="V23" s="29">
        <v>94.28917229079994</v>
      </c>
      <c r="W23" s="29">
        <v>114.30840980146543</v>
      </c>
      <c r="X23" s="29">
        <v>120.11801574467002</v>
      </c>
      <c r="Y23" s="29">
        <v>111.13998200981058</v>
      </c>
      <c r="Z23" s="29">
        <v>92.50451156404003</v>
      </c>
      <c r="AA23" s="42">
        <f t="shared" si="1"/>
        <v>1115.6554534356105</v>
      </c>
      <c r="AB23" s="42">
        <f t="shared" si="0"/>
        <v>1236.79449528334</v>
      </c>
    </row>
    <row r="24" spans="1:28" s="4" customFormat="1" ht="15" customHeight="1">
      <c r="A24" s="9" t="s">
        <v>48</v>
      </c>
      <c r="B24" s="10" t="s">
        <v>39</v>
      </c>
      <c r="C24" s="29">
        <v>127.199279941882</v>
      </c>
      <c r="D24" s="29">
        <v>120.39610974939998</v>
      </c>
      <c r="E24" s="29">
        <v>128.84657839473</v>
      </c>
      <c r="F24" s="29">
        <v>135.70571670235</v>
      </c>
      <c r="G24" s="29">
        <v>146.73882660081918</v>
      </c>
      <c r="H24" s="29">
        <v>151.38971472862</v>
      </c>
      <c r="I24" s="29">
        <v>138.63117442239877</v>
      </c>
      <c r="J24" s="29">
        <v>118.93268340325001</v>
      </c>
      <c r="K24" s="29">
        <v>167.9794476976172</v>
      </c>
      <c r="L24" s="29">
        <v>130.43490219263</v>
      </c>
      <c r="M24" s="29">
        <v>149.67238460206045</v>
      </c>
      <c r="N24" s="29">
        <v>119.85794177004001</v>
      </c>
      <c r="O24" s="29">
        <v>149.93818095769188</v>
      </c>
      <c r="P24" s="29">
        <v>124.58567056887001</v>
      </c>
      <c r="Q24" s="29">
        <v>145.266483687532</v>
      </c>
      <c r="R24" s="29">
        <v>119.12786559800998</v>
      </c>
      <c r="S24" s="29">
        <v>151.06049118658112</v>
      </c>
      <c r="T24" s="29">
        <v>116.84244808427002</v>
      </c>
      <c r="U24" s="29">
        <v>169.66258495012687</v>
      </c>
      <c r="V24" s="29">
        <v>118.11143340616003</v>
      </c>
      <c r="W24" s="29">
        <v>168.58036073100735</v>
      </c>
      <c r="X24" s="29">
        <v>133.9442994975899</v>
      </c>
      <c r="Y24" s="29">
        <v>166.0292655276195</v>
      </c>
      <c r="Z24" s="29">
        <v>133.36272812049006</v>
      </c>
      <c r="AA24" s="42">
        <f t="shared" si="1"/>
        <v>1809.6050587000664</v>
      </c>
      <c r="AB24" s="42">
        <f t="shared" si="0"/>
        <v>1522.6915138216802</v>
      </c>
    </row>
    <row r="25" spans="1:28" s="2" customFormat="1" ht="15" customHeight="1">
      <c r="A25" s="5"/>
      <c r="B25" s="10" t="s">
        <v>11</v>
      </c>
      <c r="C25" s="29">
        <v>-10.735119851557933</v>
      </c>
      <c r="D25" s="29">
        <v>-22.31133054464808</v>
      </c>
      <c r="E25" s="29">
        <v>-7.016240438459008</v>
      </c>
      <c r="F25" s="29">
        <v>-22.8871212400251</v>
      </c>
      <c r="G25" s="29">
        <v>-13.167051661318329</v>
      </c>
      <c r="H25" s="29">
        <v>-29.431893021134478</v>
      </c>
      <c r="I25" s="29">
        <v>-9.273303397921811</v>
      </c>
      <c r="J25" s="29">
        <v>-23.391070648743764</v>
      </c>
      <c r="K25" s="29">
        <v>-21.746630060209135</v>
      </c>
      <c r="L25" s="29">
        <v>-32.00833693098673</v>
      </c>
      <c r="M25" s="29">
        <v>-20.960165375735354</v>
      </c>
      <c r="N25" s="29">
        <v>-31.496830661115</v>
      </c>
      <c r="O25" s="29">
        <v>-22.815868542002733</v>
      </c>
      <c r="P25" s="29">
        <v>-30.662677593058042</v>
      </c>
      <c r="Q25" s="29">
        <v>-27.63012992309404</v>
      </c>
      <c r="R25" s="29">
        <v>-36.75563756458071</v>
      </c>
      <c r="S25" s="29">
        <v>-42.2973765400625</v>
      </c>
      <c r="T25" s="29">
        <v>-40.26138554460795</v>
      </c>
      <c r="U25" s="29">
        <v>-22.385091192894656</v>
      </c>
      <c r="V25" s="29">
        <v>-39.98746340006818</v>
      </c>
      <c r="W25" s="29">
        <v>-26.185055915096243</v>
      </c>
      <c r="X25" s="29">
        <v>-39.935698280357535</v>
      </c>
      <c r="Y25" s="29">
        <v>-29.02303276780654</v>
      </c>
      <c r="Z25" s="29">
        <v>-25.105124404724762</v>
      </c>
      <c r="AA25" s="42">
        <f t="shared" si="1"/>
        <v>-253.2350656661583</v>
      </c>
      <c r="AB25" s="42">
        <f t="shared" si="0"/>
        <v>-374.23456983405026</v>
      </c>
    </row>
    <row r="26" spans="1:28" s="2" customFormat="1" ht="15" customHeight="1">
      <c r="A26" s="9" t="s">
        <v>49</v>
      </c>
      <c r="B26" s="10" t="s">
        <v>38</v>
      </c>
      <c r="C26" s="29">
        <v>23.03198607474466</v>
      </c>
      <c r="D26" s="29">
        <v>29.952280395351927</v>
      </c>
      <c r="E26" s="29">
        <v>24.276650695712142</v>
      </c>
      <c r="F26" s="29">
        <v>28.926800789974887</v>
      </c>
      <c r="G26" s="29">
        <v>25.474555650293052</v>
      </c>
      <c r="H26" s="29">
        <v>34.22278464886553</v>
      </c>
      <c r="I26" s="29">
        <v>29.84486498397649</v>
      </c>
      <c r="J26" s="29">
        <v>35.903430461256235</v>
      </c>
      <c r="K26" s="29">
        <v>26.825677745588287</v>
      </c>
      <c r="L26" s="29">
        <v>34.711635889013266</v>
      </c>
      <c r="M26" s="29">
        <v>30.64561048061096</v>
      </c>
      <c r="N26" s="29">
        <v>38.91624687888499</v>
      </c>
      <c r="O26" s="29">
        <v>33.03947291497113</v>
      </c>
      <c r="P26" s="29">
        <v>39.36419611694195</v>
      </c>
      <c r="Q26" s="29">
        <v>39.227090352603334</v>
      </c>
      <c r="R26" s="29">
        <v>42.28170218541929</v>
      </c>
      <c r="S26" s="29">
        <v>34.10727317829134</v>
      </c>
      <c r="T26" s="29">
        <v>38.77781544539205</v>
      </c>
      <c r="U26" s="29">
        <v>38.851040388484385</v>
      </c>
      <c r="V26" s="29">
        <v>48.57569525993182</v>
      </c>
      <c r="W26" s="29">
        <v>36.88265041203374</v>
      </c>
      <c r="X26" s="29">
        <v>41.87804065964246</v>
      </c>
      <c r="Y26" s="29">
        <v>37.4859251712366</v>
      </c>
      <c r="Z26" s="29">
        <v>42.695742065275226</v>
      </c>
      <c r="AA26" s="42">
        <f t="shared" si="1"/>
        <v>379.69279804854614</v>
      </c>
      <c r="AB26" s="42">
        <f t="shared" si="0"/>
        <v>456.20637079594957</v>
      </c>
    </row>
    <row r="27" spans="1:28" s="2" customFormat="1" ht="15" customHeight="1">
      <c r="A27" s="9" t="s">
        <v>50</v>
      </c>
      <c r="B27" s="10" t="s">
        <v>39</v>
      </c>
      <c r="C27" s="29">
        <v>33.76710592630259</v>
      </c>
      <c r="D27" s="29">
        <v>52.26361094000001</v>
      </c>
      <c r="E27" s="29">
        <v>31.29289113417115</v>
      </c>
      <c r="F27" s="29">
        <v>51.813922029999986</v>
      </c>
      <c r="G27" s="29">
        <v>38.64160731161138</v>
      </c>
      <c r="H27" s="29">
        <v>63.654677670000005</v>
      </c>
      <c r="I27" s="29">
        <v>39.1181683818983</v>
      </c>
      <c r="J27" s="29">
        <v>59.29450111</v>
      </c>
      <c r="K27" s="29">
        <v>48.57230780579742</v>
      </c>
      <c r="L27" s="29">
        <v>66.71997282</v>
      </c>
      <c r="M27" s="29">
        <v>51.60577585634631</v>
      </c>
      <c r="N27" s="29">
        <v>70.41307753999999</v>
      </c>
      <c r="O27" s="29">
        <v>55.85534145697386</v>
      </c>
      <c r="P27" s="29">
        <v>70.02687370999999</v>
      </c>
      <c r="Q27" s="29">
        <v>66.85722027569737</v>
      </c>
      <c r="R27" s="29">
        <v>79.03733975</v>
      </c>
      <c r="S27" s="29">
        <v>76.40464971835384</v>
      </c>
      <c r="T27" s="29">
        <v>79.03920099</v>
      </c>
      <c r="U27" s="29">
        <v>61.23613158137904</v>
      </c>
      <c r="V27" s="29">
        <v>88.56315866</v>
      </c>
      <c r="W27" s="29">
        <v>63.06770632712998</v>
      </c>
      <c r="X27" s="29">
        <v>81.81373894</v>
      </c>
      <c r="Y27" s="29">
        <v>66.50895793904314</v>
      </c>
      <c r="Z27" s="29">
        <v>67.80086646999999</v>
      </c>
      <c r="AA27" s="42">
        <f t="shared" si="1"/>
        <v>632.9278637147044</v>
      </c>
      <c r="AB27" s="42">
        <f t="shared" si="0"/>
        <v>830.44094063</v>
      </c>
    </row>
    <row r="28" spans="1:28" s="2" customFormat="1" ht="15" customHeight="1">
      <c r="A28" s="5"/>
      <c r="B28" s="10" t="s">
        <v>12</v>
      </c>
      <c r="C28" s="29">
        <v>-1.11116271254302</v>
      </c>
      <c r="D28" s="29">
        <v>-0.5613285700000001</v>
      </c>
      <c r="E28" s="29">
        <v>-0.63385440420515</v>
      </c>
      <c r="F28" s="29">
        <v>-0.7763604799999999</v>
      </c>
      <c r="G28" s="29">
        <v>1.9182978091659602</v>
      </c>
      <c r="H28" s="29">
        <v>-0.7734416299999999</v>
      </c>
      <c r="I28" s="29">
        <v>-0.4805018798193099</v>
      </c>
      <c r="J28" s="29">
        <v>-1.3498872</v>
      </c>
      <c r="K28" s="29">
        <v>-0.86494118233502</v>
      </c>
      <c r="L28" s="29">
        <v>-0.8718284999999999</v>
      </c>
      <c r="M28" s="29">
        <v>-0.6391341952855203</v>
      </c>
      <c r="N28" s="29">
        <v>0.9269173799999999</v>
      </c>
      <c r="O28" s="29">
        <v>-0.9326983597874399</v>
      </c>
      <c r="P28" s="29">
        <v>-0.8153371399999999</v>
      </c>
      <c r="Q28" s="29">
        <v>-0.3250023569318501</v>
      </c>
      <c r="R28" s="29">
        <v>-0.77138233</v>
      </c>
      <c r="S28" s="29">
        <v>-1.02714342941133</v>
      </c>
      <c r="T28" s="29">
        <v>-0.4957244600000001</v>
      </c>
      <c r="U28" s="29">
        <v>-1.23569474999635</v>
      </c>
      <c r="V28" s="29">
        <v>-0.1460765100000001</v>
      </c>
      <c r="W28" s="29">
        <v>-0.7542902570164101</v>
      </c>
      <c r="X28" s="29">
        <v>-0.8204668800000002</v>
      </c>
      <c r="Y28" s="29">
        <v>-1.2632895447893202</v>
      </c>
      <c r="Z28" s="29">
        <v>0.05740682999999991</v>
      </c>
      <c r="AA28" s="42">
        <f t="shared" si="1"/>
        <v>-7.349415262954761</v>
      </c>
      <c r="AB28" s="42">
        <f t="shared" si="0"/>
        <v>-6.39750949</v>
      </c>
    </row>
    <row r="29" spans="1:28" s="2" customFormat="1" ht="15" customHeight="1">
      <c r="A29" s="9" t="s">
        <v>51</v>
      </c>
      <c r="B29" s="10" t="s">
        <v>38</v>
      </c>
      <c r="C29" s="29">
        <v>0.2331519177967</v>
      </c>
      <c r="D29" s="29">
        <v>0.48010172</v>
      </c>
      <c r="E29" s="29">
        <v>0.1686075778553</v>
      </c>
      <c r="F29" s="29">
        <v>0.34064201</v>
      </c>
      <c r="G29" s="29">
        <v>3.06385084266345</v>
      </c>
      <c r="H29" s="29">
        <v>0.3395433</v>
      </c>
      <c r="I29" s="29">
        <v>0.66063243887532</v>
      </c>
      <c r="J29" s="29">
        <v>0.28103702</v>
      </c>
      <c r="K29" s="29">
        <v>0.16917413587689</v>
      </c>
      <c r="L29" s="29">
        <v>0.19577713</v>
      </c>
      <c r="M29" s="29">
        <v>0.46010026834284995</v>
      </c>
      <c r="N29" s="29">
        <v>2.21692585</v>
      </c>
      <c r="O29" s="29">
        <v>0.23221878631665</v>
      </c>
      <c r="P29" s="29">
        <v>0.33002403</v>
      </c>
      <c r="Q29" s="29">
        <v>0.68125965309076</v>
      </c>
      <c r="R29" s="29">
        <v>0.46280539000000004</v>
      </c>
      <c r="S29" s="29">
        <v>1.05891661560919</v>
      </c>
      <c r="T29" s="29">
        <v>0.39259112</v>
      </c>
      <c r="U29" s="29">
        <v>0.27675905033975</v>
      </c>
      <c r="V29" s="29">
        <v>0.93999725</v>
      </c>
      <c r="W29" s="29">
        <v>0.69542342713438</v>
      </c>
      <c r="X29" s="29">
        <v>0.34002024</v>
      </c>
      <c r="Y29" s="29">
        <v>0.30710618715185</v>
      </c>
      <c r="Z29" s="29">
        <v>1.2030652</v>
      </c>
      <c r="AA29" s="42">
        <f t="shared" si="1"/>
        <v>8.007200901053091</v>
      </c>
      <c r="AB29" s="42">
        <f t="shared" si="0"/>
        <v>7.52253026</v>
      </c>
    </row>
    <row r="30" spans="1:28" s="2" customFormat="1" ht="15" customHeight="1">
      <c r="A30" s="9" t="s">
        <v>52</v>
      </c>
      <c r="B30" s="10" t="s">
        <v>39</v>
      </c>
      <c r="C30" s="29">
        <v>1.34431463033972</v>
      </c>
      <c r="D30" s="29">
        <v>1.04143029</v>
      </c>
      <c r="E30" s="29">
        <v>0.80246198206045</v>
      </c>
      <c r="F30" s="29">
        <v>1.11700249</v>
      </c>
      <c r="G30" s="29">
        <v>1.14555303349749</v>
      </c>
      <c r="H30" s="29">
        <v>1.1129849299999999</v>
      </c>
      <c r="I30" s="29">
        <v>1.14113431869463</v>
      </c>
      <c r="J30" s="29">
        <v>1.63092422</v>
      </c>
      <c r="K30" s="29">
        <v>1.03411531821191</v>
      </c>
      <c r="L30" s="29">
        <v>1.0676056299999999</v>
      </c>
      <c r="M30" s="29">
        <v>1.0992344636283702</v>
      </c>
      <c r="N30" s="29">
        <v>1.29000847</v>
      </c>
      <c r="O30" s="29">
        <v>1.16491714610409</v>
      </c>
      <c r="P30" s="29">
        <v>1.14536117</v>
      </c>
      <c r="Q30" s="29">
        <v>1.00626201002261</v>
      </c>
      <c r="R30" s="29">
        <v>1.23418772</v>
      </c>
      <c r="S30" s="29">
        <v>2.08606004502052</v>
      </c>
      <c r="T30" s="29">
        <v>0.8883155800000001</v>
      </c>
      <c r="U30" s="29">
        <v>1.5124538003360999</v>
      </c>
      <c r="V30" s="29">
        <v>1.08607376</v>
      </c>
      <c r="W30" s="29">
        <v>1.44971368415079</v>
      </c>
      <c r="X30" s="29">
        <v>1.1604871200000002</v>
      </c>
      <c r="Y30" s="29">
        <v>1.57039573194117</v>
      </c>
      <c r="Z30" s="29">
        <v>1.14565837</v>
      </c>
      <c r="AA30" s="42">
        <f t="shared" si="1"/>
        <v>15.356616164007852</v>
      </c>
      <c r="AB30" s="42">
        <f t="shared" si="0"/>
        <v>13.920039749999999</v>
      </c>
    </row>
    <row r="31" spans="1:28" s="2" customFormat="1" ht="15" customHeight="1">
      <c r="A31" s="6"/>
      <c r="B31" s="8" t="s">
        <v>13</v>
      </c>
      <c r="C31" s="28">
        <v>41.11368064450038</v>
      </c>
      <c r="D31" s="28">
        <v>39.71079206306277</v>
      </c>
      <c r="E31" s="28">
        <v>-10.435903695487013</v>
      </c>
      <c r="F31" s="28">
        <v>-11.949095663149023</v>
      </c>
      <c r="G31" s="28">
        <v>42.945794502064786</v>
      </c>
      <c r="H31" s="28">
        <v>-56.828773628895846</v>
      </c>
      <c r="I31" s="28">
        <v>5.534474097855252</v>
      </c>
      <c r="J31" s="28">
        <v>-49.18479842628631</v>
      </c>
      <c r="K31" s="28">
        <v>23.38654655012266</v>
      </c>
      <c r="L31" s="28">
        <v>20.307346186185868</v>
      </c>
      <c r="M31" s="28">
        <v>-20.568429687069226</v>
      </c>
      <c r="N31" s="28">
        <v>-88.07774240419059</v>
      </c>
      <c r="O31" s="28">
        <v>-18.667806723847036</v>
      </c>
      <c r="P31" s="28">
        <v>-152.99707069030717</v>
      </c>
      <c r="Q31" s="28">
        <v>-70.1581239109891</v>
      </c>
      <c r="R31" s="28">
        <v>-136.72938818482982</v>
      </c>
      <c r="S31" s="28">
        <v>-4.496589765053329</v>
      </c>
      <c r="T31" s="28">
        <v>-26.22211306432723</v>
      </c>
      <c r="U31" s="28">
        <v>92.84361390691086</v>
      </c>
      <c r="V31" s="28">
        <v>-4.33201229720936</v>
      </c>
      <c r="W31" s="28">
        <v>-9.214651314188416</v>
      </c>
      <c r="X31" s="28">
        <v>-35.60950058838145</v>
      </c>
      <c r="Y31" s="28">
        <v>45.725532423685195</v>
      </c>
      <c r="Z31" s="28">
        <v>-22.41220464789083</v>
      </c>
      <c r="AA31" s="42">
        <f t="shared" si="1"/>
        <v>118.008137028505</v>
      </c>
      <c r="AB31" s="42">
        <f t="shared" si="0"/>
        <v>-524.324561346219</v>
      </c>
    </row>
    <row r="32" spans="1:28" s="2" customFormat="1" ht="15" customHeight="1">
      <c r="A32" s="9" t="s">
        <v>53</v>
      </c>
      <c r="B32" s="10" t="s">
        <v>38</v>
      </c>
      <c r="C32" s="29">
        <v>123.21302354473458</v>
      </c>
      <c r="D32" s="29">
        <v>183.8582653830628</v>
      </c>
      <c r="E32" s="29">
        <v>96.09833736783848</v>
      </c>
      <c r="F32" s="29">
        <v>168.14985078685098</v>
      </c>
      <c r="G32" s="29">
        <v>176.3434035127892</v>
      </c>
      <c r="H32" s="29">
        <v>161.91625579110416</v>
      </c>
      <c r="I32" s="29">
        <v>135.84316524983683</v>
      </c>
      <c r="J32" s="29">
        <v>143.3246919137137</v>
      </c>
      <c r="K32" s="29">
        <v>192.39386680727526</v>
      </c>
      <c r="L32" s="29">
        <v>238.2557981161859</v>
      </c>
      <c r="M32" s="29">
        <v>192.2950746345038</v>
      </c>
      <c r="N32" s="29">
        <v>186.2485438758094</v>
      </c>
      <c r="O32" s="29">
        <v>309.161268600513</v>
      </c>
      <c r="P32" s="29">
        <v>270.3870198296928</v>
      </c>
      <c r="Q32" s="29">
        <v>293.90573958930315</v>
      </c>
      <c r="R32" s="29">
        <v>303.6537993751702</v>
      </c>
      <c r="S32" s="29">
        <v>212.9547246275452</v>
      </c>
      <c r="T32" s="29">
        <v>225.84441555567278</v>
      </c>
      <c r="U32" s="29">
        <v>275.5302130968526</v>
      </c>
      <c r="V32" s="29">
        <v>209.83046209279064</v>
      </c>
      <c r="W32" s="29">
        <v>210.05261104422024</v>
      </c>
      <c r="X32" s="29">
        <v>230.38915244161856</v>
      </c>
      <c r="Y32" s="29">
        <v>256.0349695968678</v>
      </c>
      <c r="Z32" s="29">
        <v>236.46837453210915</v>
      </c>
      <c r="AA32" s="42">
        <f t="shared" si="1"/>
        <v>2473.82639767228</v>
      </c>
      <c r="AB32" s="42">
        <f t="shared" si="0"/>
        <v>2558.326629693781</v>
      </c>
    </row>
    <row r="33" spans="1:28" s="2" customFormat="1" ht="15" customHeight="1">
      <c r="A33" s="9" t="s">
        <v>54</v>
      </c>
      <c r="B33" s="10" t="s">
        <v>39</v>
      </c>
      <c r="C33" s="29">
        <v>82.0993429002342</v>
      </c>
      <c r="D33" s="29">
        <v>144.14747332000002</v>
      </c>
      <c r="E33" s="29">
        <v>106.5342410633255</v>
      </c>
      <c r="F33" s="29">
        <v>180.09894645</v>
      </c>
      <c r="G33" s="29">
        <v>133.3976090107244</v>
      </c>
      <c r="H33" s="29">
        <v>218.74502942</v>
      </c>
      <c r="I33" s="29">
        <v>130.30869115198158</v>
      </c>
      <c r="J33" s="29">
        <v>192.50949034</v>
      </c>
      <c r="K33" s="29">
        <v>169.0073202571526</v>
      </c>
      <c r="L33" s="29">
        <v>217.94845193000003</v>
      </c>
      <c r="M33" s="29">
        <v>212.86350432157303</v>
      </c>
      <c r="N33" s="29">
        <v>274.32628628</v>
      </c>
      <c r="O33" s="29">
        <v>327.82907532436</v>
      </c>
      <c r="P33" s="29">
        <v>423.38409052</v>
      </c>
      <c r="Q33" s="29">
        <v>364.06386350029226</v>
      </c>
      <c r="R33" s="29">
        <v>440.38318756</v>
      </c>
      <c r="S33" s="29">
        <v>217.45131439259853</v>
      </c>
      <c r="T33" s="29">
        <v>252.06652862</v>
      </c>
      <c r="U33" s="29">
        <v>182.68659918994175</v>
      </c>
      <c r="V33" s="29">
        <v>214.16247439</v>
      </c>
      <c r="W33" s="29">
        <v>219.26726235840866</v>
      </c>
      <c r="X33" s="29">
        <v>265.99865303</v>
      </c>
      <c r="Y33" s="29">
        <v>210.30943717318263</v>
      </c>
      <c r="Z33" s="29">
        <v>258.88057918</v>
      </c>
      <c r="AA33" s="42">
        <f t="shared" si="1"/>
        <v>2355.818260643775</v>
      </c>
      <c r="AB33" s="42">
        <f t="shared" si="0"/>
        <v>3082.65119104</v>
      </c>
    </row>
    <row r="34" spans="1:28" s="3" customFormat="1" ht="15" customHeight="1">
      <c r="A34" s="6"/>
      <c r="B34" s="8" t="s">
        <v>21</v>
      </c>
      <c r="C34" s="28">
        <v>-0.46055182431089925</v>
      </c>
      <c r="D34" s="28">
        <v>-9.512237360000002</v>
      </c>
      <c r="E34" s="28">
        <v>3.979043750618189</v>
      </c>
      <c r="F34" s="28">
        <v>10.194997030000003</v>
      </c>
      <c r="G34" s="28">
        <v>-0.5463590439939701</v>
      </c>
      <c r="H34" s="28">
        <v>2.1791821700000025</v>
      </c>
      <c r="I34" s="28">
        <v>9.66390656075548</v>
      </c>
      <c r="J34" s="28">
        <v>14.47455406</v>
      </c>
      <c r="K34" s="28">
        <v>-6.8772779312335</v>
      </c>
      <c r="L34" s="28">
        <v>-3.53697004</v>
      </c>
      <c r="M34" s="28">
        <v>11.26739745007115</v>
      </c>
      <c r="N34" s="28">
        <v>5.874355509999997</v>
      </c>
      <c r="O34" s="28">
        <v>-8.225064055209351</v>
      </c>
      <c r="P34" s="28">
        <v>2.3773653099999983</v>
      </c>
      <c r="Q34" s="28">
        <v>4.79958884611138</v>
      </c>
      <c r="R34" s="28">
        <v>8.90222752</v>
      </c>
      <c r="S34" s="28">
        <v>-10.904268394797075</v>
      </c>
      <c r="T34" s="28">
        <v>4.743710659999998</v>
      </c>
      <c r="U34" s="28">
        <v>8.641949211237343</v>
      </c>
      <c r="V34" s="28">
        <v>7.399483370000002</v>
      </c>
      <c r="W34" s="28">
        <v>3.0241876752949395</v>
      </c>
      <c r="X34" s="28">
        <v>8.307389790000002</v>
      </c>
      <c r="Y34" s="28">
        <v>1.6223261977181487</v>
      </c>
      <c r="Z34" s="28">
        <v>28.565282579999998</v>
      </c>
      <c r="AA34" s="42">
        <f t="shared" si="1"/>
        <v>15.98487844226183</v>
      </c>
      <c r="AB34" s="42">
        <f t="shared" si="0"/>
        <v>79.9693406</v>
      </c>
    </row>
    <row r="35" spans="1:28" s="2" customFormat="1" ht="15" customHeight="1">
      <c r="A35" s="9" t="s">
        <v>55</v>
      </c>
      <c r="B35" s="10" t="s">
        <v>38</v>
      </c>
      <c r="C35" s="29">
        <v>10.77573045721683</v>
      </c>
      <c r="D35" s="29">
        <v>9.602125769999999</v>
      </c>
      <c r="E35" s="29">
        <v>13.77568722913339</v>
      </c>
      <c r="F35" s="29">
        <v>22.038415880000002</v>
      </c>
      <c r="G35" s="29">
        <v>11.16746486819849</v>
      </c>
      <c r="H35" s="29">
        <v>17.62958615</v>
      </c>
      <c r="I35" s="29">
        <v>17.07462670063606</v>
      </c>
      <c r="J35" s="29">
        <v>22.48662505</v>
      </c>
      <c r="K35" s="29">
        <v>10.9125066308724</v>
      </c>
      <c r="L35" s="29">
        <v>13.04015</v>
      </c>
      <c r="M35" s="29">
        <v>22.66841511874705</v>
      </c>
      <c r="N35" s="29">
        <v>22.4682884</v>
      </c>
      <c r="O35" s="29">
        <v>14.076325255545239</v>
      </c>
      <c r="P35" s="29">
        <v>15.73433592</v>
      </c>
      <c r="Q35" s="29">
        <v>18.49376719207956</v>
      </c>
      <c r="R35" s="29">
        <v>20.56485876</v>
      </c>
      <c r="S35" s="29">
        <v>11.819537802558091</v>
      </c>
      <c r="T35" s="29">
        <v>14.963420149999997</v>
      </c>
      <c r="U35" s="29">
        <v>20.52924683386925</v>
      </c>
      <c r="V35" s="29">
        <v>19.60868816</v>
      </c>
      <c r="W35" s="29">
        <v>19.886474586024992</v>
      </c>
      <c r="X35" s="29">
        <v>23.15584837</v>
      </c>
      <c r="Y35" s="29">
        <v>20.65954512970987</v>
      </c>
      <c r="Z35" s="29">
        <v>43.43406716</v>
      </c>
      <c r="AA35" s="42">
        <f t="shared" si="1"/>
        <v>191.83932780459125</v>
      </c>
      <c r="AB35" s="42">
        <f t="shared" si="0"/>
        <v>244.72640976999998</v>
      </c>
    </row>
    <row r="36" spans="1:28" s="2" customFormat="1" ht="15" customHeight="1">
      <c r="A36" s="9" t="s">
        <v>56</v>
      </c>
      <c r="B36" s="14" t="s">
        <v>39</v>
      </c>
      <c r="C36" s="29">
        <v>11.23628228152773</v>
      </c>
      <c r="D36" s="29">
        <v>19.11436313</v>
      </c>
      <c r="E36" s="29">
        <v>9.7966434785152</v>
      </c>
      <c r="F36" s="29">
        <v>11.843418849999999</v>
      </c>
      <c r="G36" s="29">
        <v>11.71382391219246</v>
      </c>
      <c r="H36" s="29">
        <v>15.450403979999999</v>
      </c>
      <c r="I36" s="29">
        <v>7.4107201398805795</v>
      </c>
      <c r="J36" s="29">
        <v>8.01207099</v>
      </c>
      <c r="K36" s="29">
        <v>17.7897845621059</v>
      </c>
      <c r="L36" s="29">
        <v>16.57712004</v>
      </c>
      <c r="M36" s="29">
        <v>11.4010176686759</v>
      </c>
      <c r="N36" s="29">
        <v>16.59393289</v>
      </c>
      <c r="O36" s="29">
        <v>22.30138931075459</v>
      </c>
      <c r="P36" s="29">
        <v>13.356970610000001</v>
      </c>
      <c r="Q36" s="29">
        <v>13.69417834596818</v>
      </c>
      <c r="R36" s="29">
        <v>11.66263124</v>
      </c>
      <c r="S36" s="29">
        <v>22.723806197355167</v>
      </c>
      <c r="T36" s="29">
        <v>10.21970949</v>
      </c>
      <c r="U36" s="29">
        <v>11.887297622631909</v>
      </c>
      <c r="V36" s="29">
        <v>12.209204789999998</v>
      </c>
      <c r="W36" s="29">
        <v>16.862286910730052</v>
      </c>
      <c r="X36" s="29">
        <v>14.848458579999999</v>
      </c>
      <c r="Y36" s="29">
        <v>19.03721893199172</v>
      </c>
      <c r="Z36" s="29">
        <v>14.86878458</v>
      </c>
      <c r="AA36" s="42">
        <f t="shared" si="1"/>
        <v>175.8544493623294</v>
      </c>
      <c r="AB36" s="42">
        <f t="shared" si="0"/>
        <v>164.75706917</v>
      </c>
    </row>
    <row r="37" spans="1:28" s="2" customFormat="1" ht="15" customHeight="1">
      <c r="A37" s="5"/>
      <c r="B37" s="10" t="s">
        <v>22</v>
      </c>
      <c r="C37" s="29">
        <v>0.041418046588891144</v>
      </c>
      <c r="D37" s="29">
        <v>5.0760606</v>
      </c>
      <c r="E37" s="29">
        <v>-1.7817199841509392</v>
      </c>
      <c r="F37" s="29">
        <v>2.898394100000001</v>
      </c>
      <c r="G37" s="29">
        <v>0.9683221616000406</v>
      </c>
      <c r="H37" s="29">
        <v>3.8657311300000003</v>
      </c>
      <c r="I37" s="29">
        <v>5.463700525479819</v>
      </c>
      <c r="J37" s="29">
        <v>5.817807610000001</v>
      </c>
      <c r="K37" s="29">
        <v>3.3007215827075003</v>
      </c>
      <c r="L37" s="29">
        <v>6.303786140000001</v>
      </c>
      <c r="M37" s="29">
        <v>8.18337880093353</v>
      </c>
      <c r="N37" s="29">
        <v>11.64839766</v>
      </c>
      <c r="O37" s="29">
        <v>-1.9731232648659205</v>
      </c>
      <c r="P37" s="29">
        <v>5.351764119999999</v>
      </c>
      <c r="Q37" s="29">
        <v>3.8075141145034497</v>
      </c>
      <c r="R37" s="29">
        <v>6.0588970500000014</v>
      </c>
      <c r="S37" s="29">
        <v>5.340402866592381</v>
      </c>
      <c r="T37" s="29">
        <v>5.284898199999999</v>
      </c>
      <c r="U37" s="29">
        <v>5.000320384617051</v>
      </c>
      <c r="V37" s="29">
        <v>7.54619854</v>
      </c>
      <c r="W37" s="29">
        <v>7.918781513911151</v>
      </c>
      <c r="X37" s="29">
        <v>6.226906760000002</v>
      </c>
      <c r="Y37" s="29">
        <v>11.23303720757683</v>
      </c>
      <c r="Z37" s="29">
        <v>18.28178201</v>
      </c>
      <c r="AA37" s="42">
        <f t="shared" si="1"/>
        <v>47.50275395549378</v>
      </c>
      <c r="AB37" s="42">
        <f t="shared" si="0"/>
        <v>84.36062392</v>
      </c>
    </row>
    <row r="38" spans="1:28" s="2" customFormat="1" ht="15" customHeight="1">
      <c r="A38" s="9" t="s">
        <v>57</v>
      </c>
      <c r="B38" s="10" t="s">
        <v>38</v>
      </c>
      <c r="C38" s="29">
        <v>6.2542436779644905</v>
      </c>
      <c r="D38" s="29">
        <v>9.03084101</v>
      </c>
      <c r="E38" s="29">
        <v>5.62710211563878</v>
      </c>
      <c r="F38" s="29">
        <v>7.52174481</v>
      </c>
      <c r="G38" s="29">
        <v>6.978668491876291</v>
      </c>
      <c r="H38" s="29">
        <v>8.65583441</v>
      </c>
      <c r="I38" s="29">
        <v>9.04346227696655</v>
      </c>
      <c r="J38" s="29">
        <v>7.65092582</v>
      </c>
      <c r="K38" s="29">
        <v>6.7869856577075005</v>
      </c>
      <c r="L38" s="29">
        <v>11.72591051</v>
      </c>
      <c r="M38" s="29">
        <v>14.18499015103953</v>
      </c>
      <c r="N38" s="29">
        <v>14.91948574</v>
      </c>
      <c r="O38" s="29">
        <v>8.57777063071649</v>
      </c>
      <c r="P38" s="29">
        <v>10.185211259999999</v>
      </c>
      <c r="Q38" s="29">
        <v>9.37362188864357</v>
      </c>
      <c r="R38" s="29">
        <v>10.267295940000002</v>
      </c>
      <c r="S38" s="29">
        <v>8.058638253925851</v>
      </c>
      <c r="T38" s="29">
        <v>8.798866519999999</v>
      </c>
      <c r="U38" s="29">
        <v>8.29836171299005</v>
      </c>
      <c r="V38" s="29">
        <v>11.58985796</v>
      </c>
      <c r="W38" s="29">
        <v>10.201258149014901</v>
      </c>
      <c r="X38" s="29">
        <v>12.380438260000002</v>
      </c>
      <c r="Y38" s="29">
        <v>15.51386033425195</v>
      </c>
      <c r="Z38" s="29">
        <v>24.71176587</v>
      </c>
      <c r="AA38" s="42">
        <f t="shared" si="1"/>
        <v>108.89896334073595</v>
      </c>
      <c r="AB38" s="42">
        <f t="shared" si="0"/>
        <v>137.43817811</v>
      </c>
    </row>
    <row r="39" spans="1:28" s="2" customFormat="1" ht="15" customHeight="1">
      <c r="A39" s="9" t="s">
        <v>58</v>
      </c>
      <c r="B39" s="10" t="s">
        <v>39</v>
      </c>
      <c r="C39" s="29">
        <v>6.212825631375599</v>
      </c>
      <c r="D39" s="29">
        <v>3.95478041</v>
      </c>
      <c r="E39" s="29">
        <v>7.408822099789719</v>
      </c>
      <c r="F39" s="29">
        <v>4.6233507099999995</v>
      </c>
      <c r="G39" s="29">
        <v>6.01034633027625</v>
      </c>
      <c r="H39" s="29">
        <v>4.79010328</v>
      </c>
      <c r="I39" s="29">
        <v>3.5797617514867297</v>
      </c>
      <c r="J39" s="29">
        <v>1.8331182099999999</v>
      </c>
      <c r="K39" s="29">
        <v>3.4862640750000002</v>
      </c>
      <c r="L39" s="29">
        <v>5.42212437</v>
      </c>
      <c r="M39" s="29">
        <v>6.001611350106</v>
      </c>
      <c r="N39" s="29">
        <v>3.27108808</v>
      </c>
      <c r="O39" s="29">
        <v>10.55089389558241</v>
      </c>
      <c r="P39" s="29">
        <v>4.8334471400000005</v>
      </c>
      <c r="Q39" s="29">
        <v>5.56610777414012</v>
      </c>
      <c r="R39" s="29">
        <v>4.208398890000001</v>
      </c>
      <c r="S39" s="29">
        <v>2.71823538733347</v>
      </c>
      <c r="T39" s="29">
        <v>3.5139683200000005</v>
      </c>
      <c r="U39" s="29">
        <v>3.298041328373</v>
      </c>
      <c r="V39" s="29">
        <v>4.04365942</v>
      </c>
      <c r="W39" s="29">
        <v>2.28247663510375</v>
      </c>
      <c r="X39" s="29">
        <v>6.1535315</v>
      </c>
      <c r="Y39" s="29">
        <v>4.28082312667512</v>
      </c>
      <c r="Z39" s="29">
        <v>6.429983859999999</v>
      </c>
      <c r="AA39" s="42">
        <f t="shared" si="1"/>
        <v>61.39620938524217</v>
      </c>
      <c r="AB39" s="42">
        <f t="shared" si="0"/>
        <v>53.07755419</v>
      </c>
    </row>
    <row r="40" spans="1:28" s="2" customFormat="1" ht="15" customHeight="1">
      <c r="A40" s="5"/>
      <c r="B40" s="10" t="s">
        <v>23</v>
      </c>
      <c r="C40" s="29">
        <v>-0.5019698708997904</v>
      </c>
      <c r="D40" s="29">
        <v>-14.588297960000002</v>
      </c>
      <c r="E40" s="29">
        <v>5.76076373476913</v>
      </c>
      <c r="F40" s="29">
        <v>7.296602930000001</v>
      </c>
      <c r="G40" s="29">
        <v>-1.5146812055940098</v>
      </c>
      <c r="H40" s="29">
        <v>-1.6865489599999979</v>
      </c>
      <c r="I40" s="29">
        <v>4.20020603527566</v>
      </c>
      <c r="J40" s="29">
        <v>8.65674645</v>
      </c>
      <c r="K40" s="29">
        <v>-10.177999513941</v>
      </c>
      <c r="L40" s="29">
        <v>-9.84075618</v>
      </c>
      <c r="M40" s="29">
        <v>3.0840186491376187</v>
      </c>
      <c r="N40" s="29">
        <v>-5.774042150000002</v>
      </c>
      <c r="O40" s="29">
        <v>-6.25194079034343</v>
      </c>
      <c r="P40" s="29">
        <v>-2.9743988100000003</v>
      </c>
      <c r="Q40" s="29">
        <v>0.9920747316079304</v>
      </c>
      <c r="R40" s="29">
        <v>2.8433304699999997</v>
      </c>
      <c r="S40" s="29">
        <v>-16.244671261389456</v>
      </c>
      <c r="T40" s="29">
        <v>-0.5411875400000001</v>
      </c>
      <c r="U40" s="29">
        <v>3.641628826620293</v>
      </c>
      <c r="V40" s="29">
        <v>-0.14671516999999845</v>
      </c>
      <c r="W40" s="29">
        <v>-4.894593838616212</v>
      </c>
      <c r="X40" s="29">
        <v>2.08048303</v>
      </c>
      <c r="Y40" s="29">
        <v>-9.61071100985868</v>
      </c>
      <c r="Z40" s="29">
        <v>10.28350057</v>
      </c>
      <c r="AA40" s="42">
        <f t="shared" si="1"/>
        <v>-31.517875513231946</v>
      </c>
      <c r="AB40" s="42">
        <f t="shared" si="0"/>
        <v>-4.391283319999998</v>
      </c>
    </row>
    <row r="41" spans="1:28" s="2" customFormat="1" ht="15" customHeight="1">
      <c r="A41" s="9" t="s">
        <v>59</v>
      </c>
      <c r="B41" s="10" t="s">
        <v>38</v>
      </c>
      <c r="C41" s="29">
        <v>4.52148677925234</v>
      </c>
      <c r="D41" s="29">
        <v>0.5712847600000001</v>
      </c>
      <c r="E41" s="29">
        <v>8.14858511349461</v>
      </c>
      <c r="F41" s="29">
        <v>14.516671070000001</v>
      </c>
      <c r="G41" s="29">
        <v>4.1887963763222</v>
      </c>
      <c r="H41" s="29">
        <v>8.97375174</v>
      </c>
      <c r="I41" s="29">
        <v>8.03116442366951</v>
      </c>
      <c r="J41" s="29">
        <v>14.83569923</v>
      </c>
      <c r="K41" s="29">
        <v>4.1255209731649</v>
      </c>
      <c r="L41" s="29">
        <v>1.31423949</v>
      </c>
      <c r="M41" s="29">
        <v>8.483424967707519</v>
      </c>
      <c r="N41" s="29">
        <v>7.548802659999999</v>
      </c>
      <c r="O41" s="29">
        <v>5.49855462482875</v>
      </c>
      <c r="P41" s="29">
        <v>5.54912466</v>
      </c>
      <c r="Q41" s="29">
        <v>9.12014530343599</v>
      </c>
      <c r="R41" s="29">
        <v>10.29756282</v>
      </c>
      <c r="S41" s="29">
        <v>3.7608995486322403</v>
      </c>
      <c r="T41" s="29">
        <v>6.1645536299999995</v>
      </c>
      <c r="U41" s="29">
        <v>12.230885120879202</v>
      </c>
      <c r="V41" s="29">
        <v>8.0188302</v>
      </c>
      <c r="W41" s="29">
        <v>9.68521643701009</v>
      </c>
      <c r="X41" s="29">
        <v>10.77541011</v>
      </c>
      <c r="Y41" s="29">
        <v>5.14568479545792</v>
      </c>
      <c r="Z41" s="29">
        <v>18.72230129</v>
      </c>
      <c r="AA41" s="42">
        <f t="shared" si="1"/>
        <v>82.94036446385527</v>
      </c>
      <c r="AB41" s="42">
        <f t="shared" si="0"/>
        <v>107.28823166</v>
      </c>
    </row>
    <row r="42" spans="1:28" s="2" customFormat="1" ht="15" customHeight="1">
      <c r="A42" s="9" t="s">
        <v>60</v>
      </c>
      <c r="B42" s="10" t="s">
        <v>39</v>
      </c>
      <c r="C42" s="29">
        <v>5.023456650152131</v>
      </c>
      <c r="D42" s="29">
        <v>15.159582720000001</v>
      </c>
      <c r="E42" s="29">
        <v>2.38782137872548</v>
      </c>
      <c r="F42" s="29">
        <v>7.22006814</v>
      </c>
      <c r="G42" s="29">
        <v>5.70347758191621</v>
      </c>
      <c r="H42" s="29">
        <v>10.660300699999999</v>
      </c>
      <c r="I42" s="29">
        <v>3.8309583883938503</v>
      </c>
      <c r="J42" s="29">
        <v>6.1789527799999995</v>
      </c>
      <c r="K42" s="29">
        <v>14.3035204871059</v>
      </c>
      <c r="L42" s="29">
        <v>11.15499567</v>
      </c>
      <c r="M42" s="29">
        <v>5.3994063185699</v>
      </c>
      <c r="N42" s="29">
        <v>13.322844810000001</v>
      </c>
      <c r="O42" s="29">
        <v>11.75049541517218</v>
      </c>
      <c r="P42" s="29">
        <v>8.52352347</v>
      </c>
      <c r="Q42" s="29">
        <v>8.12807057182806</v>
      </c>
      <c r="R42" s="29">
        <v>7.45423235</v>
      </c>
      <c r="S42" s="29">
        <v>20.0055708100217</v>
      </c>
      <c r="T42" s="29">
        <v>6.70574117</v>
      </c>
      <c r="U42" s="29">
        <v>8.58925629425891</v>
      </c>
      <c r="V42" s="29">
        <v>8.165545369999998</v>
      </c>
      <c r="W42" s="29">
        <v>14.579810275626302</v>
      </c>
      <c r="X42" s="29">
        <v>8.69492708</v>
      </c>
      <c r="Y42" s="29">
        <v>14.7563958053166</v>
      </c>
      <c r="Z42" s="29">
        <v>8.438800720000001</v>
      </c>
      <c r="AA42" s="42">
        <f t="shared" si="1"/>
        <v>114.45823997708723</v>
      </c>
      <c r="AB42" s="42">
        <f t="shared" si="0"/>
        <v>111.67951498</v>
      </c>
    </row>
    <row r="43" spans="1:28" s="3" customFormat="1" ht="15" customHeight="1">
      <c r="A43" s="6"/>
      <c r="B43" s="8" t="s">
        <v>24</v>
      </c>
      <c r="C43" s="28">
        <v>-3.9899232069970076</v>
      </c>
      <c r="D43" s="28">
        <v>-3.982199893333335</v>
      </c>
      <c r="E43" s="28">
        <v>-0.251367685946009</v>
      </c>
      <c r="F43" s="28">
        <v>-6.857488783333334</v>
      </c>
      <c r="G43" s="28">
        <v>-8.055051764997376</v>
      </c>
      <c r="H43" s="28">
        <v>-6.72799599</v>
      </c>
      <c r="I43" s="28">
        <v>-4.597349152115731</v>
      </c>
      <c r="J43" s="28">
        <v>-9.13712884</v>
      </c>
      <c r="K43" s="28">
        <v>-8.149530203208073</v>
      </c>
      <c r="L43" s="28">
        <v>-5.3606189900000025</v>
      </c>
      <c r="M43" s="28">
        <v>-7.82350581196358</v>
      </c>
      <c r="N43" s="28">
        <v>-2.6670902600000006</v>
      </c>
      <c r="O43" s="28">
        <v>-8.147377891604677</v>
      </c>
      <c r="P43" s="28">
        <v>-6.714778310000002</v>
      </c>
      <c r="Q43" s="28">
        <v>-8.36064587609282</v>
      </c>
      <c r="R43" s="28">
        <v>-6.00288373</v>
      </c>
      <c r="S43" s="28">
        <v>-5.133806336998418</v>
      </c>
      <c r="T43" s="28">
        <v>-5.929036689999999</v>
      </c>
      <c r="U43" s="28">
        <v>1.3690177739638447</v>
      </c>
      <c r="V43" s="28">
        <v>-7.262458400000001</v>
      </c>
      <c r="W43" s="28">
        <v>-8.271592617754532</v>
      </c>
      <c r="X43" s="28">
        <v>-8.07762202</v>
      </c>
      <c r="Y43" s="28">
        <v>-10.104832683719671</v>
      </c>
      <c r="Z43" s="28">
        <v>2.8795477700000003</v>
      </c>
      <c r="AA43" s="42">
        <f t="shared" si="1"/>
        <v>-71.51596545743405</v>
      </c>
      <c r="AB43" s="42">
        <f t="shared" si="0"/>
        <v>-65.83975413666667</v>
      </c>
    </row>
    <row r="44" spans="1:28" s="2" customFormat="1" ht="15" customHeight="1">
      <c r="A44" s="9" t="s">
        <v>61</v>
      </c>
      <c r="B44" s="14" t="s">
        <v>38</v>
      </c>
      <c r="C44" s="29">
        <v>2.3421321019606194</v>
      </c>
      <c r="D44" s="29">
        <v>4.889164949999999</v>
      </c>
      <c r="E44" s="29">
        <v>2.8634258673622686</v>
      </c>
      <c r="F44" s="29">
        <v>4.06402458</v>
      </c>
      <c r="G44" s="29">
        <v>2.38871199168413</v>
      </c>
      <c r="H44" s="29">
        <v>3.21719693</v>
      </c>
      <c r="I44" s="29">
        <v>0.43211290960229587</v>
      </c>
      <c r="J44" s="29">
        <v>2.95005011</v>
      </c>
      <c r="K44" s="29">
        <v>0.5498759086474959</v>
      </c>
      <c r="L44" s="29">
        <v>2.65781176</v>
      </c>
      <c r="M44" s="29">
        <v>0.4515512887778519</v>
      </c>
      <c r="N44" s="29">
        <v>3.72185534</v>
      </c>
      <c r="O44" s="29">
        <v>1.3385098921963392</v>
      </c>
      <c r="P44" s="29">
        <v>4.0462597</v>
      </c>
      <c r="Q44" s="29">
        <v>1.3632090008392725</v>
      </c>
      <c r="R44" s="29">
        <v>2.3443624000000005</v>
      </c>
      <c r="S44" s="29">
        <v>1.3165984213455642</v>
      </c>
      <c r="T44" s="29">
        <v>1.9732884000000002</v>
      </c>
      <c r="U44" s="29">
        <v>2.1828031627657234</v>
      </c>
      <c r="V44" s="29">
        <v>4.22448781</v>
      </c>
      <c r="W44" s="29">
        <v>2.0612410469363787</v>
      </c>
      <c r="X44" s="29">
        <v>4.164587699999999</v>
      </c>
      <c r="Y44" s="29">
        <v>2.0413260182361244</v>
      </c>
      <c r="Z44" s="29">
        <v>11.82414195</v>
      </c>
      <c r="AA44" s="42">
        <f t="shared" si="1"/>
        <v>19.33149761035406</v>
      </c>
      <c r="AB44" s="42">
        <f t="shared" si="0"/>
        <v>50.07723163</v>
      </c>
    </row>
    <row r="45" spans="1:28" s="2" customFormat="1" ht="15" customHeight="1">
      <c r="A45" s="9" t="s">
        <v>62</v>
      </c>
      <c r="B45" s="14" t="s">
        <v>39</v>
      </c>
      <c r="C45" s="29">
        <v>6.332055308957627</v>
      </c>
      <c r="D45" s="29">
        <v>8.871364843333334</v>
      </c>
      <c r="E45" s="29">
        <v>3.1147935533082776</v>
      </c>
      <c r="F45" s="29">
        <v>10.921513363333334</v>
      </c>
      <c r="G45" s="29">
        <v>10.443763756681507</v>
      </c>
      <c r="H45" s="29">
        <v>9.94519292</v>
      </c>
      <c r="I45" s="29">
        <v>5.029462061718027</v>
      </c>
      <c r="J45" s="29">
        <v>12.08717895</v>
      </c>
      <c r="K45" s="29">
        <v>8.699406111855568</v>
      </c>
      <c r="L45" s="29">
        <v>8.018430750000002</v>
      </c>
      <c r="M45" s="29">
        <v>8.275057100741432</v>
      </c>
      <c r="N45" s="29">
        <v>6.3889456000000004</v>
      </c>
      <c r="O45" s="29">
        <v>9.485887783801015</v>
      </c>
      <c r="P45" s="29">
        <v>10.761038010000002</v>
      </c>
      <c r="Q45" s="29">
        <v>9.723854876932092</v>
      </c>
      <c r="R45" s="29">
        <v>8.34724613</v>
      </c>
      <c r="S45" s="29">
        <v>6.450404758343983</v>
      </c>
      <c r="T45" s="29">
        <v>7.90232509</v>
      </c>
      <c r="U45" s="29">
        <v>0.8137853888018787</v>
      </c>
      <c r="V45" s="29">
        <v>11.486946210000001</v>
      </c>
      <c r="W45" s="29">
        <v>10.332833664690911</v>
      </c>
      <c r="X45" s="29">
        <v>12.24220972</v>
      </c>
      <c r="Y45" s="29">
        <v>12.146158701955796</v>
      </c>
      <c r="Z45" s="29">
        <v>8.94459418</v>
      </c>
      <c r="AA45" s="42">
        <f t="shared" si="1"/>
        <v>90.84746306778811</v>
      </c>
      <c r="AB45" s="42">
        <f t="shared" si="0"/>
        <v>115.91698576666668</v>
      </c>
    </row>
    <row r="46" spans="1:28" s="2" customFormat="1" ht="15" customHeight="1">
      <c r="A46" s="5"/>
      <c r="B46" s="10" t="s">
        <v>14</v>
      </c>
      <c r="C46" s="29">
        <v>0.07121038826556428</v>
      </c>
      <c r="D46" s="29">
        <v>-2.5693575533333335</v>
      </c>
      <c r="E46" s="29">
        <v>0.0375458066634856</v>
      </c>
      <c r="F46" s="29">
        <v>-2.459786963333334</v>
      </c>
      <c r="G46" s="29">
        <v>-2.0365354191248404</v>
      </c>
      <c r="H46" s="29">
        <v>-0.1416732300000001</v>
      </c>
      <c r="I46" s="29">
        <v>-2.0357323477824254</v>
      </c>
      <c r="J46" s="29">
        <v>0.46957050999999994</v>
      </c>
      <c r="K46" s="29">
        <v>-2.0977138877036934</v>
      </c>
      <c r="L46" s="29">
        <v>0.40765258</v>
      </c>
      <c r="M46" s="29">
        <v>-2.587640765892732</v>
      </c>
      <c r="N46" s="29">
        <v>0.55826577</v>
      </c>
      <c r="O46" s="29">
        <v>-2.712078392574637</v>
      </c>
      <c r="P46" s="29">
        <v>0.24302310000000002</v>
      </c>
      <c r="Q46" s="29">
        <v>-2.0516826624007134</v>
      </c>
      <c r="R46" s="29">
        <v>0.32583426000000004</v>
      </c>
      <c r="S46" s="29">
        <v>-2.0124119050317577</v>
      </c>
      <c r="T46" s="29">
        <v>-0.13138165999999996</v>
      </c>
      <c r="U46" s="29">
        <v>-2.032227011495785</v>
      </c>
      <c r="V46" s="29">
        <v>0.29371513</v>
      </c>
      <c r="W46" s="29">
        <v>-2.0408741798601793</v>
      </c>
      <c r="X46" s="29">
        <v>0.40951601000000004</v>
      </c>
      <c r="Y46" s="29">
        <v>-2.1574968975738003</v>
      </c>
      <c r="Z46" s="29">
        <v>0.89428522</v>
      </c>
      <c r="AA46" s="42">
        <f t="shared" si="1"/>
        <v>-21.655637274511513</v>
      </c>
      <c r="AB46" s="42">
        <f t="shared" si="0"/>
        <v>-1.700336826666668</v>
      </c>
    </row>
    <row r="47" spans="1:28" s="2" customFormat="1" ht="15" customHeight="1">
      <c r="A47" s="9" t="s">
        <v>63</v>
      </c>
      <c r="B47" s="10" t="s">
        <v>38</v>
      </c>
      <c r="C47" s="29">
        <v>0.11811938755006127</v>
      </c>
      <c r="D47" s="29">
        <v>0.44283163000000003</v>
      </c>
      <c r="E47" s="29">
        <v>0.11089675500584259</v>
      </c>
      <c r="F47" s="29">
        <v>0.55139726</v>
      </c>
      <c r="G47" s="29">
        <v>0.08373167005082582</v>
      </c>
      <c r="H47" s="29">
        <v>0.47003142</v>
      </c>
      <c r="I47" s="29">
        <v>0.08455582882336227</v>
      </c>
      <c r="J47" s="29">
        <v>0.86435177</v>
      </c>
      <c r="K47" s="29">
        <v>0.07760669292769368</v>
      </c>
      <c r="L47" s="29">
        <v>0.51967389</v>
      </c>
      <c r="M47" s="29">
        <v>0.07434731303468978</v>
      </c>
      <c r="N47" s="29">
        <v>0.61360025</v>
      </c>
      <c r="O47" s="29">
        <v>0.08973082289058792</v>
      </c>
      <c r="P47" s="29">
        <v>0.3757104</v>
      </c>
      <c r="Q47" s="29">
        <v>0.0847403742931695</v>
      </c>
      <c r="R47" s="29">
        <v>0.52173672</v>
      </c>
      <c r="S47" s="29">
        <v>0.11327402195467495</v>
      </c>
      <c r="T47" s="29">
        <v>0.25937329000000003</v>
      </c>
      <c r="U47" s="29">
        <v>0.08945290755547386</v>
      </c>
      <c r="V47" s="29">
        <v>0.35255482</v>
      </c>
      <c r="W47" s="29">
        <v>0.07926288294393019</v>
      </c>
      <c r="X47" s="29">
        <v>0.45094431</v>
      </c>
      <c r="Y47" s="29">
        <v>0.06776201283043537</v>
      </c>
      <c r="Z47" s="29">
        <v>0.95956924</v>
      </c>
      <c r="AA47" s="42">
        <f t="shared" si="1"/>
        <v>1.0734806698607473</v>
      </c>
      <c r="AB47" s="42">
        <f t="shared" si="0"/>
        <v>6.381774999999999</v>
      </c>
    </row>
    <row r="48" spans="1:28" s="2" customFormat="1" ht="15" customHeight="1">
      <c r="A48" s="9" t="s">
        <v>64</v>
      </c>
      <c r="B48" s="10" t="s">
        <v>39</v>
      </c>
      <c r="C48" s="29">
        <v>0.046908999284496995</v>
      </c>
      <c r="D48" s="29">
        <v>3.0121891833333336</v>
      </c>
      <c r="E48" s="29">
        <v>0.07335094834235699</v>
      </c>
      <c r="F48" s="29">
        <v>3.0111842233333337</v>
      </c>
      <c r="G48" s="29">
        <v>2.120267089175666</v>
      </c>
      <c r="H48" s="29">
        <v>0.6117046500000001</v>
      </c>
      <c r="I48" s="29">
        <v>2.1202881766057877</v>
      </c>
      <c r="J48" s="29">
        <v>0.39478126</v>
      </c>
      <c r="K48" s="29">
        <v>2.175320580631387</v>
      </c>
      <c r="L48" s="29">
        <v>0.11202131</v>
      </c>
      <c r="M48" s="29">
        <v>2.6619880789274215</v>
      </c>
      <c r="N48" s="29">
        <v>0.055334480000000005</v>
      </c>
      <c r="O48" s="29">
        <v>2.8018092154652248</v>
      </c>
      <c r="P48" s="29">
        <v>0.13268729999999998</v>
      </c>
      <c r="Q48" s="29">
        <v>2.136423036693883</v>
      </c>
      <c r="R48" s="29">
        <v>0.19590246</v>
      </c>
      <c r="S48" s="29">
        <v>2.1256859269864328</v>
      </c>
      <c r="T48" s="29">
        <v>0.39075495</v>
      </c>
      <c r="U48" s="29">
        <v>2.121679919051259</v>
      </c>
      <c r="V48" s="29">
        <v>0.05883969</v>
      </c>
      <c r="W48" s="29">
        <v>2.1201370628041096</v>
      </c>
      <c r="X48" s="29">
        <v>0.0414283</v>
      </c>
      <c r="Y48" s="29">
        <v>2.2252589104042357</v>
      </c>
      <c r="Z48" s="29">
        <v>0.06528402</v>
      </c>
      <c r="AA48" s="42">
        <f t="shared" si="1"/>
        <v>22.729117944372263</v>
      </c>
      <c r="AB48" s="42">
        <f t="shared" si="0"/>
        <v>8.082111826666669</v>
      </c>
    </row>
    <row r="49" spans="1:28" s="2" customFormat="1" ht="15" customHeight="1">
      <c r="A49" s="5"/>
      <c r="B49" s="10" t="s">
        <v>15</v>
      </c>
      <c r="C49" s="29">
        <v>-4.007500077228582</v>
      </c>
      <c r="D49" s="29">
        <v>-1.2447950399999996</v>
      </c>
      <c r="E49" s="29">
        <v>-0.6405847803974143</v>
      </c>
      <c r="F49" s="29">
        <v>-4.361493319999999</v>
      </c>
      <c r="G49" s="29">
        <v>-5.979824207233836</v>
      </c>
      <c r="H49" s="29">
        <v>-6.559629210000001</v>
      </c>
      <c r="I49" s="29">
        <v>-2.4195541320615264</v>
      </c>
      <c r="J49" s="29">
        <v>-9.60972945</v>
      </c>
      <c r="K49" s="29">
        <v>-6.048288393172128</v>
      </c>
      <c r="L49" s="29">
        <v>-5.74143057</v>
      </c>
      <c r="M49" s="29">
        <v>-5.227463347789457</v>
      </c>
      <c r="N49" s="29">
        <v>-3.5574315100000007</v>
      </c>
      <c r="O49" s="29">
        <v>-5.299685956310059</v>
      </c>
      <c r="P49" s="29">
        <v>-6.8574912700000015</v>
      </c>
      <c r="Q49" s="29">
        <v>-6.121658904276577</v>
      </c>
      <c r="R49" s="29">
        <v>-6.40232215</v>
      </c>
      <c r="S49" s="29">
        <v>-2.9018373713372805</v>
      </c>
      <c r="T49" s="29">
        <v>-5.75602321</v>
      </c>
      <c r="U49" s="29">
        <v>3.5620451997478297</v>
      </c>
      <c r="V49" s="29">
        <v>-7.5211160800000005</v>
      </c>
      <c r="W49" s="29">
        <v>-6.087363866076972</v>
      </c>
      <c r="X49" s="29">
        <v>-8.24997458</v>
      </c>
      <c r="Y49" s="29">
        <v>-7.883629357482031</v>
      </c>
      <c r="Z49" s="29">
        <v>2.02719394</v>
      </c>
      <c r="AA49" s="42">
        <f t="shared" si="1"/>
        <v>-49.05534519361803</v>
      </c>
      <c r="AB49" s="42">
        <f t="shared" si="0"/>
        <v>-63.83424244999999</v>
      </c>
    </row>
    <row r="50" spans="1:28" s="2" customFormat="1" ht="15" customHeight="1">
      <c r="A50" s="9" t="s">
        <v>65</v>
      </c>
      <c r="B50" s="10" t="s">
        <v>38</v>
      </c>
      <c r="C50" s="29">
        <v>2.210514171738428</v>
      </c>
      <c r="D50" s="29">
        <v>4.3916514399999995</v>
      </c>
      <c r="E50" s="29">
        <v>2.318956964568506</v>
      </c>
      <c r="F50" s="29">
        <v>3.4290359599999998</v>
      </c>
      <c r="G50" s="29">
        <v>2.2526846402720047</v>
      </c>
      <c r="H50" s="29">
        <v>2.74021351</v>
      </c>
      <c r="I50" s="29">
        <v>0.3464126330507136</v>
      </c>
      <c r="J50" s="29">
        <v>2.0264976999999997</v>
      </c>
      <c r="K50" s="29">
        <v>0.37399757805205225</v>
      </c>
      <c r="L50" s="29">
        <v>2.11778801</v>
      </c>
      <c r="M50" s="29">
        <v>0.3500749340245521</v>
      </c>
      <c r="N50" s="29">
        <v>2.72495013</v>
      </c>
      <c r="O50" s="29">
        <v>1.2342885520257312</v>
      </c>
      <c r="P50" s="29">
        <v>3.60009377</v>
      </c>
      <c r="Q50" s="29">
        <v>1.2532704159616332</v>
      </c>
      <c r="R50" s="29">
        <v>1.6828312200000002</v>
      </c>
      <c r="S50" s="29">
        <v>1.2011110100202693</v>
      </c>
      <c r="T50" s="29">
        <v>1.68140929</v>
      </c>
      <c r="U50" s="29">
        <v>2.0109415774984494</v>
      </c>
      <c r="V50" s="29">
        <v>3.85882922</v>
      </c>
      <c r="W50" s="29">
        <v>1.9682802358098281</v>
      </c>
      <c r="X50" s="29">
        <v>3.69416726</v>
      </c>
      <c r="Y50" s="29">
        <v>1.9690607086544694</v>
      </c>
      <c r="Z50" s="29">
        <v>10.79432509</v>
      </c>
      <c r="AA50" s="42">
        <f t="shared" si="1"/>
        <v>17.48959342167664</v>
      </c>
      <c r="AB50" s="42">
        <f t="shared" si="0"/>
        <v>42.741792600000004</v>
      </c>
    </row>
    <row r="51" spans="1:28" s="2" customFormat="1" ht="15" customHeight="1">
      <c r="A51" s="9" t="s">
        <v>66</v>
      </c>
      <c r="B51" s="10" t="s">
        <v>39</v>
      </c>
      <c r="C51" s="29">
        <v>6.21801424896701</v>
      </c>
      <c r="D51" s="29">
        <v>5.636446479999999</v>
      </c>
      <c r="E51" s="29">
        <v>2.9595417449659203</v>
      </c>
      <c r="F51" s="29">
        <v>7.7905292799999994</v>
      </c>
      <c r="G51" s="29">
        <v>8.23250884750584</v>
      </c>
      <c r="H51" s="29">
        <v>9.299842720000001</v>
      </c>
      <c r="I51" s="29">
        <v>2.76596676511224</v>
      </c>
      <c r="J51" s="29">
        <v>11.63622715</v>
      </c>
      <c r="K51" s="29">
        <v>6.422285971224181</v>
      </c>
      <c r="L51" s="29">
        <v>7.85921858</v>
      </c>
      <c r="M51" s="29">
        <v>5.577538281814009</v>
      </c>
      <c r="N51" s="29">
        <v>6.2823816400000005</v>
      </c>
      <c r="O51" s="29">
        <v>6.53397450833579</v>
      </c>
      <c r="P51" s="29">
        <v>10.457585040000001</v>
      </c>
      <c r="Q51" s="29">
        <v>7.37492932023821</v>
      </c>
      <c r="R51" s="29">
        <v>8.08515337</v>
      </c>
      <c r="S51" s="29">
        <v>4.10294838135755</v>
      </c>
      <c r="T51" s="29">
        <v>7.4374325</v>
      </c>
      <c r="U51" s="29">
        <v>-1.5511036222493804</v>
      </c>
      <c r="V51" s="29">
        <v>11.379945300000001</v>
      </c>
      <c r="W51" s="29">
        <v>8.0556441018868</v>
      </c>
      <c r="X51" s="29">
        <v>11.94414184</v>
      </c>
      <c r="Y51" s="29">
        <v>9.8526900661365</v>
      </c>
      <c r="Z51" s="29">
        <v>8.767131149999999</v>
      </c>
      <c r="AA51" s="42">
        <f t="shared" si="1"/>
        <v>66.54493861529467</v>
      </c>
      <c r="AB51" s="42">
        <f t="shared" si="0"/>
        <v>106.57603505</v>
      </c>
    </row>
    <row r="52" spans="1:28" s="2" customFormat="1" ht="15" customHeight="1">
      <c r="A52" s="5"/>
      <c r="B52" s="10" t="s">
        <v>25</v>
      </c>
      <c r="C52" s="29">
        <v>-0.06500182661294</v>
      </c>
      <c r="D52" s="29">
        <v>-0.17844207</v>
      </c>
      <c r="E52" s="29">
        <v>0.34056468</v>
      </c>
      <c r="F52" s="29">
        <v>-0.03753822</v>
      </c>
      <c r="G52" s="29">
        <v>-0.07029154574250002</v>
      </c>
      <c r="H52" s="29">
        <v>-0.028238350000000002</v>
      </c>
      <c r="I52" s="29">
        <v>-0.14320712</v>
      </c>
      <c r="J52" s="29">
        <v>-0.04304044000000001</v>
      </c>
      <c r="K52" s="29">
        <v>-0.005236377577499993</v>
      </c>
      <c r="L52" s="29">
        <v>-0.027781370000000003</v>
      </c>
      <c r="M52" s="29">
        <v>-0.033140739999999995</v>
      </c>
      <c r="N52" s="29">
        <v>0.34615661</v>
      </c>
      <c r="O52" s="29">
        <v>-0.13690522000000002</v>
      </c>
      <c r="P52" s="29">
        <v>-0.10194057999999998</v>
      </c>
      <c r="Q52" s="29">
        <v>-0.18812273000000002</v>
      </c>
      <c r="R52" s="29">
        <v>0.07244439000000001</v>
      </c>
      <c r="S52" s="29">
        <v>-0.22127545</v>
      </c>
      <c r="T52" s="29">
        <v>-0.043996930000000004</v>
      </c>
      <c r="U52" s="29">
        <v>-0.239044112</v>
      </c>
      <c r="V52" s="29">
        <v>-0.03677086</v>
      </c>
      <c r="W52" s="29">
        <v>-0.15558232000000002</v>
      </c>
      <c r="X52" s="29">
        <v>-0.18876876</v>
      </c>
      <c r="Y52" s="29">
        <v>-0.06550884909256</v>
      </c>
      <c r="Z52" s="29">
        <v>-0.08382811</v>
      </c>
      <c r="AA52" s="42">
        <f t="shared" si="1"/>
        <v>-0.9827516110255001</v>
      </c>
      <c r="AB52" s="42">
        <f t="shared" si="0"/>
        <v>-0.35174469</v>
      </c>
    </row>
    <row r="53" spans="1:28" s="2" customFormat="1" ht="15" customHeight="1">
      <c r="A53" s="9" t="s">
        <v>67</v>
      </c>
      <c r="B53" s="10" t="s">
        <v>38</v>
      </c>
      <c r="C53" s="29">
        <v>0.00213023409318</v>
      </c>
      <c r="D53" s="29">
        <v>0.04310308</v>
      </c>
      <c r="E53" s="29">
        <v>0.42246554000000003</v>
      </c>
      <c r="F53" s="29">
        <v>0.08203363000000001</v>
      </c>
      <c r="G53" s="29">
        <v>0.0206962742575</v>
      </c>
      <c r="H53" s="29">
        <v>0.005178</v>
      </c>
      <c r="I53" s="29">
        <v>0</v>
      </c>
      <c r="J53" s="29">
        <v>0.011220299999999999</v>
      </c>
      <c r="K53" s="29">
        <v>0.0965631824225</v>
      </c>
      <c r="L53" s="29">
        <v>0.01917607</v>
      </c>
      <c r="M53" s="29">
        <v>0.00239</v>
      </c>
      <c r="N53" s="29">
        <v>0.38134055</v>
      </c>
      <c r="O53" s="29">
        <v>0.01319884</v>
      </c>
      <c r="P53" s="29">
        <v>0.06858916000000001</v>
      </c>
      <c r="Q53" s="29">
        <v>0.024379790000000002</v>
      </c>
      <c r="R53" s="29">
        <v>0.13839756</v>
      </c>
      <c r="S53" s="29">
        <v>0.000495</v>
      </c>
      <c r="T53" s="29">
        <v>0.029903580000000003</v>
      </c>
      <c r="U53" s="29">
        <v>0.00416498</v>
      </c>
      <c r="V53" s="29">
        <v>0.01115287</v>
      </c>
      <c r="W53" s="29">
        <v>0.00147018</v>
      </c>
      <c r="X53" s="29">
        <v>0.01763232</v>
      </c>
      <c r="Y53" s="29">
        <v>0.0027008763225</v>
      </c>
      <c r="Z53" s="29">
        <v>0.02810936</v>
      </c>
      <c r="AA53" s="42">
        <f t="shared" si="1"/>
        <v>0.5906548970956802</v>
      </c>
      <c r="AB53" s="42">
        <f t="shared" si="0"/>
        <v>0.8358364800000001</v>
      </c>
    </row>
    <row r="54" spans="1:28" s="2" customFormat="1" ht="15" customHeight="1">
      <c r="A54" s="9" t="s">
        <v>68</v>
      </c>
      <c r="B54" s="10" t="s">
        <v>39</v>
      </c>
      <c r="C54" s="29">
        <v>0.06713206070612</v>
      </c>
      <c r="D54" s="29">
        <v>0.22154515000000002</v>
      </c>
      <c r="E54" s="29">
        <v>0.08190086</v>
      </c>
      <c r="F54" s="29">
        <v>0.11957185000000001</v>
      </c>
      <c r="G54" s="29">
        <v>0.09098782000000001</v>
      </c>
      <c r="H54" s="29">
        <v>0.033416350000000004</v>
      </c>
      <c r="I54" s="29">
        <v>0.14320712</v>
      </c>
      <c r="J54" s="29">
        <v>0.05426074000000001</v>
      </c>
      <c r="K54" s="29">
        <v>0.10179956</v>
      </c>
      <c r="L54" s="29">
        <v>0.04695744</v>
      </c>
      <c r="M54" s="29">
        <v>0.03553074</v>
      </c>
      <c r="N54" s="29">
        <v>0.035183940000000004</v>
      </c>
      <c r="O54" s="29">
        <v>0.15010406</v>
      </c>
      <c r="P54" s="29">
        <v>0.17052973999999999</v>
      </c>
      <c r="Q54" s="29">
        <v>0.21250252000000003</v>
      </c>
      <c r="R54" s="29">
        <v>0.06595316999999999</v>
      </c>
      <c r="S54" s="29">
        <v>0.22177045</v>
      </c>
      <c r="T54" s="29">
        <v>0.07390051</v>
      </c>
      <c r="U54" s="29">
        <v>0.24320909200000002</v>
      </c>
      <c r="V54" s="29">
        <v>0.047923730000000005</v>
      </c>
      <c r="W54" s="29">
        <v>0.1570525</v>
      </c>
      <c r="X54" s="29">
        <v>0.20640108000000001</v>
      </c>
      <c r="Y54" s="29">
        <v>0.06820972541506</v>
      </c>
      <c r="Z54" s="29">
        <v>0.11193747</v>
      </c>
      <c r="AA54" s="42">
        <f t="shared" si="1"/>
        <v>1.57340650812118</v>
      </c>
      <c r="AB54" s="42">
        <f t="shared" si="0"/>
        <v>1.18758117</v>
      </c>
    </row>
    <row r="55" spans="1:28" s="2" customFormat="1" ht="15" customHeight="1">
      <c r="A55" s="5"/>
      <c r="B55" s="10" t="s">
        <v>26</v>
      </c>
      <c r="C55" s="29">
        <v>0.01136830857895</v>
      </c>
      <c r="D55" s="29">
        <v>0.010394770000000001</v>
      </c>
      <c r="E55" s="29">
        <v>0.01110660778792</v>
      </c>
      <c r="F55" s="29">
        <v>0.00132972</v>
      </c>
      <c r="G55" s="29">
        <v>0.0315994071038</v>
      </c>
      <c r="H55" s="29">
        <v>0.0015448</v>
      </c>
      <c r="I55" s="29">
        <v>0.0011444477282200002</v>
      </c>
      <c r="J55" s="29">
        <v>0.04607054</v>
      </c>
      <c r="K55" s="29">
        <v>0.0017084552452499998</v>
      </c>
      <c r="L55" s="29">
        <v>0.0009403699999999998</v>
      </c>
      <c r="M55" s="29">
        <v>0.02473904171861</v>
      </c>
      <c r="N55" s="29">
        <v>-0.01408113</v>
      </c>
      <c r="O55" s="29">
        <v>0.00129167728002</v>
      </c>
      <c r="P55" s="29">
        <v>0.0016304400000000001</v>
      </c>
      <c r="Q55" s="29">
        <v>0.00081842058447</v>
      </c>
      <c r="R55" s="29">
        <v>0.00115977</v>
      </c>
      <c r="S55" s="29">
        <v>0.0017183893706199998</v>
      </c>
      <c r="T55" s="29">
        <v>0.00236511</v>
      </c>
      <c r="U55" s="29">
        <v>0.07824369771180001</v>
      </c>
      <c r="V55" s="29">
        <v>0.00171341</v>
      </c>
      <c r="W55" s="29">
        <v>0.01222774818262</v>
      </c>
      <c r="X55" s="29">
        <v>-0.04839469</v>
      </c>
      <c r="Y55" s="29">
        <v>0.00180242042872</v>
      </c>
      <c r="Z55" s="29">
        <v>0.041896720000000005</v>
      </c>
      <c r="AA55" s="42">
        <f t="shared" si="1"/>
        <v>0.17776862172100003</v>
      </c>
      <c r="AB55" s="42">
        <f t="shared" si="0"/>
        <v>0.046569830000000006</v>
      </c>
    </row>
    <row r="56" spans="1:28" s="2" customFormat="1" ht="15" customHeight="1">
      <c r="A56" s="9" t="s">
        <v>69</v>
      </c>
      <c r="B56" s="10" t="s">
        <v>38</v>
      </c>
      <c r="C56" s="29">
        <v>0.01136830857895</v>
      </c>
      <c r="D56" s="29">
        <v>0.011578800000000002</v>
      </c>
      <c r="E56" s="29">
        <v>0.01110660778792</v>
      </c>
      <c r="F56" s="29">
        <v>0.00155773</v>
      </c>
      <c r="G56" s="29">
        <v>0.0315994071038</v>
      </c>
      <c r="H56" s="29">
        <v>0.001774</v>
      </c>
      <c r="I56" s="29">
        <v>0.0011444477282200002</v>
      </c>
      <c r="J56" s="29">
        <v>0.04798034</v>
      </c>
      <c r="K56" s="29">
        <v>0.0017084552452499998</v>
      </c>
      <c r="L56" s="29">
        <v>0.0011737899999999999</v>
      </c>
      <c r="M56" s="29">
        <v>0.02473904171861</v>
      </c>
      <c r="N56" s="29">
        <v>0.00196441</v>
      </c>
      <c r="O56" s="29">
        <v>0.00129167728002</v>
      </c>
      <c r="P56" s="29">
        <v>0.0018663700000000002</v>
      </c>
      <c r="Q56" s="29">
        <v>0.00081842058447</v>
      </c>
      <c r="R56" s="29">
        <v>0.0013969000000000002</v>
      </c>
      <c r="S56" s="29">
        <v>0.0017183893706199998</v>
      </c>
      <c r="T56" s="29">
        <v>0.00260224</v>
      </c>
      <c r="U56" s="29">
        <v>0.07824369771180001</v>
      </c>
      <c r="V56" s="29">
        <v>0.0019509</v>
      </c>
      <c r="W56" s="29">
        <v>0.01222774818262</v>
      </c>
      <c r="X56" s="29">
        <v>0.00184381</v>
      </c>
      <c r="Y56" s="29">
        <v>0.00180242042872</v>
      </c>
      <c r="Z56" s="29">
        <v>0.042138260000000004</v>
      </c>
      <c r="AA56" s="42">
        <f t="shared" si="1"/>
        <v>0.17776862172100003</v>
      </c>
      <c r="AB56" s="42">
        <f t="shared" si="0"/>
        <v>0.11782755000000003</v>
      </c>
    </row>
    <row r="57" spans="1:28" s="2" customFormat="1" ht="15" customHeight="1">
      <c r="A57" s="9" t="s">
        <v>70</v>
      </c>
      <c r="B57" s="10" t="s">
        <v>39</v>
      </c>
      <c r="C57" s="29">
        <v>0</v>
      </c>
      <c r="D57" s="29">
        <v>0.00118403</v>
      </c>
      <c r="E57" s="29">
        <v>0</v>
      </c>
      <c r="F57" s="29">
        <v>0.00022800999999999998</v>
      </c>
      <c r="G57" s="29">
        <v>0</v>
      </c>
      <c r="H57" s="29">
        <v>0.00022920000000000001</v>
      </c>
      <c r="I57" s="29">
        <v>0</v>
      </c>
      <c r="J57" s="29">
        <v>0.0019098</v>
      </c>
      <c r="K57" s="29">
        <v>0</v>
      </c>
      <c r="L57" s="29">
        <v>0.00023342000000000003</v>
      </c>
      <c r="M57" s="29">
        <v>0</v>
      </c>
      <c r="N57" s="29">
        <v>0.01604554</v>
      </c>
      <c r="O57" s="29">
        <v>0</v>
      </c>
      <c r="P57" s="29">
        <v>0.00023593</v>
      </c>
      <c r="Q57" s="29">
        <v>0</v>
      </c>
      <c r="R57" s="29">
        <v>0.00023713</v>
      </c>
      <c r="S57" s="29">
        <v>0</v>
      </c>
      <c r="T57" s="29">
        <v>0.00023713</v>
      </c>
      <c r="U57" s="29">
        <v>0</v>
      </c>
      <c r="V57" s="29">
        <v>0.00023749</v>
      </c>
      <c r="W57" s="29">
        <v>0</v>
      </c>
      <c r="X57" s="29">
        <v>0.0502385</v>
      </c>
      <c r="Y57" s="29">
        <v>0</v>
      </c>
      <c r="Z57" s="29">
        <v>0.00024154</v>
      </c>
      <c r="AA57" s="42">
        <f t="shared" si="1"/>
        <v>0</v>
      </c>
      <c r="AB57" s="42">
        <f t="shared" si="0"/>
        <v>0.07125772</v>
      </c>
    </row>
    <row r="58" spans="1:28" s="3" customFormat="1" ht="15" customHeight="1">
      <c r="A58" s="6"/>
      <c r="B58" s="8" t="s">
        <v>16</v>
      </c>
      <c r="C58" s="28">
        <v>-9.297381494364172</v>
      </c>
      <c r="D58" s="28">
        <v>0.4873736450000017</v>
      </c>
      <c r="E58" s="28">
        <v>-7.864410374694397</v>
      </c>
      <c r="F58" s="28">
        <v>-2.188618224999999</v>
      </c>
      <c r="G58" s="28">
        <v>-10.159113067640117</v>
      </c>
      <c r="H58" s="28">
        <v>-2.65002203172879</v>
      </c>
      <c r="I58" s="28">
        <v>-11.537082354991306</v>
      </c>
      <c r="J58" s="28">
        <v>-6.80159937088122</v>
      </c>
      <c r="K58" s="28">
        <v>-4.776786533950317</v>
      </c>
      <c r="L58" s="28">
        <v>-3.129962917152371</v>
      </c>
      <c r="M58" s="28">
        <v>-7.004675343753033</v>
      </c>
      <c r="N58" s="28">
        <v>-1.54539164</v>
      </c>
      <c r="O58" s="28">
        <v>-0.853030995630732</v>
      </c>
      <c r="P58" s="28">
        <v>-4.33463647</v>
      </c>
      <c r="Q58" s="28">
        <v>-3.179505244495889</v>
      </c>
      <c r="R58" s="28">
        <v>0.8505832341454571</v>
      </c>
      <c r="S58" s="28">
        <v>1.772802613484643</v>
      </c>
      <c r="T58" s="28">
        <v>-1.7055159903778803</v>
      </c>
      <c r="U58" s="28">
        <v>3.234073834061645</v>
      </c>
      <c r="V58" s="28">
        <v>-6.7493179593960795</v>
      </c>
      <c r="W58" s="28">
        <v>-0.3521908407672143</v>
      </c>
      <c r="X58" s="28">
        <v>-6.817780016878331</v>
      </c>
      <c r="Y58" s="28">
        <v>-1.3602380351262102</v>
      </c>
      <c r="Z58" s="28">
        <v>-8.270677</v>
      </c>
      <c r="AA58" s="42">
        <f t="shared" si="1"/>
        <v>-51.377537837867095</v>
      </c>
      <c r="AB58" s="42">
        <f t="shared" si="0"/>
        <v>-42.855564742269216</v>
      </c>
    </row>
    <row r="59" spans="1:28" s="2" customFormat="1" ht="15" customHeight="1">
      <c r="A59" s="9" t="s">
        <v>71</v>
      </c>
      <c r="B59" s="14" t="s">
        <v>38</v>
      </c>
      <c r="C59" s="29">
        <v>5.127386391054323</v>
      </c>
      <c r="D59" s="29">
        <v>10.689836080000001</v>
      </c>
      <c r="E59" s="29">
        <v>3.373324403502017</v>
      </c>
      <c r="F59" s="29">
        <v>8.00694194</v>
      </c>
      <c r="G59" s="29">
        <v>4.924493822553495</v>
      </c>
      <c r="H59" s="29">
        <v>9.93033987</v>
      </c>
      <c r="I59" s="29">
        <v>6.370894017451248</v>
      </c>
      <c r="J59" s="29">
        <v>5.924195619999999</v>
      </c>
      <c r="K59" s="29">
        <v>4.393601739506608</v>
      </c>
      <c r="L59" s="29">
        <v>6.49678937</v>
      </c>
      <c r="M59" s="29">
        <v>5.348986795795441</v>
      </c>
      <c r="N59" s="29">
        <v>8.24830171</v>
      </c>
      <c r="O59" s="29">
        <v>9.40937002153401</v>
      </c>
      <c r="P59" s="29">
        <v>7.659261909999999</v>
      </c>
      <c r="Q59" s="29">
        <v>8.762382100997002</v>
      </c>
      <c r="R59" s="29">
        <v>9.875609329999998</v>
      </c>
      <c r="S59" s="29">
        <v>16.765267858993244</v>
      </c>
      <c r="T59" s="29">
        <v>7.491964609999999</v>
      </c>
      <c r="U59" s="29">
        <v>13.256829502729822</v>
      </c>
      <c r="V59" s="29">
        <v>4.6040635</v>
      </c>
      <c r="W59" s="29">
        <v>8.952715540344041</v>
      </c>
      <c r="X59" s="29">
        <v>3.15102575</v>
      </c>
      <c r="Y59" s="29">
        <v>13.351257226276038</v>
      </c>
      <c r="Z59" s="29">
        <v>4.521650470000001</v>
      </c>
      <c r="AA59" s="42">
        <f t="shared" si="1"/>
        <v>100.03650942073729</v>
      </c>
      <c r="AB59" s="42">
        <f t="shared" si="0"/>
        <v>86.59998015999999</v>
      </c>
    </row>
    <row r="60" spans="1:28" s="2" customFormat="1" ht="15" customHeight="1">
      <c r="A60" s="9" t="s">
        <v>72</v>
      </c>
      <c r="B60" s="14" t="s">
        <v>39</v>
      </c>
      <c r="C60" s="29">
        <v>14.424767885418495</v>
      </c>
      <c r="D60" s="29">
        <v>10.202462435</v>
      </c>
      <c r="E60" s="29">
        <v>11.237734778196414</v>
      </c>
      <c r="F60" s="29">
        <v>10.195560165</v>
      </c>
      <c r="G60" s="29">
        <v>15.083606890193611</v>
      </c>
      <c r="H60" s="29">
        <v>12.58036190172879</v>
      </c>
      <c r="I60" s="29">
        <v>17.907976372442555</v>
      </c>
      <c r="J60" s="29">
        <v>12.72579499088122</v>
      </c>
      <c r="K60" s="29">
        <v>9.170388273456926</v>
      </c>
      <c r="L60" s="29">
        <v>9.626752287152371</v>
      </c>
      <c r="M60" s="29">
        <v>12.353662139548474</v>
      </c>
      <c r="N60" s="29">
        <v>9.79369335</v>
      </c>
      <c r="O60" s="29">
        <v>10.262401017164741</v>
      </c>
      <c r="P60" s="29">
        <v>11.99389838</v>
      </c>
      <c r="Q60" s="29">
        <v>11.94188734549289</v>
      </c>
      <c r="R60" s="29">
        <v>9.02502609585454</v>
      </c>
      <c r="S60" s="29">
        <v>14.992465245508601</v>
      </c>
      <c r="T60" s="29">
        <v>9.19748060037788</v>
      </c>
      <c r="U60" s="29">
        <v>10.022755668668177</v>
      </c>
      <c r="V60" s="29">
        <v>11.35338145939608</v>
      </c>
      <c r="W60" s="29">
        <v>9.304906381111255</v>
      </c>
      <c r="X60" s="29">
        <v>9.968805766878331</v>
      </c>
      <c r="Y60" s="29">
        <v>14.711495261402249</v>
      </c>
      <c r="Z60" s="29">
        <v>12.79232747</v>
      </c>
      <c r="AA60" s="42">
        <f t="shared" si="1"/>
        <v>151.4140472586044</v>
      </c>
      <c r="AB60" s="42">
        <f t="shared" si="0"/>
        <v>129.4555449022692</v>
      </c>
    </row>
    <row r="61" spans="1:28" s="2" customFormat="1" ht="15" customHeight="1">
      <c r="A61" s="5"/>
      <c r="B61" s="10" t="s">
        <v>27</v>
      </c>
      <c r="C61" s="29">
        <v>-5.232394546993285</v>
      </c>
      <c r="D61" s="29">
        <v>6.126302370000001</v>
      </c>
      <c r="E61" s="29">
        <v>-3.808322181639424</v>
      </c>
      <c r="F61" s="29">
        <v>3.4503105000000005</v>
      </c>
      <c r="G61" s="29">
        <v>-6.169296376972321</v>
      </c>
      <c r="H61" s="29">
        <v>3.1498536099999983</v>
      </c>
      <c r="I61" s="29">
        <v>-7.034040244447684</v>
      </c>
      <c r="J61" s="29">
        <v>-0.9047043200000013</v>
      </c>
      <c r="K61" s="29">
        <v>-0.4515200499229457</v>
      </c>
      <c r="L61" s="29">
        <v>2.8799458799999997</v>
      </c>
      <c r="M61" s="29">
        <v>-2.901377718574354</v>
      </c>
      <c r="N61" s="29">
        <v>4.43074126</v>
      </c>
      <c r="O61" s="29">
        <v>3.2180182092479193</v>
      </c>
      <c r="P61" s="29">
        <v>1.5080401699999992</v>
      </c>
      <c r="Q61" s="29">
        <v>1.2544102587299095</v>
      </c>
      <c r="R61" s="29">
        <v>6.705574279999999</v>
      </c>
      <c r="S61" s="29">
        <v>6.40409315294367</v>
      </c>
      <c r="T61" s="29">
        <v>4.122802759999999</v>
      </c>
      <c r="U61" s="29">
        <v>7.940191993997412</v>
      </c>
      <c r="V61" s="29">
        <v>-0.8989307900000005</v>
      </c>
      <c r="W61" s="29">
        <v>4.389013718085203</v>
      </c>
      <c r="X61" s="29">
        <v>-0.9608739300000004</v>
      </c>
      <c r="Y61" s="29">
        <v>3.2952007398615706</v>
      </c>
      <c r="Z61" s="29">
        <v>-2.434797829999999</v>
      </c>
      <c r="AA61" s="42">
        <f t="shared" si="1"/>
        <v>0.9039769543156666</v>
      </c>
      <c r="AB61" s="42">
        <f t="shared" si="0"/>
        <v>27.174263959999998</v>
      </c>
    </row>
    <row r="62" spans="1:28" s="2" customFormat="1" ht="15" customHeight="1">
      <c r="A62" s="9" t="s">
        <v>73</v>
      </c>
      <c r="B62" s="10" t="s">
        <v>38</v>
      </c>
      <c r="C62" s="29">
        <v>4.59832445169354</v>
      </c>
      <c r="D62" s="29">
        <v>10.689836080000001</v>
      </c>
      <c r="E62" s="29">
        <v>2.82818320092162</v>
      </c>
      <c r="F62" s="29">
        <v>8.00694194</v>
      </c>
      <c r="G62" s="29">
        <v>4.340200164709151</v>
      </c>
      <c r="H62" s="29">
        <v>9.93033987</v>
      </c>
      <c r="I62" s="29">
        <v>5.74809882113442</v>
      </c>
      <c r="J62" s="29">
        <v>5.924195619999999</v>
      </c>
      <c r="K62" s="29">
        <v>3.7435151425381297</v>
      </c>
      <c r="L62" s="29">
        <v>6.49678937</v>
      </c>
      <c r="M62" s="29">
        <v>4.68630084304121</v>
      </c>
      <c r="N62" s="29">
        <v>8.24830171</v>
      </c>
      <c r="O62" s="29">
        <v>8.7302133005679</v>
      </c>
      <c r="P62" s="29">
        <v>7.659261909999999</v>
      </c>
      <c r="Q62" s="29">
        <v>8.12050090959645</v>
      </c>
      <c r="R62" s="29">
        <v>9.875609329999998</v>
      </c>
      <c r="S62" s="29">
        <v>16.20637635633285</v>
      </c>
      <c r="T62" s="29">
        <v>7.491964609999999</v>
      </c>
      <c r="U62" s="29">
        <v>12.682149078138298</v>
      </c>
      <c r="V62" s="29">
        <v>4.6040635</v>
      </c>
      <c r="W62" s="29">
        <v>8.355426545368699</v>
      </c>
      <c r="X62" s="29">
        <v>3.15102575</v>
      </c>
      <c r="Y62" s="29">
        <v>12.733150092682969</v>
      </c>
      <c r="Z62" s="29">
        <v>4.521650470000001</v>
      </c>
      <c r="AA62" s="42">
        <f t="shared" si="1"/>
        <v>92.77243890672523</v>
      </c>
      <c r="AB62" s="42">
        <f t="shared" si="0"/>
        <v>86.59998015999999</v>
      </c>
    </row>
    <row r="63" spans="1:28" s="2" customFormat="1" ht="15" customHeight="1">
      <c r="A63" s="9" t="s">
        <v>74</v>
      </c>
      <c r="B63" s="14" t="s">
        <v>39</v>
      </c>
      <c r="C63" s="29">
        <v>9.830718998686825</v>
      </c>
      <c r="D63" s="29">
        <v>4.56353371</v>
      </c>
      <c r="E63" s="29">
        <v>6.636505382561044</v>
      </c>
      <c r="F63" s="29">
        <v>4.55663144</v>
      </c>
      <c r="G63" s="29">
        <v>10.509496541681472</v>
      </c>
      <c r="H63" s="29">
        <v>6.780486260000001</v>
      </c>
      <c r="I63" s="29">
        <v>12.782139065582104</v>
      </c>
      <c r="J63" s="29">
        <v>6.82889994</v>
      </c>
      <c r="K63" s="29">
        <v>4.195035192461075</v>
      </c>
      <c r="L63" s="29">
        <v>3.6168434900000004</v>
      </c>
      <c r="M63" s="29">
        <v>7.587678561615564</v>
      </c>
      <c r="N63" s="29">
        <v>3.81756045</v>
      </c>
      <c r="O63" s="29">
        <v>5.512195091319981</v>
      </c>
      <c r="P63" s="29">
        <v>6.1512217399999995</v>
      </c>
      <c r="Q63" s="29">
        <v>6.86609065086654</v>
      </c>
      <c r="R63" s="29">
        <v>3.1700350499999996</v>
      </c>
      <c r="S63" s="29">
        <v>9.80228320338918</v>
      </c>
      <c r="T63" s="29">
        <v>3.3691618500000002</v>
      </c>
      <c r="U63" s="29">
        <v>4.7419570841408865</v>
      </c>
      <c r="V63" s="29">
        <v>5.50299429</v>
      </c>
      <c r="W63" s="29">
        <v>3.966412827283496</v>
      </c>
      <c r="X63" s="29">
        <v>4.1118996800000005</v>
      </c>
      <c r="Y63" s="29">
        <v>9.437949352821398</v>
      </c>
      <c r="Z63" s="29">
        <v>6.9564483</v>
      </c>
      <c r="AA63" s="42">
        <f t="shared" si="1"/>
        <v>91.86846195240958</v>
      </c>
      <c r="AB63" s="42">
        <f t="shared" si="0"/>
        <v>59.4257162</v>
      </c>
    </row>
    <row r="64" spans="1:28" s="2" customFormat="1" ht="15" customHeight="1">
      <c r="A64" s="5"/>
      <c r="B64" s="10" t="s">
        <v>28</v>
      </c>
      <c r="C64" s="29">
        <v>-4.064986947370888</v>
      </c>
      <c r="D64" s="29">
        <v>-5.6389287249999995</v>
      </c>
      <c r="E64" s="29">
        <v>-4.056088193054973</v>
      </c>
      <c r="F64" s="29">
        <v>-5.6389287249999995</v>
      </c>
      <c r="G64" s="29">
        <v>-3.989816690667795</v>
      </c>
      <c r="H64" s="29">
        <v>-5.799875641728789</v>
      </c>
      <c r="I64" s="29">
        <v>-4.503042110543623</v>
      </c>
      <c r="J64" s="29">
        <v>-5.89689505088122</v>
      </c>
      <c r="K64" s="29">
        <v>-4.325266484027373</v>
      </c>
      <c r="L64" s="29">
        <v>-6.00990879715237</v>
      </c>
      <c r="M64" s="29">
        <v>-4.103297625178679</v>
      </c>
      <c r="N64" s="29">
        <v>-5.9761329</v>
      </c>
      <c r="O64" s="29">
        <v>-4.071049204878653</v>
      </c>
      <c r="P64" s="29">
        <v>-5.84267664</v>
      </c>
      <c r="Q64" s="29">
        <v>-4.433915503225799</v>
      </c>
      <c r="R64" s="29">
        <v>-5.854991045854541</v>
      </c>
      <c r="S64" s="29">
        <v>-4.631290539459026</v>
      </c>
      <c r="T64" s="29">
        <v>-5.82831875037788</v>
      </c>
      <c r="U64" s="29">
        <v>-4.706118159935767</v>
      </c>
      <c r="V64" s="29">
        <v>-5.85038716939608</v>
      </c>
      <c r="W64" s="29">
        <v>-4.7412045588524165</v>
      </c>
      <c r="X64" s="29">
        <v>-5.856906086878331</v>
      </c>
      <c r="Y64" s="29">
        <v>-4.655438774987781</v>
      </c>
      <c r="Z64" s="29">
        <v>-5.83587917</v>
      </c>
      <c r="AA64" s="42">
        <f t="shared" si="1"/>
        <v>-52.28151479218277</v>
      </c>
      <c r="AB64" s="42">
        <f t="shared" si="0"/>
        <v>-70.0298287022692</v>
      </c>
    </row>
    <row r="65" spans="1:28" s="2" customFormat="1" ht="15" customHeight="1">
      <c r="A65" s="9" t="s">
        <v>75</v>
      </c>
      <c r="B65" s="10" t="s">
        <v>38</v>
      </c>
      <c r="C65" s="29">
        <v>0.5290619393607824</v>
      </c>
      <c r="D65" s="29">
        <v>0</v>
      </c>
      <c r="E65" s="29">
        <v>0.5451412025803969</v>
      </c>
      <c r="F65" s="29">
        <v>0</v>
      </c>
      <c r="G65" s="29">
        <v>0.5842936578443443</v>
      </c>
      <c r="H65" s="29">
        <v>0</v>
      </c>
      <c r="I65" s="29">
        <v>0.6227951963168283</v>
      </c>
      <c r="J65" s="29">
        <v>0</v>
      </c>
      <c r="K65" s="29">
        <v>0.6500865969684783</v>
      </c>
      <c r="L65" s="29">
        <v>0</v>
      </c>
      <c r="M65" s="29">
        <v>0.6626859527542306</v>
      </c>
      <c r="N65" s="29">
        <v>0</v>
      </c>
      <c r="O65" s="29">
        <v>0.679156720966108</v>
      </c>
      <c r="P65" s="29">
        <v>0</v>
      </c>
      <c r="Q65" s="29">
        <v>0.6418811914005514</v>
      </c>
      <c r="R65" s="29">
        <v>0</v>
      </c>
      <c r="S65" s="29">
        <v>0.5588915026603942</v>
      </c>
      <c r="T65" s="29">
        <v>0</v>
      </c>
      <c r="U65" s="29">
        <v>0.5746804245915232</v>
      </c>
      <c r="V65" s="29">
        <v>0</v>
      </c>
      <c r="W65" s="29">
        <v>0.5972889949753424</v>
      </c>
      <c r="X65" s="29">
        <v>0</v>
      </c>
      <c r="Y65" s="29">
        <v>0.6181071335930696</v>
      </c>
      <c r="Z65" s="29">
        <v>0</v>
      </c>
      <c r="AA65" s="42">
        <f t="shared" si="1"/>
        <v>7.264070514012049</v>
      </c>
      <c r="AB65" s="42">
        <f t="shared" si="0"/>
        <v>0</v>
      </c>
    </row>
    <row r="66" spans="1:28" s="2" customFormat="1" ht="15" customHeight="1">
      <c r="A66" s="9" t="s">
        <v>76</v>
      </c>
      <c r="B66" s="14" t="s">
        <v>39</v>
      </c>
      <c r="C66" s="29">
        <v>4.59404888673167</v>
      </c>
      <c r="D66" s="29">
        <v>5.6389287249999995</v>
      </c>
      <c r="E66" s="29">
        <v>4.60122939563537</v>
      </c>
      <c r="F66" s="29">
        <v>5.6389287249999995</v>
      </c>
      <c r="G66" s="29">
        <v>4.574110348512139</v>
      </c>
      <c r="H66" s="29">
        <v>5.799875641728789</v>
      </c>
      <c r="I66" s="29">
        <v>5.1258373068604515</v>
      </c>
      <c r="J66" s="29">
        <v>5.89689505088122</v>
      </c>
      <c r="K66" s="29">
        <v>4.975353080995851</v>
      </c>
      <c r="L66" s="29">
        <v>6.00990879715237</v>
      </c>
      <c r="M66" s="29">
        <v>4.76598357793291</v>
      </c>
      <c r="N66" s="29">
        <v>5.9761329</v>
      </c>
      <c r="O66" s="29">
        <v>4.750205925844761</v>
      </c>
      <c r="P66" s="29">
        <v>5.84267664</v>
      </c>
      <c r="Q66" s="29">
        <v>5.07579669462635</v>
      </c>
      <c r="R66" s="29">
        <v>5.854991045854541</v>
      </c>
      <c r="S66" s="29">
        <v>5.19018204211942</v>
      </c>
      <c r="T66" s="29">
        <v>5.82831875037788</v>
      </c>
      <c r="U66" s="29">
        <v>5.2807985845272905</v>
      </c>
      <c r="V66" s="29">
        <v>5.85038716939608</v>
      </c>
      <c r="W66" s="29">
        <v>5.338493553827759</v>
      </c>
      <c r="X66" s="29">
        <v>5.856906086878331</v>
      </c>
      <c r="Y66" s="29">
        <v>5.27354590858085</v>
      </c>
      <c r="Z66" s="29">
        <v>5.83587917</v>
      </c>
      <c r="AA66" s="42">
        <f t="shared" si="1"/>
        <v>59.54558530619482</v>
      </c>
      <c r="AB66" s="42">
        <f t="shared" si="0"/>
        <v>70.0298287022692</v>
      </c>
    </row>
    <row r="67" spans="1:28" s="3" customFormat="1" ht="15" customHeight="1">
      <c r="A67" s="6"/>
      <c r="B67" s="15" t="s">
        <v>29</v>
      </c>
      <c r="C67" s="28">
        <v>-47.38516229625045</v>
      </c>
      <c r="D67" s="28">
        <v>-9.32124819510343</v>
      </c>
      <c r="E67" s="28">
        <v>-44.75378592851701</v>
      </c>
      <c r="F67" s="28">
        <v>-25.423391330199912</v>
      </c>
      <c r="G67" s="28">
        <v>-26.252230118463224</v>
      </c>
      <c r="H67" s="28">
        <v>-44.75707524911794</v>
      </c>
      <c r="I67" s="28">
        <v>-38.77438633916865</v>
      </c>
      <c r="J67" s="28">
        <v>-32.880548875989064</v>
      </c>
      <c r="K67" s="28">
        <v>-55.49550620252001</v>
      </c>
      <c r="L67" s="28">
        <v>-51.18785585589366</v>
      </c>
      <c r="M67" s="28">
        <v>-31.047416748321105</v>
      </c>
      <c r="N67" s="28">
        <v>-61.451891953972755</v>
      </c>
      <c r="O67" s="28">
        <v>-25.67592547757502</v>
      </c>
      <c r="P67" s="28">
        <v>-47.90783354423468</v>
      </c>
      <c r="Q67" s="28">
        <v>-33.601268431417125</v>
      </c>
      <c r="R67" s="28">
        <v>-33.15650489741897</v>
      </c>
      <c r="S67" s="28">
        <v>-36.81127586618682</v>
      </c>
      <c r="T67" s="28">
        <v>-29.15165030626241</v>
      </c>
      <c r="U67" s="28">
        <v>-24.03054145590562</v>
      </c>
      <c r="V67" s="28">
        <v>-23.631029499151573</v>
      </c>
      <c r="W67" s="28">
        <v>-33.08259071658513</v>
      </c>
      <c r="X67" s="28">
        <v>-23.121080110075084</v>
      </c>
      <c r="Y67" s="28">
        <v>-7.702983216831242</v>
      </c>
      <c r="Z67" s="28">
        <v>-65.66757009697983</v>
      </c>
      <c r="AA67" s="42">
        <f t="shared" si="1"/>
        <v>-404.6130727977413</v>
      </c>
      <c r="AB67" s="42">
        <f t="shared" si="0"/>
        <v>-447.6576799143993</v>
      </c>
    </row>
    <row r="68" spans="1:28" s="2" customFormat="1" ht="15" customHeight="1">
      <c r="A68" s="9" t="s">
        <v>77</v>
      </c>
      <c r="B68" s="14" t="s">
        <v>38</v>
      </c>
      <c r="C68" s="29">
        <v>7.40240361001978</v>
      </c>
      <c r="D68" s="29">
        <v>18.845794384896568</v>
      </c>
      <c r="E68" s="29">
        <v>12.468605464308084</v>
      </c>
      <c r="F68" s="29">
        <v>11.950433079800083</v>
      </c>
      <c r="G68" s="29">
        <v>10.677495767824276</v>
      </c>
      <c r="H68" s="29">
        <v>16.652457810882062</v>
      </c>
      <c r="I68" s="29">
        <v>36.52735764826803</v>
      </c>
      <c r="J68" s="29">
        <v>13.029759684010942</v>
      </c>
      <c r="K68" s="29">
        <v>13.358572321095004</v>
      </c>
      <c r="L68" s="29">
        <v>10.19987084410634</v>
      </c>
      <c r="M68" s="29">
        <v>11.21165779272699</v>
      </c>
      <c r="N68" s="29">
        <v>16.09211232602724</v>
      </c>
      <c r="O68" s="29">
        <v>15.553231695494567</v>
      </c>
      <c r="P68" s="29">
        <v>16.253743215765322</v>
      </c>
      <c r="Q68" s="29">
        <v>14.942279334795831</v>
      </c>
      <c r="R68" s="29">
        <v>18.909829432581027</v>
      </c>
      <c r="S68" s="29">
        <v>8.770919304668467</v>
      </c>
      <c r="T68" s="29">
        <v>14.956150493737587</v>
      </c>
      <c r="U68" s="29">
        <v>13.948562720906729</v>
      </c>
      <c r="V68" s="29">
        <v>21.741341840848428</v>
      </c>
      <c r="W68" s="29">
        <v>11.138512369203701</v>
      </c>
      <c r="X68" s="29">
        <v>18.47896138992492</v>
      </c>
      <c r="Y68" s="29">
        <v>45.31205484837209</v>
      </c>
      <c r="Z68" s="29">
        <v>12.87337039302018</v>
      </c>
      <c r="AA68" s="42">
        <f t="shared" si="1"/>
        <v>201.31165287768357</v>
      </c>
      <c r="AB68" s="42">
        <f t="shared" si="0"/>
        <v>189.9838248956007</v>
      </c>
    </row>
    <row r="69" spans="1:28" s="2" customFormat="1" ht="15" customHeight="1">
      <c r="A69" s="9" t="s">
        <v>78</v>
      </c>
      <c r="B69" s="14" t="s">
        <v>39</v>
      </c>
      <c r="C69" s="29">
        <v>54.78756590627023</v>
      </c>
      <c r="D69" s="29">
        <v>28.167042579999997</v>
      </c>
      <c r="E69" s="29">
        <v>57.222391392825095</v>
      </c>
      <c r="F69" s="29">
        <v>37.37382441</v>
      </c>
      <c r="G69" s="29">
        <v>36.9297258862875</v>
      </c>
      <c r="H69" s="29">
        <v>61.40953306</v>
      </c>
      <c r="I69" s="29">
        <v>75.30174398743668</v>
      </c>
      <c r="J69" s="29">
        <v>45.910308560000004</v>
      </c>
      <c r="K69" s="29">
        <v>68.85407852361502</v>
      </c>
      <c r="L69" s="29">
        <v>61.3877267</v>
      </c>
      <c r="M69" s="29">
        <v>42.25907454104809</v>
      </c>
      <c r="N69" s="29">
        <v>77.54400428</v>
      </c>
      <c r="O69" s="29">
        <v>41.22915717306959</v>
      </c>
      <c r="P69" s="29">
        <v>64.16157676</v>
      </c>
      <c r="Q69" s="29">
        <v>48.54354776621295</v>
      </c>
      <c r="R69" s="29">
        <v>52.06633433</v>
      </c>
      <c r="S69" s="29">
        <v>45.582195170855286</v>
      </c>
      <c r="T69" s="29">
        <v>44.1078008</v>
      </c>
      <c r="U69" s="29">
        <v>37.97910417681235</v>
      </c>
      <c r="V69" s="29">
        <v>45.37237134</v>
      </c>
      <c r="W69" s="29">
        <v>44.22110308578883</v>
      </c>
      <c r="X69" s="29">
        <v>41.6000415</v>
      </c>
      <c r="Y69" s="29">
        <v>53.015038065203335</v>
      </c>
      <c r="Z69" s="29">
        <v>78.54094049000001</v>
      </c>
      <c r="AA69" s="42">
        <f t="shared" si="1"/>
        <v>605.9247256754251</v>
      </c>
      <c r="AB69" s="42">
        <f t="shared" si="0"/>
        <v>637.64150481</v>
      </c>
    </row>
    <row r="70" spans="1:28" s="3" customFormat="1" ht="15" customHeight="1">
      <c r="A70" s="6"/>
      <c r="B70" s="13" t="s">
        <v>106</v>
      </c>
      <c r="C70" s="28">
        <v>130.31166491480698</v>
      </c>
      <c r="D70" s="28">
        <v>197.25601114</v>
      </c>
      <c r="E70" s="28">
        <v>125.0783104020347</v>
      </c>
      <c r="F70" s="28">
        <v>197.6345921612234</v>
      </c>
      <c r="G70" s="28">
        <v>142.92955746414185</v>
      </c>
      <c r="H70" s="28">
        <v>214.59457469680876</v>
      </c>
      <c r="I70" s="28">
        <v>143.93053836220918</v>
      </c>
      <c r="J70" s="28">
        <v>219.32038383000003</v>
      </c>
      <c r="K70" s="28">
        <v>157.87829976718916</v>
      </c>
      <c r="L70" s="28">
        <v>187.21279496895028</v>
      </c>
      <c r="M70" s="28">
        <v>159.44880853496522</v>
      </c>
      <c r="N70" s="28">
        <v>228.69138518000003</v>
      </c>
      <c r="O70" s="28">
        <v>177.23527802301487</v>
      </c>
      <c r="P70" s="28">
        <v>214.40472026000006</v>
      </c>
      <c r="Q70" s="28">
        <v>177.0514308192887</v>
      </c>
      <c r="R70" s="28">
        <v>236.22675090000004</v>
      </c>
      <c r="S70" s="28">
        <v>147.6884336992375</v>
      </c>
      <c r="T70" s="28">
        <v>220.61232017</v>
      </c>
      <c r="U70" s="28">
        <v>179.61260833705978</v>
      </c>
      <c r="V70" s="28">
        <v>219.65002926</v>
      </c>
      <c r="W70" s="28">
        <v>192.13468554687933</v>
      </c>
      <c r="X70" s="28">
        <v>237.33210190644513</v>
      </c>
      <c r="Y70" s="28">
        <v>230.29170328439653</v>
      </c>
      <c r="Z70" s="28">
        <v>241.05905484000004</v>
      </c>
      <c r="AA70" s="42">
        <f t="shared" si="1"/>
        <v>1963.591319155224</v>
      </c>
      <c r="AB70" s="42">
        <f t="shared" si="0"/>
        <v>2613.9947193134276</v>
      </c>
    </row>
    <row r="71" spans="1:28" s="2" customFormat="1" ht="15" customHeight="1">
      <c r="A71" s="9" t="s">
        <v>79</v>
      </c>
      <c r="B71" s="10" t="s">
        <v>38</v>
      </c>
      <c r="C71" s="29">
        <v>174.7460178496421</v>
      </c>
      <c r="D71" s="29">
        <v>246.63405734</v>
      </c>
      <c r="E71" s="29">
        <v>173.27010757305783</v>
      </c>
      <c r="F71" s="29">
        <v>253.3151461112234</v>
      </c>
      <c r="G71" s="29">
        <v>199.01901205761075</v>
      </c>
      <c r="H71" s="29">
        <v>286.2637828268088</v>
      </c>
      <c r="I71" s="29">
        <v>196.30797223530104</v>
      </c>
      <c r="J71" s="29">
        <v>272.74146852</v>
      </c>
      <c r="K71" s="29">
        <v>212.763384075769</v>
      </c>
      <c r="L71" s="29">
        <v>281.4019328989503</v>
      </c>
      <c r="M71" s="29">
        <v>215.7197252295432</v>
      </c>
      <c r="N71" s="29">
        <v>294.95670861</v>
      </c>
      <c r="O71" s="29">
        <v>240.18076541717852</v>
      </c>
      <c r="P71" s="29">
        <v>281.23242368000007</v>
      </c>
      <c r="Q71" s="29">
        <v>233.90526932013032</v>
      </c>
      <c r="R71" s="29">
        <v>300.11203980000005</v>
      </c>
      <c r="S71" s="29">
        <v>247.72852584602555</v>
      </c>
      <c r="T71" s="29">
        <v>280.74140717</v>
      </c>
      <c r="U71" s="29">
        <v>238.2839273482484</v>
      </c>
      <c r="V71" s="29">
        <v>288.36122685</v>
      </c>
      <c r="W71" s="29">
        <v>251.14485648510163</v>
      </c>
      <c r="X71" s="29">
        <v>308.39620771644513</v>
      </c>
      <c r="Y71" s="29">
        <v>313.0222552528057</v>
      </c>
      <c r="Z71" s="29">
        <v>341.58698711000005</v>
      </c>
      <c r="AA71" s="42">
        <f aca="true" t="shared" si="2" ref="AA71:AA105">+C71+E71+G71+I71+K71+M71+O71+Q71+S71+U71+W71+Y71</f>
        <v>2696.091818690414</v>
      </c>
      <c r="AB71" s="42">
        <f aca="true" t="shared" si="3" ref="AB71:AB105">+D71+F71+H71+J71+L71+N71+P71+R71+T71+V71+X71+Z71</f>
        <v>3435.7433886334275</v>
      </c>
    </row>
    <row r="72" spans="1:28" s="2" customFormat="1" ht="15" customHeight="1">
      <c r="A72" s="9" t="s">
        <v>80</v>
      </c>
      <c r="B72" s="14" t="s">
        <v>39</v>
      </c>
      <c r="C72" s="29">
        <v>44.434352934835125</v>
      </c>
      <c r="D72" s="29">
        <v>49.37804620000001</v>
      </c>
      <c r="E72" s="29">
        <v>48.19179717102312</v>
      </c>
      <c r="F72" s="29">
        <v>55.680553950000004</v>
      </c>
      <c r="G72" s="29">
        <v>56.089454593468915</v>
      </c>
      <c r="H72" s="29">
        <v>71.66920813</v>
      </c>
      <c r="I72" s="29">
        <v>52.377433873091846</v>
      </c>
      <c r="J72" s="29">
        <v>53.42108469</v>
      </c>
      <c r="K72" s="29">
        <v>54.88508430857986</v>
      </c>
      <c r="L72" s="29">
        <v>94.18913793</v>
      </c>
      <c r="M72" s="29">
        <v>56.27091669457797</v>
      </c>
      <c r="N72" s="29">
        <v>66.26532343</v>
      </c>
      <c r="O72" s="29">
        <v>62.945487394163656</v>
      </c>
      <c r="P72" s="29">
        <v>66.82770342</v>
      </c>
      <c r="Q72" s="29">
        <v>56.85383850084161</v>
      </c>
      <c r="R72" s="29">
        <v>63.885288900000006</v>
      </c>
      <c r="S72" s="29">
        <v>100.04009214678806</v>
      </c>
      <c r="T72" s="29">
        <v>60.129087</v>
      </c>
      <c r="U72" s="29">
        <v>58.6713190111886</v>
      </c>
      <c r="V72" s="29">
        <v>68.71119759</v>
      </c>
      <c r="W72" s="29">
        <v>59.01017093822229</v>
      </c>
      <c r="X72" s="29">
        <v>71.06410580999999</v>
      </c>
      <c r="Y72" s="29">
        <v>82.73055196840916</v>
      </c>
      <c r="Z72" s="29">
        <v>100.52793227000001</v>
      </c>
      <c r="AA72" s="42">
        <f t="shared" si="2"/>
        <v>732.5004995351902</v>
      </c>
      <c r="AB72" s="42">
        <f t="shared" si="3"/>
        <v>821.7486693200001</v>
      </c>
    </row>
    <row r="73" spans="1:28" s="2" customFormat="1" ht="15" customHeight="1">
      <c r="A73" s="5"/>
      <c r="B73" s="17" t="s">
        <v>81</v>
      </c>
      <c r="C73" s="29">
        <v>1.8153630345138296</v>
      </c>
      <c r="D73" s="29">
        <v>4.81124199</v>
      </c>
      <c r="E73" s="29">
        <v>0.54857245988679</v>
      </c>
      <c r="F73" s="29">
        <v>7.54461663</v>
      </c>
      <c r="G73" s="29">
        <v>1.1666327535372805</v>
      </c>
      <c r="H73" s="29">
        <v>9.964001596808806</v>
      </c>
      <c r="I73" s="29">
        <v>-0.13261687528159882</v>
      </c>
      <c r="J73" s="29">
        <v>3.8093318</v>
      </c>
      <c r="K73" s="29">
        <v>0.0002970787325100588</v>
      </c>
      <c r="L73" s="29">
        <v>-16.00446745104971</v>
      </c>
      <c r="M73" s="29">
        <v>2.9123202582419605</v>
      </c>
      <c r="N73" s="29">
        <v>6.496236590000001</v>
      </c>
      <c r="O73" s="29">
        <v>-0.45775921005220077</v>
      </c>
      <c r="P73" s="29">
        <v>1.8476805200000026</v>
      </c>
      <c r="Q73" s="29">
        <v>0.08904185645269891</v>
      </c>
      <c r="R73" s="29">
        <v>7.89109656</v>
      </c>
      <c r="S73" s="29">
        <v>-27.00878649193089</v>
      </c>
      <c r="T73" s="29">
        <v>8.25072586</v>
      </c>
      <c r="U73" s="29">
        <v>5.0829226713922</v>
      </c>
      <c r="V73" s="29">
        <v>3.311359639999999</v>
      </c>
      <c r="W73" s="29">
        <v>9.252131979748853</v>
      </c>
      <c r="X73" s="29">
        <v>12.227348066445163</v>
      </c>
      <c r="Y73" s="29">
        <v>9.47753954109698</v>
      </c>
      <c r="Z73" s="29">
        <v>3.398850369999998</v>
      </c>
      <c r="AA73" s="42">
        <f t="shared" si="2"/>
        <v>2.7456590563384147</v>
      </c>
      <c r="AB73" s="42">
        <f t="shared" si="3"/>
        <v>53.54802217220426</v>
      </c>
    </row>
    <row r="74" spans="1:28" s="2" customFormat="1" ht="15" customHeight="1">
      <c r="A74" s="9" t="s">
        <v>82</v>
      </c>
      <c r="B74" s="10" t="s">
        <v>3</v>
      </c>
      <c r="C74" s="29">
        <v>8.69395043281849</v>
      </c>
      <c r="D74" s="29">
        <v>10.77241577</v>
      </c>
      <c r="E74" s="29">
        <v>8.65143903212722</v>
      </c>
      <c r="F74" s="29">
        <v>10.39204815</v>
      </c>
      <c r="G74" s="29">
        <v>10.691009480036401</v>
      </c>
      <c r="H74" s="29">
        <v>15.994577406808807</v>
      </c>
      <c r="I74" s="29">
        <v>9.73360569172738</v>
      </c>
      <c r="J74" s="29">
        <v>9.49517502</v>
      </c>
      <c r="K74" s="29">
        <v>9.66714332361342</v>
      </c>
      <c r="L74" s="29">
        <v>13.337565778950292</v>
      </c>
      <c r="M74" s="29">
        <v>11.5688836022407</v>
      </c>
      <c r="N74" s="29">
        <v>12.693122630000001</v>
      </c>
      <c r="O74" s="29">
        <v>11.543857922518901</v>
      </c>
      <c r="P74" s="29">
        <v>11.372842890000001</v>
      </c>
      <c r="Q74" s="29">
        <v>12.4286993204208</v>
      </c>
      <c r="R74" s="29">
        <v>14.13125853</v>
      </c>
      <c r="S74" s="29">
        <v>11.0892723958641</v>
      </c>
      <c r="T74" s="29">
        <v>14.609323419999999</v>
      </c>
      <c r="U74" s="29">
        <v>12.949551624437701</v>
      </c>
      <c r="V74" s="29">
        <v>14.83834802</v>
      </c>
      <c r="W74" s="29">
        <v>16.486545353844402</v>
      </c>
      <c r="X74" s="29">
        <v>16.702454676445164</v>
      </c>
      <c r="Y74" s="29">
        <v>15.2939250617176</v>
      </c>
      <c r="Z74" s="29">
        <v>13.17061667</v>
      </c>
      <c r="AA74" s="42">
        <f t="shared" si="2"/>
        <v>138.79788324136712</v>
      </c>
      <c r="AB74" s="42">
        <f t="shared" si="3"/>
        <v>157.50974896220424</v>
      </c>
    </row>
    <row r="75" spans="1:28" s="2" customFormat="1" ht="15" customHeight="1">
      <c r="A75" s="9" t="s">
        <v>83</v>
      </c>
      <c r="B75" s="10" t="s">
        <v>4</v>
      </c>
      <c r="C75" s="29">
        <v>6.87858739830466</v>
      </c>
      <c r="D75" s="29">
        <v>5.96117378</v>
      </c>
      <c r="E75" s="29">
        <v>8.10286657224043</v>
      </c>
      <c r="F75" s="29">
        <v>2.84743152</v>
      </c>
      <c r="G75" s="29">
        <v>9.52437672649912</v>
      </c>
      <c r="H75" s="29">
        <v>6.030575809999999</v>
      </c>
      <c r="I75" s="29">
        <v>9.866222567008979</v>
      </c>
      <c r="J75" s="29">
        <v>5.68584322</v>
      </c>
      <c r="K75" s="29">
        <v>9.66684624488091</v>
      </c>
      <c r="L75" s="29">
        <v>29.342033230000002</v>
      </c>
      <c r="M75" s="29">
        <v>8.656563343998739</v>
      </c>
      <c r="N75" s="29">
        <v>6.19688604</v>
      </c>
      <c r="O75" s="29">
        <v>12.001617132571102</v>
      </c>
      <c r="P75" s="29">
        <v>9.525162369999999</v>
      </c>
      <c r="Q75" s="29">
        <v>12.3396574639681</v>
      </c>
      <c r="R75" s="29">
        <v>6.24016197</v>
      </c>
      <c r="S75" s="29">
        <v>38.09805888779499</v>
      </c>
      <c r="T75" s="29">
        <v>6.35859756</v>
      </c>
      <c r="U75" s="29">
        <v>7.866628953045501</v>
      </c>
      <c r="V75" s="29">
        <v>11.52698838</v>
      </c>
      <c r="W75" s="29">
        <v>7.23441337409555</v>
      </c>
      <c r="X75" s="29">
        <v>4.47510661</v>
      </c>
      <c r="Y75" s="29">
        <v>5.81638552062062</v>
      </c>
      <c r="Z75" s="29">
        <v>9.771766300000001</v>
      </c>
      <c r="AA75" s="42">
        <f t="shared" si="2"/>
        <v>136.0522241850287</v>
      </c>
      <c r="AB75" s="42">
        <f t="shared" si="3"/>
        <v>103.96172679000001</v>
      </c>
    </row>
    <row r="76" spans="1:28" s="2" customFormat="1" ht="15" customHeight="1">
      <c r="A76" s="5"/>
      <c r="B76" s="10" t="s">
        <v>30</v>
      </c>
      <c r="C76" s="29">
        <v>124.51303613059783</v>
      </c>
      <c r="D76" s="29">
        <v>187.25242316</v>
      </c>
      <c r="E76" s="29">
        <v>122.20569720859265</v>
      </c>
      <c r="F76" s="29">
        <v>187.12299893</v>
      </c>
      <c r="G76" s="29">
        <v>139.27104418124523</v>
      </c>
      <c r="H76" s="29">
        <v>200.64330359999997</v>
      </c>
      <c r="I76" s="29">
        <v>141.69851210536092</v>
      </c>
      <c r="J76" s="29">
        <v>211.27774262000003</v>
      </c>
      <c r="K76" s="29">
        <v>155.1028876729167</v>
      </c>
      <c r="L76" s="29">
        <v>199.20192504</v>
      </c>
      <c r="M76" s="29">
        <v>153.59002785597244</v>
      </c>
      <c r="N76" s="29">
        <v>216.23938425</v>
      </c>
      <c r="O76" s="29">
        <v>173.9137323434765</v>
      </c>
      <c r="P76" s="29">
        <v>209.93740748000005</v>
      </c>
      <c r="Q76" s="29">
        <v>174.79264575153323</v>
      </c>
      <c r="R76" s="29">
        <v>224.30430885</v>
      </c>
      <c r="S76" s="29">
        <v>171.0853786091874</v>
      </c>
      <c r="T76" s="29">
        <v>209.61841270000002</v>
      </c>
      <c r="U76" s="29">
        <v>172.3212357226468</v>
      </c>
      <c r="V76" s="29">
        <v>211.30276763999998</v>
      </c>
      <c r="W76" s="29">
        <v>177.4345839588477</v>
      </c>
      <c r="X76" s="29">
        <v>218.10527470000002</v>
      </c>
      <c r="Y76" s="29">
        <v>216.303236602051</v>
      </c>
      <c r="Z76" s="29">
        <v>233.93025257000005</v>
      </c>
      <c r="AA76" s="42">
        <f t="shared" si="2"/>
        <v>1922.2320181424284</v>
      </c>
      <c r="AB76" s="42">
        <f t="shared" si="3"/>
        <v>2508.93620154</v>
      </c>
    </row>
    <row r="77" spans="1:28" s="2" customFormat="1" ht="15" customHeight="1">
      <c r="A77" s="9" t="s">
        <v>84</v>
      </c>
      <c r="B77" s="10" t="s">
        <v>38</v>
      </c>
      <c r="C77" s="29">
        <v>161.76687729197903</v>
      </c>
      <c r="D77" s="29">
        <v>230.05431027</v>
      </c>
      <c r="E77" s="29">
        <v>161.58173098084515</v>
      </c>
      <c r="F77" s="29">
        <v>239.36120556</v>
      </c>
      <c r="G77" s="29">
        <v>185.20500844373203</v>
      </c>
      <c r="H77" s="29">
        <v>265.73960046999997</v>
      </c>
      <c r="I77" s="29">
        <v>183.632437479217</v>
      </c>
      <c r="J77" s="29">
        <v>258.41501536000004</v>
      </c>
      <c r="K77" s="29">
        <v>199.951396704895</v>
      </c>
      <c r="L77" s="29">
        <v>263.51646031</v>
      </c>
      <c r="M77" s="29">
        <v>200.48351207108803</v>
      </c>
      <c r="N77" s="29">
        <v>275.50827082</v>
      </c>
      <c r="O77" s="29">
        <v>224.124380830706</v>
      </c>
      <c r="P77" s="29">
        <v>266.47454593000003</v>
      </c>
      <c r="Q77" s="29">
        <v>218.84966774453602</v>
      </c>
      <c r="R77" s="29">
        <v>281.12377599</v>
      </c>
      <c r="S77" s="29">
        <v>232.456762005544</v>
      </c>
      <c r="T77" s="29">
        <v>262.54233698</v>
      </c>
      <c r="U77" s="29">
        <v>222.63134263285</v>
      </c>
      <c r="V77" s="29">
        <v>267.64481441</v>
      </c>
      <c r="W77" s="29">
        <v>228.703947205196</v>
      </c>
      <c r="X77" s="29">
        <v>283.86661055</v>
      </c>
      <c r="Y77" s="29">
        <v>291.968181474833</v>
      </c>
      <c r="Z77" s="29">
        <v>322.63548711000004</v>
      </c>
      <c r="AA77" s="42">
        <f t="shared" si="2"/>
        <v>2511.355244865421</v>
      </c>
      <c r="AB77" s="42">
        <f t="shared" si="3"/>
        <v>3216.8824337600004</v>
      </c>
    </row>
    <row r="78" spans="1:28" s="2" customFormat="1" ht="15" customHeight="1">
      <c r="A78" s="9" t="s">
        <v>85</v>
      </c>
      <c r="B78" s="10" t="s">
        <v>39</v>
      </c>
      <c r="C78" s="29">
        <v>37.2538411613812</v>
      </c>
      <c r="D78" s="29">
        <v>42.80188711</v>
      </c>
      <c r="E78" s="29">
        <v>39.3760337722525</v>
      </c>
      <c r="F78" s="29">
        <v>52.23820663</v>
      </c>
      <c r="G78" s="29">
        <v>45.9339642624868</v>
      </c>
      <c r="H78" s="29">
        <v>65.09629687</v>
      </c>
      <c r="I78" s="29">
        <v>41.9339253738561</v>
      </c>
      <c r="J78" s="29">
        <v>47.13727274</v>
      </c>
      <c r="K78" s="29">
        <v>44.848509031978296</v>
      </c>
      <c r="L78" s="29">
        <v>64.31453527000001</v>
      </c>
      <c r="M78" s="29">
        <v>46.8934842151156</v>
      </c>
      <c r="N78" s="29">
        <v>59.26888657</v>
      </c>
      <c r="O78" s="29">
        <v>50.210648487229506</v>
      </c>
      <c r="P78" s="29">
        <v>56.53713845</v>
      </c>
      <c r="Q78" s="29">
        <v>44.0570219930028</v>
      </c>
      <c r="R78" s="29">
        <v>56.81946714</v>
      </c>
      <c r="S78" s="29">
        <v>61.3713833963566</v>
      </c>
      <c r="T78" s="29">
        <v>52.92392428</v>
      </c>
      <c r="U78" s="29">
        <v>50.3101069102032</v>
      </c>
      <c r="V78" s="29">
        <v>56.34204677</v>
      </c>
      <c r="W78" s="29">
        <v>51.2693632463483</v>
      </c>
      <c r="X78" s="29">
        <v>65.76133585</v>
      </c>
      <c r="Y78" s="29">
        <v>75.664944872782</v>
      </c>
      <c r="Z78" s="29">
        <v>88.70523454</v>
      </c>
      <c r="AA78" s="42">
        <f t="shared" si="2"/>
        <v>589.123226722993</v>
      </c>
      <c r="AB78" s="42">
        <f t="shared" si="3"/>
        <v>707.94623222</v>
      </c>
    </row>
    <row r="79" spans="1:28" s="2" customFormat="1" ht="15" customHeight="1">
      <c r="A79" s="5"/>
      <c r="B79" s="10" t="s">
        <v>31</v>
      </c>
      <c r="C79" s="29">
        <v>3.98326574969533</v>
      </c>
      <c r="D79" s="29">
        <v>5.19234599</v>
      </c>
      <c r="E79" s="29">
        <v>2.3240407335552704</v>
      </c>
      <c r="F79" s="29">
        <v>2.9669766012234176</v>
      </c>
      <c r="G79" s="29">
        <v>2.49188052935934</v>
      </c>
      <c r="H79" s="29">
        <v>3.9872695000000005</v>
      </c>
      <c r="I79" s="29">
        <v>2.3646431321299</v>
      </c>
      <c r="J79" s="29">
        <v>4.2333094099999995</v>
      </c>
      <c r="K79" s="29">
        <v>2.7751150155399404</v>
      </c>
      <c r="L79" s="29">
        <v>4.01533738</v>
      </c>
      <c r="M79" s="29">
        <v>2.9464604207508396</v>
      </c>
      <c r="N79" s="29">
        <v>5.95576434</v>
      </c>
      <c r="O79" s="29">
        <v>3.7793048895905694</v>
      </c>
      <c r="P79" s="29">
        <v>2.61963226</v>
      </c>
      <c r="Q79" s="29">
        <v>2.16974321130279</v>
      </c>
      <c r="R79" s="29">
        <v>4.03134549</v>
      </c>
      <c r="S79" s="29">
        <v>3.61184158198099</v>
      </c>
      <c r="T79" s="29">
        <v>2.74318161</v>
      </c>
      <c r="U79" s="29">
        <v>2.2084499430208098</v>
      </c>
      <c r="V79" s="29">
        <v>5.03590198</v>
      </c>
      <c r="W79" s="29">
        <v>5.44796960828278</v>
      </c>
      <c r="X79" s="29">
        <v>6.99947914</v>
      </c>
      <c r="Y79" s="29">
        <v>4.510927141248589</v>
      </c>
      <c r="Z79" s="29">
        <v>3.7299519</v>
      </c>
      <c r="AA79" s="42">
        <f t="shared" si="2"/>
        <v>38.61364195645715</v>
      </c>
      <c r="AB79" s="42">
        <f t="shared" si="3"/>
        <v>51.51049560122342</v>
      </c>
    </row>
    <row r="80" spans="1:28" s="2" customFormat="1" ht="15" customHeight="1">
      <c r="A80" s="9" t="s">
        <v>86</v>
      </c>
      <c r="B80" s="10" t="s">
        <v>38</v>
      </c>
      <c r="C80" s="29">
        <v>4.28519012484459</v>
      </c>
      <c r="D80" s="29">
        <v>5.8073312999999995</v>
      </c>
      <c r="E80" s="29">
        <v>3.0369375600854602</v>
      </c>
      <c r="F80" s="29">
        <v>3.5618924012234174</v>
      </c>
      <c r="G80" s="29">
        <v>3.12299413384233</v>
      </c>
      <c r="H80" s="29">
        <v>4.52960495</v>
      </c>
      <c r="I80" s="29">
        <v>2.94192906435667</v>
      </c>
      <c r="J80" s="29">
        <v>4.831278139999999</v>
      </c>
      <c r="K80" s="29">
        <v>3.1448440472606003</v>
      </c>
      <c r="L80" s="29">
        <v>4.54790681</v>
      </c>
      <c r="M80" s="29">
        <v>3.6673295562144697</v>
      </c>
      <c r="N80" s="29">
        <v>6.75531516</v>
      </c>
      <c r="O80" s="29">
        <v>4.5125266639536195</v>
      </c>
      <c r="P80" s="29">
        <v>3.3850348599999998</v>
      </c>
      <c r="Q80" s="29">
        <v>2.6269022551735</v>
      </c>
      <c r="R80" s="29">
        <v>4.85700528</v>
      </c>
      <c r="S80" s="29">
        <v>4.18249144461745</v>
      </c>
      <c r="T80" s="29">
        <v>3.58974677</v>
      </c>
      <c r="U80" s="29">
        <v>2.7030330909607097</v>
      </c>
      <c r="V80" s="29">
        <v>5.87806442</v>
      </c>
      <c r="W80" s="29">
        <v>5.9543639260612204</v>
      </c>
      <c r="X80" s="29">
        <v>7.82714249</v>
      </c>
      <c r="Y80" s="29">
        <v>5.76014871625514</v>
      </c>
      <c r="Z80" s="29">
        <v>5.78088333</v>
      </c>
      <c r="AA80" s="42">
        <f t="shared" si="2"/>
        <v>45.93869058362576</v>
      </c>
      <c r="AB80" s="42">
        <f t="shared" si="3"/>
        <v>61.35120591122342</v>
      </c>
    </row>
    <row r="81" spans="1:28" s="2" customFormat="1" ht="15" customHeight="1">
      <c r="A81" s="9" t="s">
        <v>87</v>
      </c>
      <c r="B81" s="10" t="s">
        <v>39</v>
      </c>
      <c r="C81" s="29">
        <v>0.30192437514925996</v>
      </c>
      <c r="D81" s="29">
        <v>0.61498531</v>
      </c>
      <c r="E81" s="29">
        <v>0.7128968265301899</v>
      </c>
      <c r="F81" s="29">
        <v>0.5949158</v>
      </c>
      <c r="G81" s="29">
        <v>0.6311136044829899</v>
      </c>
      <c r="H81" s="29">
        <v>0.5423354499999999</v>
      </c>
      <c r="I81" s="29">
        <v>0.57728593222677</v>
      </c>
      <c r="J81" s="29">
        <v>0.59796873</v>
      </c>
      <c r="K81" s="29">
        <v>0.36972903172066</v>
      </c>
      <c r="L81" s="29">
        <v>0.53256943</v>
      </c>
      <c r="M81" s="29">
        <v>0.72086913546363</v>
      </c>
      <c r="N81" s="29">
        <v>0.7995508200000001</v>
      </c>
      <c r="O81" s="29">
        <v>0.7332217743630499</v>
      </c>
      <c r="P81" s="29">
        <v>0.7654025999999999</v>
      </c>
      <c r="Q81" s="29">
        <v>0.45715904387071</v>
      </c>
      <c r="R81" s="29">
        <v>0.82565979</v>
      </c>
      <c r="S81" s="29">
        <v>0.57064986263646</v>
      </c>
      <c r="T81" s="29">
        <v>0.84656516</v>
      </c>
      <c r="U81" s="29">
        <v>0.4945831479399</v>
      </c>
      <c r="V81" s="29">
        <v>0.8421624400000001</v>
      </c>
      <c r="W81" s="29">
        <v>0.50639431777844</v>
      </c>
      <c r="X81" s="29">
        <v>0.82766335</v>
      </c>
      <c r="Y81" s="29">
        <v>1.24922157500655</v>
      </c>
      <c r="Z81" s="29">
        <v>2.05093143</v>
      </c>
      <c r="AA81" s="42">
        <f t="shared" si="2"/>
        <v>7.325048627168609</v>
      </c>
      <c r="AB81" s="42">
        <f t="shared" si="3"/>
        <v>9.84071031</v>
      </c>
    </row>
    <row r="82" spans="1:28" s="3" customFormat="1" ht="15" customHeight="1">
      <c r="A82" s="6"/>
      <c r="B82" s="15" t="s">
        <v>17</v>
      </c>
      <c r="C82" s="28">
        <v>123.33853669772222</v>
      </c>
      <c r="D82" s="28">
        <v>119.75548951037013</v>
      </c>
      <c r="E82" s="28">
        <v>100.67832851774261</v>
      </c>
      <c r="F82" s="28">
        <v>101.70617749657006</v>
      </c>
      <c r="G82" s="28">
        <v>67.12776320184787</v>
      </c>
      <c r="H82" s="28">
        <v>34.10451049118413</v>
      </c>
      <c r="I82" s="28">
        <v>83.42181474230469</v>
      </c>
      <c r="J82" s="28">
        <v>109.3594174396678</v>
      </c>
      <c r="K82" s="28">
        <v>80.72869440989173</v>
      </c>
      <c r="L82" s="28">
        <v>109.03831148086465</v>
      </c>
      <c r="M82" s="28">
        <v>-0.7808150193813219</v>
      </c>
      <c r="N82" s="28">
        <v>89.1922288316153</v>
      </c>
      <c r="O82" s="28">
        <v>80.80196894866941</v>
      </c>
      <c r="P82" s="28">
        <v>70.62634177511063</v>
      </c>
      <c r="Q82" s="28">
        <v>75.30839752078435</v>
      </c>
      <c r="R82" s="28">
        <v>97.97712699906177</v>
      </c>
      <c r="S82" s="28">
        <v>91.88975847397376</v>
      </c>
      <c r="T82" s="28">
        <v>110.61104025282947</v>
      </c>
      <c r="U82" s="28">
        <v>98.10675435403786</v>
      </c>
      <c r="V82" s="28">
        <v>113.52474533322709</v>
      </c>
      <c r="W82" s="28">
        <v>124.34390568291477</v>
      </c>
      <c r="X82" s="28">
        <v>90.11626888774339</v>
      </c>
      <c r="Y82" s="28">
        <v>93.69703289119519</v>
      </c>
      <c r="Z82" s="28">
        <v>89.23438284794798</v>
      </c>
      <c r="AA82" s="42">
        <f t="shared" si="2"/>
        <v>1018.6621404217033</v>
      </c>
      <c r="AB82" s="42">
        <f t="shared" si="3"/>
        <v>1135.2460413461922</v>
      </c>
    </row>
    <row r="83" spans="1:28" s="2" customFormat="1" ht="15" customHeight="1">
      <c r="A83" s="9" t="s">
        <v>88</v>
      </c>
      <c r="B83" s="14" t="s">
        <v>38</v>
      </c>
      <c r="C83" s="29">
        <v>208.65743590160423</v>
      </c>
      <c r="D83" s="29">
        <v>249.80235735037013</v>
      </c>
      <c r="E83" s="29">
        <v>207.42338295000292</v>
      </c>
      <c r="F83" s="29">
        <v>228.91273449657007</v>
      </c>
      <c r="G83" s="29">
        <v>224.30970432313367</v>
      </c>
      <c r="H83" s="29">
        <v>271.95818388118414</v>
      </c>
      <c r="I83" s="29">
        <v>212.67911294360616</v>
      </c>
      <c r="J83" s="29">
        <v>250.6577551096678</v>
      </c>
      <c r="K83" s="29">
        <v>207.03473194407468</v>
      </c>
      <c r="L83" s="29">
        <v>272.05905393086465</v>
      </c>
      <c r="M83" s="29">
        <v>218.66145417085684</v>
      </c>
      <c r="N83" s="29">
        <v>267.2942550716153</v>
      </c>
      <c r="O83" s="29">
        <v>212.4404712190418</v>
      </c>
      <c r="P83" s="29">
        <v>265.61787921511063</v>
      </c>
      <c r="Q83" s="29">
        <v>227.05973444468162</v>
      </c>
      <c r="R83" s="29">
        <v>285.1647974390618</v>
      </c>
      <c r="S83" s="29">
        <v>226.75812218844055</v>
      </c>
      <c r="T83" s="29">
        <v>273.62209245282946</v>
      </c>
      <c r="U83" s="29">
        <v>226.1118664792256</v>
      </c>
      <c r="V83" s="29">
        <v>312.5896813232271</v>
      </c>
      <c r="W83" s="29">
        <v>260.02681933418927</v>
      </c>
      <c r="X83" s="29">
        <v>300.6296274977434</v>
      </c>
      <c r="Y83" s="29">
        <v>302.0384555727867</v>
      </c>
      <c r="Z83" s="29">
        <v>370.759314217948</v>
      </c>
      <c r="AA83" s="42">
        <f t="shared" si="2"/>
        <v>2733.2012914716443</v>
      </c>
      <c r="AB83" s="42">
        <f t="shared" si="3"/>
        <v>3349.067731986192</v>
      </c>
    </row>
    <row r="84" spans="1:28" s="2" customFormat="1" ht="15" customHeight="1">
      <c r="A84" s="9" t="s">
        <v>89</v>
      </c>
      <c r="B84" s="14" t="s">
        <v>39</v>
      </c>
      <c r="C84" s="29">
        <v>85.31889920388201</v>
      </c>
      <c r="D84" s="29">
        <v>130.04686784</v>
      </c>
      <c r="E84" s="29">
        <v>106.7450544322603</v>
      </c>
      <c r="F84" s="29">
        <v>127.206557</v>
      </c>
      <c r="G84" s="29">
        <v>157.1819411212858</v>
      </c>
      <c r="H84" s="29">
        <v>237.85367339</v>
      </c>
      <c r="I84" s="29">
        <v>129.25729820130147</v>
      </c>
      <c r="J84" s="29">
        <v>141.29833767</v>
      </c>
      <c r="K84" s="29">
        <v>126.30603753418295</v>
      </c>
      <c r="L84" s="29">
        <v>163.02074245</v>
      </c>
      <c r="M84" s="29">
        <v>219.44226919023816</v>
      </c>
      <c r="N84" s="29">
        <v>178.10202624</v>
      </c>
      <c r="O84" s="29">
        <v>131.63850227037238</v>
      </c>
      <c r="P84" s="29">
        <v>194.99153744</v>
      </c>
      <c r="Q84" s="29">
        <v>151.75133692389727</v>
      </c>
      <c r="R84" s="29">
        <v>187.18767044</v>
      </c>
      <c r="S84" s="29">
        <v>134.8683637144668</v>
      </c>
      <c r="T84" s="29">
        <v>163.0110522</v>
      </c>
      <c r="U84" s="29">
        <v>128.00511212518774</v>
      </c>
      <c r="V84" s="29">
        <v>199.06493599000004</v>
      </c>
      <c r="W84" s="29">
        <v>135.6829136512745</v>
      </c>
      <c r="X84" s="29">
        <v>210.51335861</v>
      </c>
      <c r="Y84" s="29">
        <v>208.3414226815915</v>
      </c>
      <c r="Z84" s="29">
        <v>281.52493137</v>
      </c>
      <c r="AA84" s="42">
        <f t="shared" si="2"/>
        <v>1714.5391510499408</v>
      </c>
      <c r="AB84" s="42">
        <f t="shared" si="3"/>
        <v>2213.8216906400003</v>
      </c>
    </row>
    <row r="85" spans="1:28" s="2" customFormat="1" ht="15" customHeight="1">
      <c r="A85" s="5"/>
      <c r="B85" s="14" t="s">
        <v>18</v>
      </c>
      <c r="C85" s="29">
        <v>10.785880614064224</v>
      </c>
      <c r="D85" s="29">
        <v>3.9098117451255963</v>
      </c>
      <c r="E85" s="29">
        <v>13.230891056557219</v>
      </c>
      <c r="F85" s="29">
        <v>13.897941865947839</v>
      </c>
      <c r="G85" s="29">
        <v>10.60289748856632</v>
      </c>
      <c r="H85" s="29">
        <v>11.498496468427687</v>
      </c>
      <c r="I85" s="29">
        <v>8.736002345597448</v>
      </c>
      <c r="J85" s="29">
        <v>15.079342389999997</v>
      </c>
      <c r="K85" s="29">
        <v>9.270214274992359</v>
      </c>
      <c r="L85" s="29">
        <v>10.636394180000003</v>
      </c>
      <c r="M85" s="29">
        <v>12.214065125384895</v>
      </c>
      <c r="N85" s="29">
        <v>17.14737851</v>
      </c>
      <c r="O85" s="29">
        <v>8.227608086743512</v>
      </c>
      <c r="P85" s="29">
        <v>12.669238348115599</v>
      </c>
      <c r="Q85" s="29">
        <v>11.700358457143277</v>
      </c>
      <c r="R85" s="29">
        <v>8.888696950000002</v>
      </c>
      <c r="S85" s="29">
        <v>14.454392548561987</v>
      </c>
      <c r="T85" s="29">
        <v>9.619282123270882</v>
      </c>
      <c r="U85" s="29">
        <v>12.598132353168173</v>
      </c>
      <c r="V85" s="29">
        <v>25.232995058979995</v>
      </c>
      <c r="W85" s="29">
        <v>15.117667157049356</v>
      </c>
      <c r="X85" s="29">
        <v>16.405296013304785</v>
      </c>
      <c r="Y85" s="29">
        <v>9.575229632929869</v>
      </c>
      <c r="Z85" s="29">
        <v>8.751577001518248</v>
      </c>
      <c r="AA85" s="42">
        <f t="shared" si="2"/>
        <v>136.51333914075863</v>
      </c>
      <c r="AB85" s="42">
        <f t="shared" si="3"/>
        <v>153.73645065469063</v>
      </c>
    </row>
    <row r="86" spans="1:28" s="2" customFormat="1" ht="15" customHeight="1">
      <c r="A86" s="9" t="s">
        <v>90</v>
      </c>
      <c r="B86" s="14" t="s">
        <v>38</v>
      </c>
      <c r="C86" s="29">
        <v>14.523460875654994</v>
      </c>
      <c r="D86" s="29">
        <v>17.331730395125597</v>
      </c>
      <c r="E86" s="29">
        <v>16.7371650911341</v>
      </c>
      <c r="F86" s="29">
        <v>20.06610972594784</v>
      </c>
      <c r="G86" s="29">
        <v>16.45743507145002</v>
      </c>
      <c r="H86" s="29">
        <v>20.403110208427687</v>
      </c>
      <c r="I86" s="29">
        <v>14.1406915334117</v>
      </c>
      <c r="J86" s="29">
        <v>18.978919129999998</v>
      </c>
      <c r="K86" s="29">
        <v>15.6827332697054</v>
      </c>
      <c r="L86" s="29">
        <v>17.985805350000003</v>
      </c>
      <c r="M86" s="29">
        <v>17.748547759056855</v>
      </c>
      <c r="N86" s="29">
        <v>21.92872482</v>
      </c>
      <c r="O86" s="29">
        <v>16.4718821158376</v>
      </c>
      <c r="P86" s="29">
        <v>18.6057278081156</v>
      </c>
      <c r="Q86" s="29">
        <v>19.087837712910797</v>
      </c>
      <c r="R86" s="29">
        <v>17.910176800000002</v>
      </c>
      <c r="S86" s="29">
        <v>18.735256458085278</v>
      </c>
      <c r="T86" s="29">
        <v>17.71269376327088</v>
      </c>
      <c r="U86" s="29">
        <v>21.297308264275244</v>
      </c>
      <c r="V86" s="29">
        <v>30.345025058979996</v>
      </c>
      <c r="W86" s="29">
        <v>20.302600453668397</v>
      </c>
      <c r="X86" s="29">
        <v>24.352896723304784</v>
      </c>
      <c r="Y86" s="29">
        <v>22.97552751867099</v>
      </c>
      <c r="Z86" s="29">
        <v>18.980481611518247</v>
      </c>
      <c r="AA86" s="42">
        <f t="shared" si="2"/>
        <v>214.16044612386136</v>
      </c>
      <c r="AB86" s="42">
        <f t="shared" si="3"/>
        <v>244.6014013946906</v>
      </c>
    </row>
    <row r="87" spans="1:28" s="2" customFormat="1" ht="15" customHeight="1">
      <c r="A87" s="9" t="s">
        <v>91</v>
      </c>
      <c r="B87" s="14" t="s">
        <v>39</v>
      </c>
      <c r="C87" s="29">
        <v>3.73758026159077</v>
      </c>
      <c r="D87" s="29">
        <v>13.42191865</v>
      </c>
      <c r="E87" s="29">
        <v>3.50627403457688</v>
      </c>
      <c r="F87" s="29">
        <v>6.1681678600000005</v>
      </c>
      <c r="G87" s="29">
        <v>5.8545375828837</v>
      </c>
      <c r="H87" s="29">
        <v>8.90461374</v>
      </c>
      <c r="I87" s="29">
        <v>5.40468918781425</v>
      </c>
      <c r="J87" s="29">
        <v>3.89957674</v>
      </c>
      <c r="K87" s="29">
        <v>6.41251899471304</v>
      </c>
      <c r="L87" s="29">
        <v>7.34941117</v>
      </c>
      <c r="M87" s="29">
        <v>5.53448263367196</v>
      </c>
      <c r="N87" s="29">
        <v>4.78134631</v>
      </c>
      <c r="O87" s="29">
        <v>8.24427402909409</v>
      </c>
      <c r="P87" s="29">
        <v>5.93648946</v>
      </c>
      <c r="Q87" s="29">
        <v>7.38747925576752</v>
      </c>
      <c r="R87" s="29">
        <v>9.02147985</v>
      </c>
      <c r="S87" s="29">
        <v>4.28086390952329</v>
      </c>
      <c r="T87" s="29">
        <v>8.09341164</v>
      </c>
      <c r="U87" s="29">
        <v>8.699175911107071</v>
      </c>
      <c r="V87" s="29">
        <v>5.11203</v>
      </c>
      <c r="W87" s="29">
        <v>5.184933296619041</v>
      </c>
      <c r="X87" s="29">
        <v>7.94760071</v>
      </c>
      <c r="Y87" s="29">
        <v>13.400297885741121</v>
      </c>
      <c r="Z87" s="29">
        <v>10.228904609999999</v>
      </c>
      <c r="AA87" s="42">
        <f t="shared" si="2"/>
        <v>77.64710698310273</v>
      </c>
      <c r="AB87" s="42">
        <f t="shared" si="3"/>
        <v>90.86495074000001</v>
      </c>
    </row>
    <row r="88" spans="1:28" s="2" customFormat="1" ht="15" customHeight="1">
      <c r="A88" s="5"/>
      <c r="B88" s="14" t="s">
        <v>32</v>
      </c>
      <c r="C88" s="29">
        <v>85.43634362960725</v>
      </c>
      <c r="D88" s="29">
        <v>102.86985462</v>
      </c>
      <c r="E88" s="29">
        <v>66.46042738385705</v>
      </c>
      <c r="F88" s="29">
        <v>74.58119780681943</v>
      </c>
      <c r="G88" s="29">
        <v>51.78254151072292</v>
      </c>
      <c r="H88" s="29">
        <v>57.612143270000004</v>
      </c>
      <c r="I88" s="29">
        <v>45.552819428731524</v>
      </c>
      <c r="J88" s="29">
        <v>67.1653024732386</v>
      </c>
      <c r="K88" s="29">
        <v>51.80383924161171</v>
      </c>
      <c r="L88" s="29">
        <v>77.18206106935891</v>
      </c>
      <c r="M88" s="29">
        <v>57.18378301840568</v>
      </c>
      <c r="N88" s="29">
        <v>65.08163054027287</v>
      </c>
      <c r="O88" s="29">
        <v>58.1722466537786</v>
      </c>
      <c r="P88" s="29">
        <v>60.107246917564</v>
      </c>
      <c r="Q88" s="29">
        <v>54.687917919066734</v>
      </c>
      <c r="R88" s="29">
        <v>72.23644870642616</v>
      </c>
      <c r="S88" s="29">
        <v>57.6587996048989</v>
      </c>
      <c r="T88" s="29">
        <v>92.09343338999996</v>
      </c>
      <c r="U88" s="29">
        <v>58.03649296484545</v>
      </c>
      <c r="V88" s="29">
        <v>79.09745173619281</v>
      </c>
      <c r="W88" s="29">
        <v>85.70119106378901</v>
      </c>
      <c r="X88" s="29">
        <v>70.68831340895989</v>
      </c>
      <c r="Y88" s="29">
        <v>84.67150420121163</v>
      </c>
      <c r="Z88" s="29">
        <v>88.1731470724709</v>
      </c>
      <c r="AA88" s="42">
        <f t="shared" si="2"/>
        <v>757.1479066205266</v>
      </c>
      <c r="AB88" s="42">
        <f t="shared" si="3"/>
        <v>906.8882310113036</v>
      </c>
    </row>
    <row r="89" spans="1:28" s="2" customFormat="1" ht="15" customHeight="1">
      <c r="A89" s="9" t="s">
        <v>92</v>
      </c>
      <c r="B89" s="14" t="s">
        <v>38</v>
      </c>
      <c r="C89" s="29">
        <v>128.11291897449013</v>
      </c>
      <c r="D89" s="29">
        <v>162.72534403</v>
      </c>
      <c r="E89" s="29">
        <v>133.37267918213155</v>
      </c>
      <c r="F89" s="29">
        <v>143.28474658681944</v>
      </c>
      <c r="G89" s="29">
        <v>139.84809964504817</v>
      </c>
      <c r="H89" s="29">
        <v>172.94700814</v>
      </c>
      <c r="I89" s="29">
        <v>125.91440803181294</v>
      </c>
      <c r="J89" s="29">
        <v>152.8232023832386</v>
      </c>
      <c r="K89" s="29">
        <v>127.3523299949064</v>
      </c>
      <c r="L89" s="29">
        <v>177.8576614793589</v>
      </c>
      <c r="M89" s="29">
        <v>133.0889181244706</v>
      </c>
      <c r="N89" s="29">
        <v>167.01212235027288</v>
      </c>
      <c r="O89" s="29">
        <v>129.5161267221395</v>
      </c>
      <c r="P89" s="29">
        <v>167.764260667564</v>
      </c>
      <c r="Q89" s="29">
        <v>142.91910057345444</v>
      </c>
      <c r="R89" s="29">
        <v>183.34511782642616</v>
      </c>
      <c r="S89" s="29">
        <v>139.33876133972177</v>
      </c>
      <c r="T89" s="29">
        <v>185.27618702999996</v>
      </c>
      <c r="U89" s="29">
        <v>133.1537469551129</v>
      </c>
      <c r="V89" s="29">
        <v>193.17737507619282</v>
      </c>
      <c r="W89" s="29">
        <v>162.14406766759345</v>
      </c>
      <c r="X89" s="29">
        <v>195.31272678895988</v>
      </c>
      <c r="Y89" s="29">
        <v>196.30999483430958</v>
      </c>
      <c r="Z89" s="29">
        <v>252.10838716247088</v>
      </c>
      <c r="AA89" s="42">
        <f t="shared" si="2"/>
        <v>1691.0711520451914</v>
      </c>
      <c r="AB89" s="42">
        <f t="shared" si="3"/>
        <v>2153.6341395213035</v>
      </c>
    </row>
    <row r="90" spans="1:28" s="2" customFormat="1" ht="15" customHeight="1">
      <c r="A90" s="9" t="s">
        <v>93</v>
      </c>
      <c r="B90" s="14" t="s">
        <v>39</v>
      </c>
      <c r="C90" s="29">
        <v>42.67657534488288</v>
      </c>
      <c r="D90" s="29">
        <v>59.855489410000004</v>
      </c>
      <c r="E90" s="29">
        <v>66.9122517982745</v>
      </c>
      <c r="F90" s="29">
        <v>68.70354878</v>
      </c>
      <c r="G90" s="29">
        <v>88.06555813432524</v>
      </c>
      <c r="H90" s="29">
        <v>115.33486487</v>
      </c>
      <c r="I90" s="29">
        <v>80.36158860308142</v>
      </c>
      <c r="J90" s="29">
        <v>85.65789991</v>
      </c>
      <c r="K90" s="29">
        <v>75.54849075329469</v>
      </c>
      <c r="L90" s="29">
        <v>100.67560041</v>
      </c>
      <c r="M90" s="29">
        <v>75.90513510606493</v>
      </c>
      <c r="N90" s="29">
        <v>101.93049181</v>
      </c>
      <c r="O90" s="29">
        <v>71.34388006836089</v>
      </c>
      <c r="P90" s="29">
        <v>107.65701375</v>
      </c>
      <c r="Q90" s="29">
        <v>88.23118265438771</v>
      </c>
      <c r="R90" s="29">
        <v>111.10866912</v>
      </c>
      <c r="S90" s="29">
        <v>81.67996173482287</v>
      </c>
      <c r="T90" s="29">
        <v>93.18275364</v>
      </c>
      <c r="U90" s="29">
        <v>75.11725399026744</v>
      </c>
      <c r="V90" s="29">
        <v>114.07992334000001</v>
      </c>
      <c r="W90" s="29">
        <v>76.44287660380444</v>
      </c>
      <c r="X90" s="29">
        <v>124.62441338</v>
      </c>
      <c r="Y90" s="29">
        <v>111.63849063309794</v>
      </c>
      <c r="Z90" s="29">
        <v>163.93524008999998</v>
      </c>
      <c r="AA90" s="42">
        <f t="shared" si="2"/>
        <v>933.923245424665</v>
      </c>
      <c r="AB90" s="42">
        <f t="shared" si="3"/>
        <v>1246.7459085100002</v>
      </c>
    </row>
    <row r="91" spans="1:28" s="2" customFormat="1" ht="15" customHeight="1">
      <c r="A91" s="5"/>
      <c r="B91" s="14" t="s">
        <v>33</v>
      </c>
      <c r="C91" s="29">
        <v>27.11631245405077</v>
      </c>
      <c r="D91" s="29">
        <v>12.975823145244526</v>
      </c>
      <c r="E91" s="29">
        <v>20.98701007732833</v>
      </c>
      <c r="F91" s="29">
        <v>13.227037823802789</v>
      </c>
      <c r="G91" s="29">
        <v>4.7423242025586205</v>
      </c>
      <c r="H91" s="29">
        <v>-35.00612924724355</v>
      </c>
      <c r="I91" s="29">
        <v>29.132992967975696</v>
      </c>
      <c r="J91" s="29">
        <v>27.114772576429203</v>
      </c>
      <c r="K91" s="29">
        <v>19.65464089328765</v>
      </c>
      <c r="L91" s="29">
        <v>21.219856231505766</v>
      </c>
      <c r="M91" s="29">
        <v>-70.1786631631719</v>
      </c>
      <c r="N91" s="29">
        <v>6.963219781342389</v>
      </c>
      <c r="O91" s="29">
        <v>14.40211420814731</v>
      </c>
      <c r="P91" s="29">
        <v>-2.150143490568965</v>
      </c>
      <c r="Q91" s="29">
        <v>8.92012114457431</v>
      </c>
      <c r="R91" s="29">
        <v>16.851981342635625</v>
      </c>
      <c r="S91" s="29">
        <v>19.7765663205129</v>
      </c>
      <c r="T91" s="29">
        <v>8.898324739558618</v>
      </c>
      <c r="U91" s="29">
        <v>27.472129036024228</v>
      </c>
      <c r="V91" s="29">
        <v>9.194298538054312</v>
      </c>
      <c r="W91" s="29">
        <v>23.525047462076394</v>
      </c>
      <c r="X91" s="29">
        <v>3.0226594654786965</v>
      </c>
      <c r="Y91" s="29">
        <v>-0.5497009429462736</v>
      </c>
      <c r="Z91" s="29">
        <v>-7.69034122604117</v>
      </c>
      <c r="AA91" s="42">
        <f t="shared" si="2"/>
        <v>125.00089466041801</v>
      </c>
      <c r="AB91" s="42">
        <f t="shared" si="3"/>
        <v>74.62135968019824</v>
      </c>
    </row>
    <row r="92" spans="1:28" s="2" customFormat="1" ht="15" customHeight="1">
      <c r="A92" s="9" t="s">
        <v>94</v>
      </c>
      <c r="B92" s="14" t="s">
        <v>38</v>
      </c>
      <c r="C92" s="29">
        <v>66.02105605145913</v>
      </c>
      <c r="D92" s="29">
        <v>69.74528292524452</v>
      </c>
      <c r="E92" s="29">
        <v>57.31353867673725</v>
      </c>
      <c r="F92" s="29">
        <v>65.56187818380279</v>
      </c>
      <c r="G92" s="29">
        <v>68.00416960663549</v>
      </c>
      <c r="H92" s="29">
        <v>78.60806553275646</v>
      </c>
      <c r="I92" s="29">
        <v>72.6240133783815</v>
      </c>
      <c r="J92" s="29">
        <v>78.8556335964292</v>
      </c>
      <c r="K92" s="29">
        <v>63.99966867946287</v>
      </c>
      <c r="L92" s="29">
        <v>76.21558710150576</v>
      </c>
      <c r="M92" s="29">
        <v>67.82398828732937</v>
      </c>
      <c r="N92" s="29">
        <v>78.35340790134238</v>
      </c>
      <c r="O92" s="29">
        <v>66.4524623810647</v>
      </c>
      <c r="P92" s="29">
        <v>79.24789073943104</v>
      </c>
      <c r="Q92" s="29">
        <v>65.05279615831635</v>
      </c>
      <c r="R92" s="29">
        <v>83.90950281263562</v>
      </c>
      <c r="S92" s="29">
        <v>68.68410439063352</v>
      </c>
      <c r="T92" s="29">
        <v>70.63321165955861</v>
      </c>
      <c r="U92" s="29">
        <v>71.66081125983746</v>
      </c>
      <c r="V92" s="29">
        <v>89.06728118805432</v>
      </c>
      <c r="W92" s="29">
        <v>77.58015121292743</v>
      </c>
      <c r="X92" s="29">
        <v>80.96400398547871</v>
      </c>
      <c r="Y92" s="29">
        <v>82.75293321980615</v>
      </c>
      <c r="Z92" s="29">
        <v>99.67044544395883</v>
      </c>
      <c r="AA92" s="42">
        <f t="shared" si="2"/>
        <v>827.9696933025914</v>
      </c>
      <c r="AB92" s="42">
        <f t="shared" si="3"/>
        <v>950.8321910701983</v>
      </c>
    </row>
    <row r="93" spans="1:28" s="2" customFormat="1" ht="15" customHeight="1">
      <c r="A93" s="9" t="s">
        <v>95</v>
      </c>
      <c r="B93" s="14" t="s">
        <v>39</v>
      </c>
      <c r="C93" s="29">
        <v>38.904743597408356</v>
      </c>
      <c r="D93" s="29">
        <v>56.76945978</v>
      </c>
      <c r="E93" s="29">
        <v>36.326528599408924</v>
      </c>
      <c r="F93" s="29">
        <v>52.33484036</v>
      </c>
      <c r="G93" s="29">
        <v>63.261845404076865</v>
      </c>
      <c r="H93" s="29">
        <v>113.61419478</v>
      </c>
      <c r="I93" s="29">
        <v>43.49102041040581</v>
      </c>
      <c r="J93" s="29">
        <v>51.74086102</v>
      </c>
      <c r="K93" s="29">
        <v>44.34502778617522</v>
      </c>
      <c r="L93" s="29">
        <v>54.995730869999996</v>
      </c>
      <c r="M93" s="29">
        <v>138.00265145050128</v>
      </c>
      <c r="N93" s="29">
        <v>71.39018811999999</v>
      </c>
      <c r="O93" s="29">
        <v>52.050348172917396</v>
      </c>
      <c r="P93" s="29">
        <v>81.39803423000001</v>
      </c>
      <c r="Q93" s="29">
        <v>56.132675013742045</v>
      </c>
      <c r="R93" s="29">
        <v>67.05752147</v>
      </c>
      <c r="S93" s="29">
        <v>48.90753807012062</v>
      </c>
      <c r="T93" s="29">
        <v>61.734886919999994</v>
      </c>
      <c r="U93" s="29">
        <v>44.18868222381323</v>
      </c>
      <c r="V93" s="29">
        <v>79.87298265000001</v>
      </c>
      <c r="W93" s="29">
        <v>54.05510375085104</v>
      </c>
      <c r="X93" s="29">
        <v>77.94134452000002</v>
      </c>
      <c r="Y93" s="29">
        <v>83.30263416275243</v>
      </c>
      <c r="Z93" s="29">
        <v>107.36078667</v>
      </c>
      <c r="AA93" s="42">
        <f t="shared" si="2"/>
        <v>702.968798642173</v>
      </c>
      <c r="AB93" s="42">
        <f t="shared" si="3"/>
        <v>876.2108313900002</v>
      </c>
    </row>
    <row r="94" spans="1:28" s="3" customFormat="1" ht="15" customHeight="1">
      <c r="A94" s="6"/>
      <c r="B94" s="15" t="s">
        <v>34</v>
      </c>
      <c r="C94" s="28">
        <v>0.4091779292691804</v>
      </c>
      <c r="D94" s="28">
        <v>9.120409999503202</v>
      </c>
      <c r="E94" s="28">
        <v>4.23635175735005</v>
      </c>
      <c r="F94" s="28">
        <v>19.427155033664736</v>
      </c>
      <c r="G94" s="28">
        <v>14.388502073782377</v>
      </c>
      <c r="H94" s="28">
        <v>13.285394555177465</v>
      </c>
      <c r="I94" s="28">
        <v>4.107465402012247</v>
      </c>
      <c r="J94" s="28">
        <v>18.14291327283789</v>
      </c>
      <c r="K94" s="28">
        <v>13.000628871902727</v>
      </c>
      <c r="L94" s="28">
        <v>27.141315330586295</v>
      </c>
      <c r="M94" s="28">
        <v>15.018432585729744</v>
      </c>
      <c r="N94" s="28">
        <v>20.12236166236891</v>
      </c>
      <c r="O94" s="28">
        <v>19.18893808324264</v>
      </c>
      <c r="P94" s="28">
        <v>15.588389133818243</v>
      </c>
      <c r="Q94" s="28">
        <v>25.511165440309483</v>
      </c>
      <c r="R94" s="28">
        <v>15.029480723995436</v>
      </c>
      <c r="S94" s="28">
        <v>20.953551606000886</v>
      </c>
      <c r="T94" s="28">
        <v>24.967929947745056</v>
      </c>
      <c r="U94" s="28">
        <v>21.449645956681593</v>
      </c>
      <c r="V94" s="28">
        <v>17.441382760133614</v>
      </c>
      <c r="W94" s="28">
        <v>21.403940218543323</v>
      </c>
      <c r="X94" s="28">
        <v>20.906844971890482</v>
      </c>
      <c r="Y94" s="28">
        <v>17.82864228731168</v>
      </c>
      <c r="Z94" s="28">
        <v>12.450382956743677</v>
      </c>
      <c r="AA94" s="42">
        <f t="shared" si="2"/>
        <v>177.49644221213592</v>
      </c>
      <c r="AB94" s="42">
        <f t="shared" si="3"/>
        <v>213.623960348465</v>
      </c>
    </row>
    <row r="95" spans="1:28" s="2" customFormat="1" ht="15" customHeight="1">
      <c r="A95" s="9" t="s">
        <v>96</v>
      </c>
      <c r="B95" s="14" t="s">
        <v>38</v>
      </c>
      <c r="C95" s="29">
        <v>18.20196070159549</v>
      </c>
      <c r="D95" s="29">
        <v>20.130436239503204</v>
      </c>
      <c r="E95" s="29">
        <v>15.234773707882159</v>
      </c>
      <c r="F95" s="29">
        <v>31.629151473664734</v>
      </c>
      <c r="G95" s="29">
        <v>28.184549970341838</v>
      </c>
      <c r="H95" s="29">
        <v>27.564705425177465</v>
      </c>
      <c r="I95" s="29">
        <v>15.976379954570527</v>
      </c>
      <c r="J95" s="29">
        <v>27.785747662837892</v>
      </c>
      <c r="K95" s="29">
        <v>23.842809647713988</v>
      </c>
      <c r="L95" s="29">
        <v>39.460858370586294</v>
      </c>
      <c r="M95" s="29">
        <v>25.004977176312195</v>
      </c>
      <c r="N95" s="29">
        <v>32.44418401236891</v>
      </c>
      <c r="O95" s="29">
        <v>31.95178930106486</v>
      </c>
      <c r="P95" s="29">
        <v>32.34150080381824</v>
      </c>
      <c r="Q95" s="29">
        <v>33.33844470648875</v>
      </c>
      <c r="R95" s="29">
        <v>25.932836373995436</v>
      </c>
      <c r="S95" s="29">
        <v>42.54846764427863</v>
      </c>
      <c r="T95" s="29">
        <v>58.38978633774506</v>
      </c>
      <c r="U95" s="29">
        <v>29.546431117389044</v>
      </c>
      <c r="V95" s="29">
        <v>30.127828590133614</v>
      </c>
      <c r="W95" s="29">
        <v>35.68548961951932</v>
      </c>
      <c r="X95" s="29">
        <v>36.42163323189048</v>
      </c>
      <c r="Y95" s="29">
        <v>32.64636021056117</v>
      </c>
      <c r="Z95" s="29">
        <v>35.98176327674368</v>
      </c>
      <c r="AA95" s="42">
        <f t="shared" si="2"/>
        <v>332.16243375771796</v>
      </c>
      <c r="AB95" s="42">
        <f t="shared" si="3"/>
        <v>398.21043179846504</v>
      </c>
    </row>
    <row r="96" spans="1:28" s="2" customFormat="1" ht="15" customHeight="1">
      <c r="A96" s="9" t="s">
        <v>97</v>
      </c>
      <c r="B96" s="14" t="s">
        <v>39</v>
      </c>
      <c r="C96" s="29">
        <v>17.79278277232631</v>
      </c>
      <c r="D96" s="29">
        <v>11.010026240000002</v>
      </c>
      <c r="E96" s="29">
        <v>10.998421950532109</v>
      </c>
      <c r="F96" s="29">
        <v>12.201996439999999</v>
      </c>
      <c r="G96" s="29">
        <v>13.796047896559461</v>
      </c>
      <c r="H96" s="29">
        <v>14.27931087</v>
      </c>
      <c r="I96" s="29">
        <v>11.86891455255828</v>
      </c>
      <c r="J96" s="29">
        <v>9.64283439</v>
      </c>
      <c r="K96" s="29">
        <v>10.842180775811261</v>
      </c>
      <c r="L96" s="29">
        <v>12.31954304</v>
      </c>
      <c r="M96" s="29">
        <v>9.98654459058245</v>
      </c>
      <c r="N96" s="29">
        <v>12.321822349999998</v>
      </c>
      <c r="O96" s="29">
        <v>12.762851217822218</v>
      </c>
      <c r="P96" s="29">
        <v>16.75311167</v>
      </c>
      <c r="Q96" s="29">
        <v>7.82727926617927</v>
      </c>
      <c r="R96" s="29">
        <v>10.90335565</v>
      </c>
      <c r="S96" s="29">
        <v>21.594916038277745</v>
      </c>
      <c r="T96" s="29">
        <v>33.42185639</v>
      </c>
      <c r="U96" s="29">
        <v>8.09678516070745</v>
      </c>
      <c r="V96" s="29">
        <v>12.68644583</v>
      </c>
      <c r="W96" s="29">
        <v>14.281549400976001</v>
      </c>
      <c r="X96" s="29">
        <v>15.51478826</v>
      </c>
      <c r="Y96" s="29">
        <v>14.81771792324949</v>
      </c>
      <c r="Z96" s="29">
        <v>23.53138032</v>
      </c>
      <c r="AA96" s="42">
        <f t="shared" si="2"/>
        <v>154.66599154558205</v>
      </c>
      <c r="AB96" s="42">
        <f t="shared" si="3"/>
        <v>184.58647144999998</v>
      </c>
    </row>
    <row r="97" spans="1:28" s="2" customFormat="1" ht="15" customHeight="1">
      <c r="A97" s="5"/>
      <c r="B97" s="14" t="s">
        <v>35</v>
      </c>
      <c r="C97" s="29">
        <v>-5.477811543245199</v>
      </c>
      <c r="D97" s="29">
        <v>7.18974641</v>
      </c>
      <c r="E97" s="29">
        <v>0.09961655672722003</v>
      </c>
      <c r="F97" s="29">
        <v>4.53455941</v>
      </c>
      <c r="G97" s="29">
        <v>4.95807990409323</v>
      </c>
      <c r="H97" s="29">
        <v>8.175651460000001</v>
      </c>
      <c r="I97" s="29">
        <v>-0.5778163579435196</v>
      </c>
      <c r="J97" s="29">
        <v>8.71441853</v>
      </c>
      <c r="K97" s="29">
        <v>5.27757627206351</v>
      </c>
      <c r="L97" s="29">
        <v>7.9601112</v>
      </c>
      <c r="M97" s="29">
        <v>6.519822782329601</v>
      </c>
      <c r="N97" s="29">
        <v>8.140820610000002</v>
      </c>
      <c r="O97" s="29">
        <v>7.922884789281101</v>
      </c>
      <c r="P97" s="29">
        <v>9.725745120000001</v>
      </c>
      <c r="Q97" s="29">
        <v>9.942664913749448</v>
      </c>
      <c r="R97" s="29">
        <v>8.15550696</v>
      </c>
      <c r="S97" s="29">
        <v>10.286996387117808</v>
      </c>
      <c r="T97" s="29">
        <v>9.48420005</v>
      </c>
      <c r="U97" s="29">
        <v>10.696682906349649</v>
      </c>
      <c r="V97" s="29">
        <v>7.342897219999999</v>
      </c>
      <c r="W97" s="29">
        <v>13.062167490855607</v>
      </c>
      <c r="X97" s="29">
        <v>11.544198320000003</v>
      </c>
      <c r="Y97" s="29">
        <v>14.969942361287853</v>
      </c>
      <c r="Z97" s="29">
        <v>15.177094740000001</v>
      </c>
      <c r="AA97" s="42">
        <f t="shared" si="2"/>
        <v>77.68080646266631</v>
      </c>
      <c r="AB97" s="42">
        <f t="shared" si="3"/>
        <v>106.14495003</v>
      </c>
    </row>
    <row r="98" spans="1:28" s="2" customFormat="1" ht="15" customHeight="1">
      <c r="A98" s="9" t="s">
        <v>98</v>
      </c>
      <c r="B98" s="14" t="s">
        <v>38</v>
      </c>
      <c r="C98" s="29">
        <v>8.016066092515</v>
      </c>
      <c r="D98" s="29">
        <v>10.42997443</v>
      </c>
      <c r="E98" s="29">
        <v>8.29411895589006</v>
      </c>
      <c r="F98" s="29">
        <v>10.69627219</v>
      </c>
      <c r="G98" s="29">
        <v>12.03970542835092</v>
      </c>
      <c r="H98" s="29">
        <v>16.70684799</v>
      </c>
      <c r="I98" s="29">
        <v>5.23505534503934</v>
      </c>
      <c r="J98" s="29">
        <v>13.078838970000001</v>
      </c>
      <c r="K98" s="29">
        <v>8.63124449101533</v>
      </c>
      <c r="L98" s="29">
        <v>13.25894033</v>
      </c>
      <c r="M98" s="29">
        <v>10.53885041968204</v>
      </c>
      <c r="N98" s="29">
        <v>14.273704630000001</v>
      </c>
      <c r="O98" s="29">
        <v>12.39101529005352</v>
      </c>
      <c r="P98" s="29">
        <v>13.716632890000001</v>
      </c>
      <c r="Q98" s="29">
        <v>12.475186231078998</v>
      </c>
      <c r="R98" s="29">
        <v>11.4325948</v>
      </c>
      <c r="S98" s="29">
        <v>14.292987554780069</v>
      </c>
      <c r="T98" s="29">
        <v>12.76080939</v>
      </c>
      <c r="U98" s="29">
        <v>13.925040409974619</v>
      </c>
      <c r="V98" s="29">
        <v>12.08115866</v>
      </c>
      <c r="W98" s="29">
        <v>20.15521174910773</v>
      </c>
      <c r="X98" s="29">
        <v>17.036111100000003</v>
      </c>
      <c r="Y98" s="29">
        <v>21.77750353370506</v>
      </c>
      <c r="Z98" s="29">
        <v>19.97971936</v>
      </c>
      <c r="AA98" s="42">
        <f t="shared" si="2"/>
        <v>147.7719855011927</v>
      </c>
      <c r="AB98" s="42">
        <f t="shared" si="3"/>
        <v>165.45160474</v>
      </c>
    </row>
    <row r="99" spans="1:28" s="1" customFormat="1" ht="15" customHeight="1">
      <c r="A99" s="9" t="s">
        <v>99</v>
      </c>
      <c r="B99" s="14" t="s">
        <v>39</v>
      </c>
      <c r="C99" s="29">
        <v>13.4938776357602</v>
      </c>
      <c r="D99" s="29">
        <v>3.24022802</v>
      </c>
      <c r="E99" s="29">
        <v>8.19450239916284</v>
      </c>
      <c r="F99" s="29">
        <v>6.16171278</v>
      </c>
      <c r="G99" s="29">
        <v>7.08162552425769</v>
      </c>
      <c r="H99" s="29">
        <v>8.531196529999999</v>
      </c>
      <c r="I99" s="29">
        <v>5.81287170298286</v>
      </c>
      <c r="J99" s="29">
        <v>4.364420440000001</v>
      </c>
      <c r="K99" s="29">
        <v>3.35366821895182</v>
      </c>
      <c r="L99" s="29">
        <v>5.29882913</v>
      </c>
      <c r="M99" s="29">
        <v>4.01902763735244</v>
      </c>
      <c r="N99" s="29">
        <v>6.13288402</v>
      </c>
      <c r="O99" s="29">
        <v>4.4681305007724195</v>
      </c>
      <c r="P99" s="29">
        <v>3.99088777</v>
      </c>
      <c r="Q99" s="29">
        <v>2.53252131732955</v>
      </c>
      <c r="R99" s="29">
        <v>3.2770878399999996</v>
      </c>
      <c r="S99" s="29">
        <v>4.005991167662261</v>
      </c>
      <c r="T99" s="29">
        <v>3.27660934</v>
      </c>
      <c r="U99" s="29">
        <v>3.2283575036249696</v>
      </c>
      <c r="V99" s="29">
        <v>4.7382614400000005</v>
      </c>
      <c r="W99" s="29">
        <v>7.09304425825212</v>
      </c>
      <c r="X99" s="29">
        <v>5.49191278</v>
      </c>
      <c r="Y99" s="29">
        <v>6.80756117241721</v>
      </c>
      <c r="Z99" s="29">
        <v>4.8026246200000005</v>
      </c>
      <c r="AA99" s="42">
        <f t="shared" si="2"/>
        <v>70.09117903852638</v>
      </c>
      <c r="AB99" s="42">
        <f t="shared" si="3"/>
        <v>59.306654710000004</v>
      </c>
    </row>
    <row r="100" spans="1:28" s="1" customFormat="1" ht="15" customHeight="1">
      <c r="A100" s="5"/>
      <c r="B100" s="14" t="s">
        <v>36</v>
      </c>
      <c r="C100" s="29">
        <v>5.8869894725143785</v>
      </c>
      <c r="D100" s="29">
        <v>1.9306635895032036</v>
      </c>
      <c r="E100" s="29">
        <v>4.136735200622828</v>
      </c>
      <c r="F100" s="29">
        <v>14.892595623664732</v>
      </c>
      <c r="G100" s="29">
        <v>9.430422169689148</v>
      </c>
      <c r="H100" s="29">
        <v>5.109743095177466</v>
      </c>
      <c r="I100" s="29">
        <v>4.685281759955767</v>
      </c>
      <c r="J100" s="29">
        <v>9.428494742837888</v>
      </c>
      <c r="K100" s="29">
        <v>7.723052599839217</v>
      </c>
      <c r="L100" s="29">
        <v>19.18120413058629</v>
      </c>
      <c r="M100" s="29">
        <v>8.498609803400143</v>
      </c>
      <c r="N100" s="29">
        <v>11.981541052368911</v>
      </c>
      <c r="O100" s="29">
        <v>11.26605329396154</v>
      </c>
      <c r="P100" s="29">
        <v>5.8626440138182385</v>
      </c>
      <c r="Q100" s="29">
        <v>15.568500526560031</v>
      </c>
      <c r="R100" s="29">
        <v>6.873973763995436</v>
      </c>
      <c r="S100" s="29">
        <v>10.66655521888308</v>
      </c>
      <c r="T100" s="29">
        <v>15.483729897745057</v>
      </c>
      <c r="U100" s="29">
        <v>10.752963050331946</v>
      </c>
      <c r="V100" s="29">
        <v>10.098485540133616</v>
      </c>
      <c r="W100" s="29">
        <v>8.341772727687717</v>
      </c>
      <c r="X100" s="29">
        <v>9.36264665189048</v>
      </c>
      <c r="Y100" s="29">
        <v>2.858699926023828</v>
      </c>
      <c r="Z100" s="29">
        <v>-2.7267117832563272</v>
      </c>
      <c r="AA100" s="42">
        <f t="shared" si="2"/>
        <v>99.81563574946962</v>
      </c>
      <c r="AB100" s="42">
        <f t="shared" si="3"/>
        <v>107.47901031846501</v>
      </c>
    </row>
    <row r="101" spans="1:28" s="1" customFormat="1" ht="15" customHeight="1">
      <c r="A101" s="9" t="s">
        <v>100</v>
      </c>
      <c r="B101" s="14" t="s">
        <v>38</v>
      </c>
      <c r="C101" s="29">
        <v>10.185894609080488</v>
      </c>
      <c r="D101" s="29">
        <v>9.700461809503205</v>
      </c>
      <c r="E101" s="29">
        <v>6.940654751992098</v>
      </c>
      <c r="F101" s="29">
        <v>20.932879283664732</v>
      </c>
      <c r="G101" s="29">
        <v>16.144844541990917</v>
      </c>
      <c r="H101" s="29">
        <v>10.857857435177467</v>
      </c>
      <c r="I101" s="29">
        <v>10.741324609531187</v>
      </c>
      <c r="J101" s="29">
        <v>14.706908692837889</v>
      </c>
      <c r="K101" s="29">
        <v>15.211565156698658</v>
      </c>
      <c r="L101" s="29">
        <v>26.201918040586293</v>
      </c>
      <c r="M101" s="29">
        <v>14.466126756630153</v>
      </c>
      <c r="N101" s="29">
        <v>18.17047938236891</v>
      </c>
      <c r="O101" s="29">
        <v>19.56077401101134</v>
      </c>
      <c r="P101" s="29">
        <v>18.62486791381824</v>
      </c>
      <c r="Q101" s="29">
        <v>20.86325847540975</v>
      </c>
      <c r="R101" s="29">
        <v>14.500241573995437</v>
      </c>
      <c r="S101" s="29">
        <v>28.255480089498562</v>
      </c>
      <c r="T101" s="29">
        <v>45.62897694774506</v>
      </c>
      <c r="U101" s="29">
        <v>15.621390707414426</v>
      </c>
      <c r="V101" s="29">
        <v>18.046669930133614</v>
      </c>
      <c r="W101" s="29">
        <v>15.530277870411597</v>
      </c>
      <c r="X101" s="29">
        <v>19.38552213189048</v>
      </c>
      <c r="Y101" s="29">
        <v>10.868856676856108</v>
      </c>
      <c r="Z101" s="29">
        <v>16.002043916743673</v>
      </c>
      <c r="AA101" s="42">
        <f t="shared" si="2"/>
        <v>184.39044825652527</v>
      </c>
      <c r="AB101" s="42">
        <f t="shared" si="3"/>
        <v>232.758827058465</v>
      </c>
    </row>
    <row r="102" spans="1:28" s="2" customFormat="1" ht="15" customHeight="1">
      <c r="A102" s="9" t="s">
        <v>101</v>
      </c>
      <c r="B102" s="14" t="s">
        <v>39</v>
      </c>
      <c r="C102" s="29">
        <v>4.29890513656611</v>
      </c>
      <c r="D102" s="29">
        <v>7.769798220000001</v>
      </c>
      <c r="E102" s="29">
        <v>2.80391955136927</v>
      </c>
      <c r="F102" s="29">
        <v>6.040283659999999</v>
      </c>
      <c r="G102" s="29">
        <v>6.71442237230177</v>
      </c>
      <c r="H102" s="29">
        <v>5.748114340000001</v>
      </c>
      <c r="I102" s="29">
        <v>6.05604284957542</v>
      </c>
      <c r="J102" s="29">
        <v>5.27841395</v>
      </c>
      <c r="K102" s="29">
        <v>7.48851255685944</v>
      </c>
      <c r="L102" s="29">
        <v>7.0207139100000004</v>
      </c>
      <c r="M102" s="29">
        <v>5.96751695323001</v>
      </c>
      <c r="N102" s="29">
        <v>6.188938329999999</v>
      </c>
      <c r="O102" s="29">
        <v>8.294720717049799</v>
      </c>
      <c r="P102" s="29">
        <v>12.7622239</v>
      </c>
      <c r="Q102" s="29">
        <v>5.294757948849719</v>
      </c>
      <c r="R102" s="29">
        <v>7.626267810000001</v>
      </c>
      <c r="S102" s="29">
        <v>17.588924870615482</v>
      </c>
      <c r="T102" s="29">
        <v>30.145247050000002</v>
      </c>
      <c r="U102" s="29">
        <v>4.86842765708248</v>
      </c>
      <c r="V102" s="29">
        <v>7.948184389999999</v>
      </c>
      <c r="W102" s="29">
        <v>7.18850514272388</v>
      </c>
      <c r="X102" s="29">
        <v>10.02287548</v>
      </c>
      <c r="Y102" s="29">
        <v>8.01015675083228</v>
      </c>
      <c r="Z102" s="29">
        <v>18.7287557</v>
      </c>
      <c r="AA102" s="42">
        <f t="shared" si="2"/>
        <v>84.57481250705567</v>
      </c>
      <c r="AB102" s="42">
        <f t="shared" si="3"/>
        <v>125.27981674</v>
      </c>
    </row>
    <row r="103" spans="1:28" s="3" customFormat="1" ht="15" customHeight="1">
      <c r="A103" s="7"/>
      <c r="B103" s="15" t="s">
        <v>37</v>
      </c>
      <c r="C103" s="28">
        <v>-3.7251388750801993</v>
      </c>
      <c r="D103" s="28">
        <v>-3.5860072</v>
      </c>
      <c r="E103" s="28">
        <v>-12.28622739830972</v>
      </c>
      <c r="F103" s="28">
        <v>-3.6299775800000003</v>
      </c>
      <c r="G103" s="28">
        <v>-1.9063449286390801</v>
      </c>
      <c r="H103" s="28">
        <v>-4.337990850000001</v>
      </c>
      <c r="I103" s="28">
        <v>-2.3968618096959693</v>
      </c>
      <c r="J103" s="28">
        <v>-3.59980849</v>
      </c>
      <c r="K103" s="28">
        <v>-2.5456108867654597</v>
      </c>
      <c r="L103" s="28">
        <v>-3.44004407</v>
      </c>
      <c r="M103" s="28">
        <v>-3.38708853860368</v>
      </c>
      <c r="N103" s="28">
        <v>-3.8067109500000003</v>
      </c>
      <c r="O103" s="28">
        <v>-5.64392764883748</v>
      </c>
      <c r="P103" s="28">
        <v>-4.5030164500000005</v>
      </c>
      <c r="Q103" s="28">
        <v>-5.82467533756086</v>
      </c>
      <c r="R103" s="28">
        <v>-4.058385639999999</v>
      </c>
      <c r="S103" s="28">
        <v>-3.32045945767858</v>
      </c>
      <c r="T103" s="28">
        <v>-3.16809506</v>
      </c>
      <c r="U103" s="28">
        <v>-7.687275493932949</v>
      </c>
      <c r="V103" s="28">
        <v>-4.56344816</v>
      </c>
      <c r="W103" s="28">
        <v>-4.3618556537332</v>
      </c>
      <c r="X103" s="28">
        <v>-4.2581978199999995</v>
      </c>
      <c r="Y103" s="28">
        <v>-6.158783223649339</v>
      </c>
      <c r="Z103" s="28">
        <v>-4.88860302</v>
      </c>
      <c r="AA103" s="42">
        <f t="shared" si="2"/>
        <v>-59.24424925248652</v>
      </c>
      <c r="AB103" s="42">
        <f t="shared" si="3"/>
        <v>-47.84028529</v>
      </c>
    </row>
    <row r="104" spans="1:28" s="2" customFormat="1" ht="15" customHeight="1">
      <c r="A104" s="9" t="s">
        <v>102</v>
      </c>
      <c r="B104" s="14" t="s">
        <v>38</v>
      </c>
      <c r="C104" s="29">
        <v>0.19315128430900003</v>
      </c>
      <c r="D104" s="29">
        <v>0.14895563</v>
      </c>
      <c r="E104" s="29">
        <v>0.430992689142</v>
      </c>
      <c r="F104" s="29">
        <v>0.10876575</v>
      </c>
      <c r="G104" s="29">
        <v>1.53277457456054</v>
      </c>
      <c r="H104" s="29">
        <v>0.42819439000000004</v>
      </c>
      <c r="I104" s="29">
        <v>0.6956789361495901</v>
      </c>
      <c r="J104" s="29">
        <v>0.42530626</v>
      </c>
      <c r="K104" s="29">
        <v>0.5093307617735</v>
      </c>
      <c r="L104" s="29">
        <v>0.5131839100000001</v>
      </c>
      <c r="M104" s="29">
        <v>0.30601105129479</v>
      </c>
      <c r="N104" s="29">
        <v>0.22511833</v>
      </c>
      <c r="O104" s="29">
        <v>0.5480245521331499</v>
      </c>
      <c r="P104" s="29">
        <v>0.36177613000000003</v>
      </c>
      <c r="Q104" s="29">
        <v>0.55276553208318</v>
      </c>
      <c r="R104" s="29">
        <v>0.59631713</v>
      </c>
      <c r="S104" s="29">
        <v>1.37767376708996</v>
      </c>
      <c r="T104" s="29">
        <v>1.18844269</v>
      </c>
      <c r="U104" s="29">
        <v>0.5356804405271001</v>
      </c>
      <c r="V104" s="29">
        <v>0.51265582</v>
      </c>
      <c r="W104" s="29">
        <v>0.24879155887071</v>
      </c>
      <c r="X104" s="29">
        <v>0.42789195</v>
      </c>
      <c r="Y104" s="29">
        <v>1.8140580872957002</v>
      </c>
      <c r="Z104" s="29">
        <v>1.92255866</v>
      </c>
      <c r="AA104" s="42">
        <f t="shared" si="2"/>
        <v>8.74493323522922</v>
      </c>
      <c r="AB104" s="42">
        <f t="shared" si="3"/>
        <v>6.85916665</v>
      </c>
    </row>
    <row r="105" spans="1:28" s="2" customFormat="1" ht="15" customHeight="1">
      <c r="A105" s="11" t="s">
        <v>103</v>
      </c>
      <c r="B105" s="16" t="s">
        <v>39</v>
      </c>
      <c r="C105" s="30">
        <v>3.9182901593891994</v>
      </c>
      <c r="D105" s="30">
        <v>3.73496283</v>
      </c>
      <c r="E105" s="30">
        <v>12.71722008745172</v>
      </c>
      <c r="F105" s="30">
        <v>3.73874333</v>
      </c>
      <c r="G105" s="30">
        <v>3.43911950319962</v>
      </c>
      <c r="H105" s="30">
        <v>4.76618524</v>
      </c>
      <c r="I105" s="30">
        <v>3.0925407458455596</v>
      </c>
      <c r="J105" s="30">
        <v>4.02511475</v>
      </c>
      <c r="K105" s="30">
        <v>3.0549416485389598</v>
      </c>
      <c r="L105" s="30">
        <v>3.95322798</v>
      </c>
      <c r="M105" s="30">
        <v>3.69309958989847</v>
      </c>
      <c r="N105" s="30">
        <v>4.03182928</v>
      </c>
      <c r="O105" s="30">
        <v>6.19195220097063</v>
      </c>
      <c r="P105" s="30">
        <v>4.8647925800000005</v>
      </c>
      <c r="Q105" s="30">
        <v>6.37744086964404</v>
      </c>
      <c r="R105" s="30">
        <v>4.654702769999999</v>
      </c>
      <c r="S105" s="30">
        <v>4.69813322476854</v>
      </c>
      <c r="T105" s="30">
        <v>4.35653775</v>
      </c>
      <c r="U105" s="30">
        <v>8.22295593446005</v>
      </c>
      <c r="V105" s="30">
        <v>5.07610398</v>
      </c>
      <c r="W105" s="30">
        <v>4.610647212603911</v>
      </c>
      <c r="X105" s="30">
        <v>4.68608977</v>
      </c>
      <c r="Y105" s="30">
        <v>7.972841310945039</v>
      </c>
      <c r="Z105" s="30">
        <v>6.81116168</v>
      </c>
      <c r="AA105" s="43">
        <f t="shared" si="2"/>
        <v>67.98918248771574</v>
      </c>
      <c r="AB105" s="43">
        <f t="shared" si="3"/>
        <v>54.69945194</v>
      </c>
    </row>
    <row r="106" spans="1:28" ht="12.75" customHeight="1">
      <c r="A106" s="12" t="s">
        <v>104</v>
      </c>
      <c r="B106" s="9"/>
      <c r="AA106" s="42"/>
      <c r="AB106" s="42"/>
    </row>
    <row r="107" spans="1:28" ht="67.5" customHeight="1">
      <c r="A107" s="46" t="s">
        <v>108</v>
      </c>
      <c r="B107" s="46"/>
      <c r="C107" s="47"/>
      <c r="D107" s="47"/>
      <c r="AA107" s="42"/>
      <c r="AB107" s="42"/>
    </row>
    <row r="108" spans="1:2" ht="115.5" customHeight="1">
      <c r="A108" s="45"/>
      <c r="B108" s="45"/>
    </row>
  </sheetData>
  <sheetProtection/>
  <mergeCells count="3">
    <mergeCell ref="A5:B5"/>
    <mergeCell ref="A108:B108"/>
    <mergeCell ref="A107:D107"/>
  </mergeCells>
  <conditionalFormatting sqref="B68:B69 AC38:EI39 AC68:EI69 AC56:EI57 AC29:EI30 AC104:EI105 AC101:EI102 AC98:EI99 AC92:EI93 AC89:EI90 AC86:EI87 AC80:EI81 AC13:EI14 AC53:EI54 AC62:EI63 AC74:EI75 AC77:EI78 AC47:EI48 AC50:EI51 AC41:EI42 AC10:EI11 AC9:AD9">
    <cfRule type="cellIs" priority="62" dxfId="60" operator="lessThan">
      <formula>0</formula>
    </cfRule>
  </conditionalFormatting>
  <conditionalFormatting sqref="B59:B60">
    <cfRule type="cellIs" priority="41" dxfId="60" operator="lessThan">
      <formula>0</formula>
    </cfRule>
  </conditionalFormatting>
  <conditionalFormatting sqref="B98:B99">
    <cfRule type="cellIs" priority="30" dxfId="60" operator="lessThan">
      <formula>0</formula>
    </cfRule>
  </conditionalFormatting>
  <conditionalFormatting sqref="B62:B63">
    <cfRule type="cellIs" priority="40" dxfId="60" operator="lessThan">
      <formula>0</formula>
    </cfRule>
  </conditionalFormatting>
  <conditionalFormatting sqref="B65:B66">
    <cfRule type="cellIs" priority="39" dxfId="60" operator="lessThan">
      <formula>0</formula>
    </cfRule>
  </conditionalFormatting>
  <conditionalFormatting sqref="B71:B72">
    <cfRule type="cellIs" priority="38" dxfId="60" operator="lessThan">
      <formula>0</formula>
    </cfRule>
  </conditionalFormatting>
  <conditionalFormatting sqref="B77:B78">
    <cfRule type="cellIs" priority="37" dxfId="60" operator="lessThan">
      <formula>0</formula>
    </cfRule>
  </conditionalFormatting>
  <conditionalFormatting sqref="B80:B81">
    <cfRule type="cellIs" priority="36" dxfId="60" operator="lessThan">
      <formula>0</formula>
    </cfRule>
  </conditionalFormatting>
  <conditionalFormatting sqref="B83:B84">
    <cfRule type="cellIs" priority="35" dxfId="60" operator="lessThan">
      <formula>0</formula>
    </cfRule>
  </conditionalFormatting>
  <conditionalFormatting sqref="B86:B87">
    <cfRule type="cellIs" priority="34" dxfId="60" operator="lessThan">
      <formula>0</formula>
    </cfRule>
  </conditionalFormatting>
  <conditionalFormatting sqref="B89:B90">
    <cfRule type="cellIs" priority="33" dxfId="60" operator="lessThan">
      <formula>0</formula>
    </cfRule>
  </conditionalFormatting>
  <conditionalFormatting sqref="B92:B93">
    <cfRule type="cellIs" priority="32" dxfId="60" operator="lessThan">
      <formula>0</formula>
    </cfRule>
  </conditionalFormatting>
  <conditionalFormatting sqref="B95:B96">
    <cfRule type="cellIs" priority="31" dxfId="60" operator="lessThan">
      <formula>0</formula>
    </cfRule>
  </conditionalFormatting>
  <conditionalFormatting sqref="B74:B75 B10:B11 B13:B14">
    <cfRule type="cellIs" priority="56" dxfId="60" operator="lessThan">
      <formula>0</formula>
    </cfRule>
  </conditionalFormatting>
  <conditionalFormatting sqref="B16:B17">
    <cfRule type="cellIs" priority="55" dxfId="60" operator="lessThan">
      <formula>0</formula>
    </cfRule>
  </conditionalFormatting>
  <conditionalFormatting sqref="B20:B21">
    <cfRule type="cellIs" priority="54" dxfId="60" operator="lessThan">
      <formula>0</formula>
    </cfRule>
  </conditionalFormatting>
  <conditionalFormatting sqref="B23:B24">
    <cfRule type="cellIs" priority="53" dxfId="60" operator="lessThan">
      <formula>0</formula>
    </cfRule>
  </conditionalFormatting>
  <conditionalFormatting sqref="B29:B30">
    <cfRule type="cellIs" priority="51" dxfId="60" operator="lessThan">
      <formula>0</formula>
    </cfRule>
  </conditionalFormatting>
  <conditionalFormatting sqref="B26:B27">
    <cfRule type="cellIs" priority="52" dxfId="60" operator="lessThan">
      <formula>0</formula>
    </cfRule>
  </conditionalFormatting>
  <conditionalFormatting sqref="B32:B33">
    <cfRule type="cellIs" priority="50" dxfId="60" operator="lessThan">
      <formula>0</formula>
    </cfRule>
  </conditionalFormatting>
  <conditionalFormatting sqref="B56:B57">
    <cfRule type="cellIs" priority="42" dxfId="60" operator="lessThan">
      <formula>0</formula>
    </cfRule>
  </conditionalFormatting>
  <conditionalFormatting sqref="B35:B36">
    <cfRule type="cellIs" priority="49" dxfId="60" operator="lessThan">
      <formula>0</formula>
    </cfRule>
  </conditionalFormatting>
  <conditionalFormatting sqref="B38:B39">
    <cfRule type="cellIs" priority="48" dxfId="60" operator="lessThan">
      <formula>0</formula>
    </cfRule>
  </conditionalFormatting>
  <conditionalFormatting sqref="B41:B42">
    <cfRule type="cellIs" priority="47" dxfId="60" operator="lessThan">
      <formula>0</formula>
    </cfRule>
  </conditionalFormatting>
  <conditionalFormatting sqref="B44:B45">
    <cfRule type="cellIs" priority="46" dxfId="60" operator="lessThan">
      <formula>0</formula>
    </cfRule>
  </conditionalFormatting>
  <conditionalFormatting sqref="B47:B48">
    <cfRule type="cellIs" priority="45" dxfId="60" operator="lessThan">
      <formula>0</formula>
    </cfRule>
  </conditionalFormatting>
  <conditionalFormatting sqref="B50:B51">
    <cfRule type="cellIs" priority="44" dxfId="60" operator="lessThan">
      <formula>0</formula>
    </cfRule>
  </conditionalFormatting>
  <conditionalFormatting sqref="B53:B54">
    <cfRule type="cellIs" priority="43" dxfId="60" operator="lessThan">
      <formula>0</formula>
    </cfRule>
  </conditionalFormatting>
  <conditionalFormatting sqref="B104:B105">
    <cfRule type="cellIs" priority="28" dxfId="60" operator="lessThan">
      <formula>0</formula>
    </cfRule>
  </conditionalFormatting>
  <conditionalFormatting sqref="B101:B102">
    <cfRule type="cellIs" priority="29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7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8"/>
  <sheetViews>
    <sheetView showGridLines="0" view="pageBreakPreview" zoomScaleSheetLayoutView="100" zoomScalePageLayoutView="0" workbookViewId="0" topLeftCell="A1">
      <pane xSplit="2" ySplit="5" topLeftCell="C6" activePane="bottomRight" state="frozen"/>
      <selection pane="topLeft" activeCell="C5" sqref="C5:N105"/>
      <selection pane="topRight" activeCell="C5" sqref="C5:N105"/>
      <selection pane="bottomLeft" activeCell="C5" sqref="C5:N105"/>
      <selection pane="bottomRight" activeCell="C6" sqref="C6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3" width="7.7109375" style="20" customWidth="1"/>
    <col min="4" max="4" width="7.7109375" style="33" customWidth="1"/>
    <col min="5" max="5" width="7.7109375" style="20" customWidth="1"/>
    <col min="6" max="6" width="7.7109375" style="33" customWidth="1"/>
    <col min="7" max="7" width="7.7109375" style="20" customWidth="1"/>
    <col min="8" max="12" width="7.7109375" style="33" customWidth="1"/>
    <col min="13" max="26" width="7.7109375" style="21" customWidth="1"/>
    <col min="27" max="28" width="7.7109375" style="40" customWidth="1"/>
    <col min="29" max="30" width="7.7109375" style="35" customWidth="1"/>
    <col min="31" max="16384" width="11.421875" style="21" customWidth="1"/>
  </cols>
  <sheetData>
    <row r="1" spans="1:12" ht="12.75" customHeight="1">
      <c r="A1" s="18"/>
      <c r="B1" s="19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30" s="2" customFormat="1" ht="21" customHeight="1">
      <c r="A2" s="22" t="s">
        <v>138</v>
      </c>
      <c r="B2" s="4"/>
      <c r="C2" s="27"/>
      <c r="D2" s="32"/>
      <c r="E2" s="27"/>
      <c r="F2" s="32"/>
      <c r="G2" s="27"/>
      <c r="H2" s="32"/>
      <c r="I2" s="32"/>
      <c r="J2" s="32"/>
      <c r="K2" s="32"/>
      <c r="L2" s="32"/>
      <c r="AA2" s="41"/>
      <c r="AB2" s="41"/>
      <c r="AC2" s="3"/>
      <c r="AD2" s="3"/>
    </row>
    <row r="3" spans="1:30" s="2" customFormat="1" ht="19.5" customHeight="1">
      <c r="A3" s="23" t="s">
        <v>105</v>
      </c>
      <c r="B3" s="24"/>
      <c r="C3" s="27"/>
      <c r="D3" s="32"/>
      <c r="E3" s="27"/>
      <c r="F3" s="32"/>
      <c r="G3" s="27"/>
      <c r="H3" s="32"/>
      <c r="I3" s="32"/>
      <c r="J3" s="32"/>
      <c r="K3" s="32"/>
      <c r="L3" s="32"/>
      <c r="AA3" s="41"/>
      <c r="AB3" s="41"/>
      <c r="AC3" s="3"/>
      <c r="AD3" s="3"/>
    </row>
    <row r="4" spans="1:30" s="2" customFormat="1" ht="12.75" customHeight="1">
      <c r="A4" s="25" t="s">
        <v>110</v>
      </c>
      <c r="B4" s="26"/>
      <c r="C4" s="27"/>
      <c r="D4" s="32"/>
      <c r="E4" s="27"/>
      <c r="F4" s="32"/>
      <c r="G4" s="27"/>
      <c r="H4" s="32"/>
      <c r="I4" s="32"/>
      <c r="J4" s="32"/>
      <c r="K4" s="32"/>
      <c r="L4" s="32"/>
      <c r="AA4" s="41"/>
      <c r="AB4" s="41"/>
      <c r="AC4" s="3"/>
      <c r="AD4" s="3"/>
    </row>
    <row r="5" spans="1:45" s="51" customFormat="1" ht="24.75" customHeight="1">
      <c r="A5" s="48" t="s">
        <v>107</v>
      </c>
      <c r="B5" s="48"/>
      <c r="C5" s="49" t="s">
        <v>111</v>
      </c>
      <c r="D5" s="49" t="s">
        <v>113</v>
      </c>
      <c r="E5" s="49" t="s">
        <v>114</v>
      </c>
      <c r="F5" s="49" t="s">
        <v>115</v>
      </c>
      <c r="G5" s="49" t="s">
        <v>117</v>
      </c>
      <c r="H5" s="49" t="s">
        <v>116</v>
      </c>
      <c r="I5" s="49" t="s">
        <v>118</v>
      </c>
      <c r="J5" s="49" t="s">
        <v>119</v>
      </c>
      <c r="K5" s="49" t="s">
        <v>120</v>
      </c>
      <c r="L5" s="49" t="s">
        <v>121</v>
      </c>
      <c r="M5" s="49" t="s">
        <v>122</v>
      </c>
      <c r="N5" s="49" t="s">
        <v>123</v>
      </c>
      <c r="O5" s="49" t="s">
        <v>124</v>
      </c>
      <c r="P5" s="49" t="s">
        <v>125</v>
      </c>
      <c r="Q5" s="49" t="s">
        <v>126</v>
      </c>
      <c r="R5" s="49" t="s">
        <v>127</v>
      </c>
      <c r="S5" s="49" t="s">
        <v>128</v>
      </c>
      <c r="T5" s="49" t="s">
        <v>129</v>
      </c>
      <c r="U5" s="49" t="s">
        <v>130</v>
      </c>
      <c r="V5" s="49" t="s">
        <v>131</v>
      </c>
      <c r="W5" s="49" t="s">
        <v>133</v>
      </c>
      <c r="X5" s="49" t="s">
        <v>132</v>
      </c>
      <c r="Y5" s="49" t="s">
        <v>134</v>
      </c>
      <c r="Z5" s="49" t="s">
        <v>135</v>
      </c>
      <c r="AA5" s="50" t="s">
        <v>136</v>
      </c>
      <c r="AB5" s="50" t="s">
        <v>137</v>
      </c>
      <c r="AC5" s="52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32" s="3" customFormat="1" ht="15" customHeight="1">
      <c r="A6" s="7" t="s">
        <v>0</v>
      </c>
      <c r="B6" s="8" t="s">
        <v>1</v>
      </c>
      <c r="C6" s="37">
        <v>217.21393360424872</v>
      </c>
      <c r="D6" s="37">
        <v>389.9146799142079</v>
      </c>
      <c r="E6" s="37">
        <v>139.4869286116533</v>
      </c>
      <c r="F6" s="37">
        <v>290.2859605340591</v>
      </c>
      <c r="G6" s="37">
        <v>201.8379283328012</v>
      </c>
      <c r="H6" s="37">
        <v>181.04380906688675</v>
      </c>
      <c r="I6" s="37">
        <v>177.26847196858205</v>
      </c>
      <c r="J6" s="37">
        <v>308.6173158160086</v>
      </c>
      <c r="K6" s="37">
        <v>148.65068215239842</v>
      </c>
      <c r="L6" s="37">
        <v>296.7261764040752</v>
      </c>
      <c r="M6" s="37">
        <v>104.94114942502347</v>
      </c>
      <c r="N6" s="37">
        <v>233.6868287111712</v>
      </c>
      <c r="O6" s="37">
        <v>192.10173990550948</v>
      </c>
      <c r="P6" s="37">
        <v>100.79808467833459</v>
      </c>
      <c r="Q6" s="37">
        <v>148.7997339307302</v>
      </c>
      <c r="R6" s="37">
        <v>222.26825090815805</v>
      </c>
      <c r="S6" s="37">
        <v>167.6414360922172</v>
      </c>
      <c r="T6" s="37">
        <v>304.8118061082189</v>
      </c>
      <c r="U6" s="28">
        <v>310.86664962166753</v>
      </c>
      <c r="V6" s="28">
        <v>327.8061648750729</v>
      </c>
      <c r="W6" s="28">
        <v>261.39606715508967</v>
      </c>
      <c r="X6" s="28">
        <v>309.94543314998305</v>
      </c>
      <c r="Y6" s="28">
        <v>352.04325089034876</v>
      </c>
      <c r="Z6" s="28">
        <v>291.3598868572403</v>
      </c>
      <c r="AA6" s="42">
        <f>+C6+E6+G6+I6+K6+M6+O6+Q6+S6+U6+W6+Y6</f>
        <v>2422.24797169027</v>
      </c>
      <c r="AB6" s="42">
        <f>+D6+F6+H6+J6+L6+N6+P6+R6+T6+V6+X6+Z6</f>
        <v>3257.264397023416</v>
      </c>
      <c r="AC6" s="28"/>
      <c r="AD6" s="28"/>
      <c r="AE6" s="34"/>
      <c r="AF6" s="34"/>
    </row>
    <row r="7" spans="1:32" s="3" customFormat="1" ht="15" customHeight="1">
      <c r="A7" s="7" t="s">
        <v>2</v>
      </c>
      <c r="B7" s="8" t="s">
        <v>38</v>
      </c>
      <c r="C7" s="37">
        <v>779.7987740272084</v>
      </c>
      <c r="D7" s="37">
        <v>1031.365637354369</v>
      </c>
      <c r="E7" s="37">
        <v>751.3427301558778</v>
      </c>
      <c r="F7" s="37">
        <v>993.8707707969702</v>
      </c>
      <c r="G7" s="37">
        <v>910.4431279122016</v>
      </c>
      <c r="H7" s="37">
        <v>1133.9672213510828</v>
      </c>
      <c r="I7" s="37">
        <v>858.174874630335</v>
      </c>
      <c r="J7" s="37">
        <v>1055.3134203179832</v>
      </c>
      <c r="K7" s="37">
        <v>895.7426484779803</v>
      </c>
      <c r="L7" s="37">
        <v>1178.361481226043</v>
      </c>
      <c r="M7" s="37">
        <v>952.9954957060273</v>
      </c>
      <c r="N7" s="37">
        <v>1172.3714047885196</v>
      </c>
      <c r="O7" s="37">
        <v>1063.5865432175713</v>
      </c>
      <c r="P7" s="37">
        <v>1238.3829071287464</v>
      </c>
      <c r="Q7" s="37">
        <v>1069.9011689093504</v>
      </c>
      <c r="R7" s="37">
        <v>1331.0326427433336</v>
      </c>
      <c r="S7" s="37">
        <v>984.4383263791993</v>
      </c>
      <c r="T7" s="37">
        <v>1165.897434309282</v>
      </c>
      <c r="U7" s="28">
        <v>1003.4342517842415</v>
      </c>
      <c r="V7" s="28">
        <v>1187.5118144204466</v>
      </c>
      <c r="W7" s="28">
        <v>1048.1653098393456</v>
      </c>
      <c r="X7" s="28">
        <v>1268.4522659960082</v>
      </c>
      <c r="Y7" s="28">
        <v>1283.9303118407925</v>
      </c>
      <c r="Z7" s="28">
        <v>1399.0877784521745</v>
      </c>
      <c r="AA7" s="42">
        <f aca="true" t="shared" si="0" ref="AA7:AA70">+C7+E7+G7+I7+K7+M7+O7+Q7+S7+U7+W7+Y7</f>
        <v>11601.953562880131</v>
      </c>
      <c r="AB7" s="42">
        <f aca="true" t="shared" si="1" ref="AB7:AB70">+D7+F7+H7+J7+L7+N7+P7+R7+T7+V7+X7+Z7</f>
        <v>14155.614778884958</v>
      </c>
      <c r="AC7" s="28"/>
      <c r="AD7" s="28"/>
      <c r="AE7" s="28"/>
      <c r="AF7" s="34"/>
    </row>
    <row r="8" spans="1:32" s="3" customFormat="1" ht="15" customHeight="1">
      <c r="A8" s="7" t="s">
        <v>5</v>
      </c>
      <c r="B8" s="8" t="s">
        <v>39</v>
      </c>
      <c r="C8" s="37">
        <v>562.5848404229597</v>
      </c>
      <c r="D8" s="37">
        <v>641.4509574401611</v>
      </c>
      <c r="E8" s="37">
        <v>611.8558015442245</v>
      </c>
      <c r="F8" s="37">
        <v>703.5848102629111</v>
      </c>
      <c r="G8" s="37">
        <v>708.6051995794004</v>
      </c>
      <c r="H8" s="37">
        <v>952.923412284196</v>
      </c>
      <c r="I8" s="37">
        <v>680.906402661753</v>
      </c>
      <c r="J8" s="37">
        <v>746.6961045019746</v>
      </c>
      <c r="K8" s="37">
        <v>747.0919663255819</v>
      </c>
      <c r="L8" s="37">
        <v>881.6353048219678</v>
      </c>
      <c r="M8" s="37">
        <v>848.0543462810039</v>
      </c>
      <c r="N8" s="37">
        <v>938.6845760773484</v>
      </c>
      <c r="O8" s="37">
        <v>871.4848033120618</v>
      </c>
      <c r="P8" s="37">
        <v>1137.5848224504118</v>
      </c>
      <c r="Q8" s="37">
        <v>921.1014349786202</v>
      </c>
      <c r="R8" s="37">
        <v>1108.7643918351755</v>
      </c>
      <c r="S8" s="37">
        <v>816.7968902869821</v>
      </c>
      <c r="T8" s="37">
        <v>861.0856282010632</v>
      </c>
      <c r="U8" s="28">
        <v>692.567602162574</v>
      </c>
      <c r="V8" s="28">
        <v>859.7056495453737</v>
      </c>
      <c r="W8" s="28">
        <v>786.7692426842559</v>
      </c>
      <c r="X8" s="28">
        <v>958.5068328460252</v>
      </c>
      <c r="Y8" s="28">
        <v>931.8870609504437</v>
      </c>
      <c r="Z8" s="28">
        <v>1107.7278915949341</v>
      </c>
      <c r="AA8" s="42">
        <f t="shared" si="0"/>
        <v>9179.70559118986</v>
      </c>
      <c r="AB8" s="42">
        <f t="shared" si="1"/>
        <v>10898.350381861543</v>
      </c>
      <c r="AC8" s="28"/>
      <c r="AD8" s="28"/>
      <c r="AE8" s="28"/>
      <c r="AF8" s="34"/>
    </row>
    <row r="9" spans="1:32" s="2" customFormat="1" ht="15" customHeight="1">
      <c r="A9" s="6"/>
      <c r="B9" s="8" t="s">
        <v>19</v>
      </c>
      <c r="C9" s="37">
        <v>15.223181921007422</v>
      </c>
      <c r="D9" s="37">
        <v>19.799354270000002</v>
      </c>
      <c r="E9" s="37">
        <v>22.00687249631371</v>
      </c>
      <c r="F9" s="37">
        <v>20.14600624</v>
      </c>
      <c r="G9" s="37">
        <v>19.369220324656204</v>
      </c>
      <c r="H9" s="37">
        <v>26.969552799999995</v>
      </c>
      <c r="I9" s="37">
        <v>24.075305065192296</v>
      </c>
      <c r="J9" s="37">
        <v>20.90768168</v>
      </c>
      <c r="K9" s="37">
        <v>20.220947166187003</v>
      </c>
      <c r="L9" s="37">
        <v>24.41648617</v>
      </c>
      <c r="M9" s="37">
        <v>22.8239712120779</v>
      </c>
      <c r="N9" s="37">
        <v>24.25446738</v>
      </c>
      <c r="O9" s="37">
        <v>22.8597728918607</v>
      </c>
      <c r="P9" s="37">
        <v>27.318118939999998</v>
      </c>
      <c r="Q9" s="37">
        <v>20.5860768771692</v>
      </c>
      <c r="R9" s="37">
        <v>20.251593149999998</v>
      </c>
      <c r="S9" s="37">
        <v>21.528496531334103</v>
      </c>
      <c r="T9" s="37">
        <v>22.03846668</v>
      </c>
      <c r="U9" s="28">
        <v>18.4136266989646</v>
      </c>
      <c r="V9" s="28">
        <v>24.43132846</v>
      </c>
      <c r="W9" s="28">
        <v>19.0022004905903</v>
      </c>
      <c r="X9" s="28">
        <v>24.1861027</v>
      </c>
      <c r="Y9" s="28">
        <v>27.9142853970079</v>
      </c>
      <c r="Z9" s="28">
        <v>27.736436299999998</v>
      </c>
      <c r="AA9" s="42">
        <f t="shared" si="0"/>
        <v>254.02395707236133</v>
      </c>
      <c r="AB9" s="42">
        <f t="shared" si="1"/>
        <v>282.45559477</v>
      </c>
      <c r="AC9" s="28"/>
      <c r="AD9" s="28"/>
      <c r="AE9" s="28"/>
      <c r="AF9" s="34"/>
    </row>
    <row r="10" spans="1:31" s="2" customFormat="1" ht="15" customHeight="1">
      <c r="A10" s="9" t="s">
        <v>40</v>
      </c>
      <c r="B10" s="10" t="s">
        <v>38</v>
      </c>
      <c r="C10" s="38">
        <v>16.7072928479506</v>
      </c>
      <c r="D10" s="38">
        <v>21.26193994</v>
      </c>
      <c r="E10" s="38">
        <v>23.1250148798947</v>
      </c>
      <c r="F10" s="38">
        <v>22.111374089999998</v>
      </c>
      <c r="G10" s="38">
        <v>20.995071793790203</v>
      </c>
      <c r="H10" s="38">
        <v>31.113385129999998</v>
      </c>
      <c r="I10" s="38">
        <v>28.376112285159298</v>
      </c>
      <c r="J10" s="38">
        <v>23.03510368</v>
      </c>
      <c r="K10" s="38">
        <v>21.985058905992002</v>
      </c>
      <c r="L10" s="38">
        <v>27.54355279</v>
      </c>
      <c r="M10" s="38">
        <v>24.7599599463625</v>
      </c>
      <c r="N10" s="38">
        <v>26.51598144</v>
      </c>
      <c r="O10" s="38">
        <v>25.3310144272297</v>
      </c>
      <c r="P10" s="38">
        <v>29.1180204</v>
      </c>
      <c r="Q10" s="38">
        <v>22.3998353753752</v>
      </c>
      <c r="R10" s="38">
        <v>22.86192406</v>
      </c>
      <c r="S10" s="38">
        <v>23.197622895924102</v>
      </c>
      <c r="T10" s="38">
        <v>23.45854322</v>
      </c>
      <c r="U10" s="29">
        <v>19.9483715397766</v>
      </c>
      <c r="V10" s="29">
        <v>26.26747066</v>
      </c>
      <c r="W10" s="29">
        <v>20.9601281392533</v>
      </c>
      <c r="X10" s="29">
        <v>25.87088473</v>
      </c>
      <c r="Y10" s="29">
        <v>30.237133063917902</v>
      </c>
      <c r="Z10" s="29">
        <v>30.947479329999997</v>
      </c>
      <c r="AA10" s="42">
        <f t="shared" si="0"/>
        <v>278.02261610062607</v>
      </c>
      <c r="AB10" s="42">
        <f t="shared" si="1"/>
        <v>310.10565947000003</v>
      </c>
      <c r="AC10" s="28"/>
      <c r="AD10" s="28"/>
      <c r="AE10" s="36"/>
    </row>
    <row r="11" spans="1:30" s="2" customFormat="1" ht="15" customHeight="1">
      <c r="A11" s="9" t="s">
        <v>41</v>
      </c>
      <c r="B11" s="10" t="s">
        <v>39</v>
      </c>
      <c r="C11" s="38">
        <v>1.4841109269431798</v>
      </c>
      <c r="D11" s="38">
        <v>1.46258567</v>
      </c>
      <c r="E11" s="38">
        <v>1.1181423835809898</v>
      </c>
      <c r="F11" s="38">
        <v>1.96536785</v>
      </c>
      <c r="G11" s="38">
        <v>1.6258514691339998</v>
      </c>
      <c r="H11" s="38">
        <v>4.14383233</v>
      </c>
      <c r="I11" s="38">
        <v>4.300807219967</v>
      </c>
      <c r="J11" s="38">
        <v>2.127422</v>
      </c>
      <c r="K11" s="38">
        <v>1.764111739805</v>
      </c>
      <c r="L11" s="38">
        <v>3.12706662</v>
      </c>
      <c r="M11" s="38">
        <v>1.9359887342846</v>
      </c>
      <c r="N11" s="38">
        <v>2.26151406</v>
      </c>
      <c r="O11" s="38">
        <v>2.471241535369</v>
      </c>
      <c r="P11" s="38">
        <v>1.79990146</v>
      </c>
      <c r="Q11" s="38">
        <v>1.813758498206</v>
      </c>
      <c r="R11" s="38">
        <v>2.61033091</v>
      </c>
      <c r="S11" s="38">
        <v>1.6691263645899999</v>
      </c>
      <c r="T11" s="38">
        <v>1.42007654</v>
      </c>
      <c r="U11" s="29">
        <v>1.534744840812</v>
      </c>
      <c r="V11" s="29">
        <v>1.8361422</v>
      </c>
      <c r="W11" s="29">
        <v>1.957927648663</v>
      </c>
      <c r="X11" s="29">
        <v>1.68478203</v>
      </c>
      <c r="Y11" s="29">
        <v>2.32284766691</v>
      </c>
      <c r="Z11" s="29">
        <v>3.21104303</v>
      </c>
      <c r="AA11" s="42">
        <f t="shared" si="0"/>
        <v>23.998659028264765</v>
      </c>
      <c r="AB11" s="42">
        <f t="shared" si="1"/>
        <v>27.6500647</v>
      </c>
      <c r="AC11" s="28"/>
      <c r="AD11" s="28"/>
    </row>
    <row r="12" spans="1:30" s="3" customFormat="1" ht="15" customHeight="1">
      <c r="A12" s="6"/>
      <c r="B12" s="8" t="s">
        <v>20</v>
      </c>
      <c r="C12" s="37">
        <v>0.62195770524528</v>
      </c>
      <c r="D12" s="37">
        <v>5.585800079999999</v>
      </c>
      <c r="E12" s="37">
        <v>0.7643387807886599</v>
      </c>
      <c r="F12" s="37">
        <v>1.9861748700000001</v>
      </c>
      <c r="G12" s="37">
        <v>0.9992609349633206</v>
      </c>
      <c r="H12" s="37">
        <v>5.80236147</v>
      </c>
      <c r="I12" s="37">
        <v>3.8921836054457497</v>
      </c>
      <c r="J12" s="37">
        <v>11.401366409999998</v>
      </c>
      <c r="K12" s="37">
        <v>2.8256836157778107</v>
      </c>
      <c r="L12" s="37">
        <v>3.5758875099999994</v>
      </c>
      <c r="M12" s="37">
        <v>3.8915823480806493</v>
      </c>
      <c r="N12" s="37">
        <v>7.1861321</v>
      </c>
      <c r="O12" s="37">
        <v>1.3911266346982716</v>
      </c>
      <c r="P12" s="37">
        <v>5.81222602</v>
      </c>
      <c r="Q12" s="37">
        <v>2.6350123314002207</v>
      </c>
      <c r="R12" s="37">
        <v>8.212333540000001</v>
      </c>
      <c r="S12" s="37">
        <v>0.36812698589332005</v>
      </c>
      <c r="T12" s="37">
        <v>7.360047079999999</v>
      </c>
      <c r="U12" s="28">
        <v>0.17900972566352014</v>
      </c>
      <c r="V12" s="28">
        <v>5.191046389999999</v>
      </c>
      <c r="W12" s="28">
        <v>0.6935551915779099</v>
      </c>
      <c r="X12" s="28">
        <v>8.150835709999999</v>
      </c>
      <c r="Y12" s="28">
        <v>1.0667955588418705</v>
      </c>
      <c r="Z12" s="28">
        <v>9.884713470000001</v>
      </c>
      <c r="AA12" s="42">
        <f t="shared" si="0"/>
        <v>19.328633418376583</v>
      </c>
      <c r="AB12" s="42">
        <f t="shared" si="1"/>
        <v>80.14892465</v>
      </c>
      <c r="AC12" s="28"/>
      <c r="AD12" s="28"/>
    </row>
    <row r="13" spans="1:30" s="2" customFormat="1" ht="15" customHeight="1">
      <c r="A13" s="9" t="s">
        <v>42</v>
      </c>
      <c r="B13" s="10" t="s">
        <v>38</v>
      </c>
      <c r="C13" s="38">
        <v>8.3642675579549</v>
      </c>
      <c r="D13" s="38">
        <v>9.21507709</v>
      </c>
      <c r="E13" s="38">
        <v>5.7631467749455005</v>
      </c>
      <c r="F13" s="38">
        <v>7.31063022</v>
      </c>
      <c r="G13" s="38">
        <v>7.76575219347933</v>
      </c>
      <c r="H13" s="38">
        <v>12.25051485</v>
      </c>
      <c r="I13" s="38">
        <v>8.37589528733183</v>
      </c>
      <c r="J13" s="38">
        <v>15.659079279999998</v>
      </c>
      <c r="K13" s="38">
        <v>7.634691130703191</v>
      </c>
      <c r="L13" s="38">
        <v>9.50798476</v>
      </c>
      <c r="M13" s="38">
        <v>8.8591120884058</v>
      </c>
      <c r="N13" s="38">
        <v>13.72818461</v>
      </c>
      <c r="O13" s="38">
        <v>6.269380151557691</v>
      </c>
      <c r="P13" s="38">
        <v>10.66617714</v>
      </c>
      <c r="Q13" s="38">
        <v>7.48021759442506</v>
      </c>
      <c r="R13" s="38">
        <v>12.82218856</v>
      </c>
      <c r="S13" s="38">
        <v>7.52586064867377</v>
      </c>
      <c r="T13" s="38">
        <v>12.81780006</v>
      </c>
      <c r="U13" s="29">
        <v>7.14867166632111</v>
      </c>
      <c r="V13" s="29">
        <v>10.677955189999999</v>
      </c>
      <c r="W13" s="29">
        <v>7.35129027303162</v>
      </c>
      <c r="X13" s="29">
        <v>15.132642449999999</v>
      </c>
      <c r="Y13" s="29">
        <v>8.65781759688681</v>
      </c>
      <c r="Z13" s="29">
        <v>16.20757703</v>
      </c>
      <c r="AA13" s="42">
        <f t="shared" si="0"/>
        <v>91.19610296371661</v>
      </c>
      <c r="AB13" s="42">
        <f t="shared" si="1"/>
        <v>145.99581124</v>
      </c>
      <c r="AC13" s="28"/>
      <c r="AD13" s="28"/>
    </row>
    <row r="14" spans="1:30" s="2" customFormat="1" ht="15" customHeight="1">
      <c r="A14" s="9" t="s">
        <v>43</v>
      </c>
      <c r="B14" s="10" t="s">
        <v>39</v>
      </c>
      <c r="C14" s="38">
        <v>7.74230985270962</v>
      </c>
      <c r="D14" s="38">
        <v>3.62927701</v>
      </c>
      <c r="E14" s="38">
        <v>4.998807994156841</v>
      </c>
      <c r="F14" s="38">
        <v>5.32445535</v>
      </c>
      <c r="G14" s="38">
        <v>6.76649125851601</v>
      </c>
      <c r="H14" s="38">
        <v>6.44815338</v>
      </c>
      <c r="I14" s="38">
        <v>4.48371168188608</v>
      </c>
      <c r="J14" s="38">
        <v>4.25771287</v>
      </c>
      <c r="K14" s="38">
        <v>4.80900751492538</v>
      </c>
      <c r="L14" s="38">
        <v>5.93209725</v>
      </c>
      <c r="M14" s="38">
        <v>4.96752974032515</v>
      </c>
      <c r="N14" s="38">
        <v>6.5420525099999995</v>
      </c>
      <c r="O14" s="38">
        <v>4.878253516859419</v>
      </c>
      <c r="P14" s="38">
        <v>4.8539511200000005</v>
      </c>
      <c r="Q14" s="38">
        <v>4.845205263024839</v>
      </c>
      <c r="R14" s="38">
        <v>4.6098550199999995</v>
      </c>
      <c r="S14" s="38">
        <v>7.1577336627804495</v>
      </c>
      <c r="T14" s="38">
        <v>5.45775298</v>
      </c>
      <c r="U14" s="29">
        <v>6.9696619406575895</v>
      </c>
      <c r="V14" s="29">
        <v>5.4869088</v>
      </c>
      <c r="W14" s="29">
        <v>6.65773508145371</v>
      </c>
      <c r="X14" s="29">
        <v>6.981806740000001</v>
      </c>
      <c r="Y14" s="29">
        <v>7.591022038044939</v>
      </c>
      <c r="Z14" s="29">
        <v>6.322863559999999</v>
      </c>
      <c r="AA14" s="42">
        <f t="shared" si="0"/>
        <v>71.86746954534003</v>
      </c>
      <c r="AB14" s="42">
        <f t="shared" si="1"/>
        <v>65.84688659</v>
      </c>
      <c r="AC14" s="28"/>
      <c r="AD14" s="28"/>
    </row>
    <row r="15" spans="1:30" s="3" customFormat="1" ht="15" customHeight="1">
      <c r="A15" s="6"/>
      <c r="B15" s="8" t="s">
        <v>6</v>
      </c>
      <c r="C15" s="37">
        <v>-59.75774269253952</v>
      </c>
      <c r="D15" s="37">
        <v>-2.2709879515204534</v>
      </c>
      <c r="E15" s="37">
        <v>-62.5661889617586</v>
      </c>
      <c r="F15" s="37">
        <v>-31.28698203370206</v>
      </c>
      <c r="G15" s="37">
        <v>-61.27617952788927</v>
      </c>
      <c r="H15" s="37">
        <v>-10.113378373816829</v>
      </c>
      <c r="I15" s="37">
        <v>-56.27033270739727</v>
      </c>
      <c r="J15" s="37">
        <v>-7.946219884033127</v>
      </c>
      <c r="K15" s="37">
        <v>-83.12430421037018</v>
      </c>
      <c r="L15" s="37">
        <v>-32.69274684781277</v>
      </c>
      <c r="M15" s="37">
        <v>-43.928082142851935</v>
      </c>
      <c r="N15" s="37">
        <v>-0.019232331674970737</v>
      </c>
      <c r="O15" s="37">
        <v>-46.069161301362584</v>
      </c>
      <c r="P15" s="37">
        <v>-27.28557194527292</v>
      </c>
      <c r="Q15" s="37">
        <v>-37.42054141648896</v>
      </c>
      <c r="R15" s="37">
        <v>-1.7102918865718095</v>
      </c>
      <c r="S15" s="37">
        <v>-53.20226522378823</v>
      </c>
      <c r="T15" s="37">
        <v>-39.85027068508876</v>
      </c>
      <c r="U15" s="28">
        <v>-75.67543475275934</v>
      </c>
      <c r="V15" s="28">
        <v>-30.700950274542663</v>
      </c>
      <c r="W15" s="28">
        <v>-48.399812224891235</v>
      </c>
      <c r="X15" s="28">
        <v>-23.896744656204874</v>
      </c>
      <c r="Y15" s="28">
        <v>-62.10523079045535</v>
      </c>
      <c r="Z15" s="28">
        <v>-43.38774126804398</v>
      </c>
      <c r="AA15" s="42">
        <f t="shared" si="0"/>
        <v>-689.7952759525524</v>
      </c>
      <c r="AB15" s="42">
        <f t="shared" si="1"/>
        <v>-251.16111813828522</v>
      </c>
      <c r="AC15" s="28"/>
      <c r="AD15" s="28"/>
    </row>
    <row r="16" spans="1:30" s="2" customFormat="1" ht="15" customHeight="1">
      <c r="A16" s="9" t="s">
        <v>44</v>
      </c>
      <c r="B16" s="10" t="s">
        <v>38</v>
      </c>
      <c r="C16" s="38">
        <v>131.3381453781983</v>
      </c>
      <c r="D16" s="38">
        <v>197.22530832381952</v>
      </c>
      <c r="E16" s="38">
        <v>128.00815723909122</v>
      </c>
      <c r="F16" s="38">
        <v>184.0866920784879</v>
      </c>
      <c r="G16" s="38">
        <v>155.67708056437914</v>
      </c>
      <c r="H16" s="38">
        <v>238.5724787913732</v>
      </c>
      <c r="I16" s="38">
        <v>150.09644502556523</v>
      </c>
      <c r="J16" s="38">
        <v>207.01577911914694</v>
      </c>
      <c r="K16" s="38">
        <v>161.42173559262622</v>
      </c>
      <c r="L16" s="38">
        <v>201.8628016377573</v>
      </c>
      <c r="M16" s="38">
        <v>188.04720613622953</v>
      </c>
      <c r="N16" s="38">
        <v>230.69025578299502</v>
      </c>
      <c r="O16" s="38">
        <v>181.14374674753736</v>
      </c>
      <c r="P16" s="38">
        <v>210.850665706627</v>
      </c>
      <c r="Q16" s="38">
        <v>197.47132714617555</v>
      </c>
      <c r="R16" s="38">
        <v>239.55916292542827</v>
      </c>
      <c r="S16" s="38">
        <v>191.73932202967188</v>
      </c>
      <c r="T16" s="38">
        <v>189.8933029082312</v>
      </c>
      <c r="U16" s="29">
        <v>169.0176942121405</v>
      </c>
      <c r="V16" s="29">
        <v>208.58360094775745</v>
      </c>
      <c r="W16" s="29">
        <v>204.869821270821</v>
      </c>
      <c r="X16" s="29">
        <v>227.06046936488505</v>
      </c>
      <c r="Y16" s="29">
        <v>199.67075808718224</v>
      </c>
      <c r="Z16" s="29">
        <v>194.270548039996</v>
      </c>
      <c r="AA16" s="42">
        <f t="shared" si="0"/>
        <v>2058.501439429618</v>
      </c>
      <c r="AB16" s="42">
        <f t="shared" si="1"/>
        <v>2529.671065626505</v>
      </c>
      <c r="AC16" s="28"/>
      <c r="AD16" s="28"/>
    </row>
    <row r="17" spans="1:30" s="2" customFormat="1" ht="15" customHeight="1">
      <c r="A17" s="9" t="s">
        <v>45</v>
      </c>
      <c r="B17" s="10" t="s">
        <v>39</v>
      </c>
      <c r="C17" s="38">
        <v>191.09588807073783</v>
      </c>
      <c r="D17" s="38">
        <v>199.49629627533997</v>
      </c>
      <c r="E17" s="38">
        <v>190.57434620084982</v>
      </c>
      <c r="F17" s="38">
        <v>215.37367411218997</v>
      </c>
      <c r="G17" s="38">
        <v>216.9532600922684</v>
      </c>
      <c r="H17" s="38">
        <v>248.68585716519001</v>
      </c>
      <c r="I17" s="38">
        <v>206.3667777329625</v>
      </c>
      <c r="J17" s="38">
        <v>214.96199900318007</v>
      </c>
      <c r="K17" s="38">
        <v>244.5460398029964</v>
      </c>
      <c r="L17" s="38">
        <v>234.55554848557006</v>
      </c>
      <c r="M17" s="38">
        <v>231.97528827908147</v>
      </c>
      <c r="N17" s="38">
        <v>230.70948811467</v>
      </c>
      <c r="O17" s="38">
        <v>227.21290804889995</v>
      </c>
      <c r="P17" s="38">
        <v>238.13623765189993</v>
      </c>
      <c r="Q17" s="38">
        <v>234.8918685626645</v>
      </c>
      <c r="R17" s="38">
        <v>241.26945481200008</v>
      </c>
      <c r="S17" s="38">
        <v>244.9415872534601</v>
      </c>
      <c r="T17" s="38">
        <v>229.74357359331995</v>
      </c>
      <c r="U17" s="29">
        <v>244.69312896489984</v>
      </c>
      <c r="V17" s="29">
        <v>239.2845512223001</v>
      </c>
      <c r="W17" s="29">
        <v>253.26963349571224</v>
      </c>
      <c r="X17" s="29">
        <v>250.95721402108992</v>
      </c>
      <c r="Y17" s="29">
        <v>261.7759888776376</v>
      </c>
      <c r="Z17" s="29">
        <v>237.65828930803997</v>
      </c>
      <c r="AA17" s="42">
        <f t="shared" si="0"/>
        <v>2748.2967153821705</v>
      </c>
      <c r="AB17" s="42">
        <f t="shared" si="1"/>
        <v>2780.83218376479</v>
      </c>
      <c r="AC17" s="28"/>
      <c r="AD17" s="28"/>
    </row>
    <row r="18" spans="1:30" s="2" customFormat="1" ht="15" customHeight="1">
      <c r="A18" s="9"/>
      <c r="B18" s="10" t="s">
        <v>7</v>
      </c>
      <c r="C18" s="38"/>
      <c r="D18" s="38">
        <v>0</v>
      </c>
      <c r="E18" s="38"/>
      <c r="F18" s="38">
        <v>0</v>
      </c>
      <c r="G18" s="38"/>
      <c r="H18" s="38">
        <v>0</v>
      </c>
      <c r="I18" s="38"/>
      <c r="J18" s="38">
        <v>0</v>
      </c>
      <c r="K18" s="38"/>
      <c r="L18" s="38">
        <v>0</v>
      </c>
      <c r="M18" s="38"/>
      <c r="N18" s="38">
        <v>0</v>
      </c>
      <c r="O18" s="38"/>
      <c r="P18" s="38">
        <v>0</v>
      </c>
      <c r="Q18" s="38"/>
      <c r="R18" s="38">
        <v>0</v>
      </c>
      <c r="S18" s="38"/>
      <c r="T18" s="38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42">
        <f t="shared" si="0"/>
        <v>0</v>
      </c>
      <c r="AB18" s="42">
        <f t="shared" si="1"/>
        <v>0</v>
      </c>
      <c r="AC18" s="28"/>
      <c r="AD18" s="28"/>
    </row>
    <row r="19" spans="1:30" s="2" customFormat="1" ht="15" customHeight="1">
      <c r="A19" s="9"/>
      <c r="B19" s="10" t="s">
        <v>8</v>
      </c>
      <c r="C19" s="38">
        <v>9.180067158804151</v>
      </c>
      <c r="D19" s="38">
        <v>25.691751550000006</v>
      </c>
      <c r="E19" s="38">
        <v>14.35573889241306</v>
      </c>
      <c r="F19" s="38">
        <v>35.760820949999996</v>
      </c>
      <c r="G19" s="38">
        <v>26.567836222027175</v>
      </c>
      <c r="H19" s="38">
        <v>58.07195772</v>
      </c>
      <c r="I19" s="38">
        <v>20.671588266672497</v>
      </c>
      <c r="J19" s="38">
        <v>45.555693129999995</v>
      </c>
      <c r="K19" s="38">
        <v>27.34034608835369</v>
      </c>
      <c r="L19" s="38">
        <v>47.050291529999996</v>
      </c>
      <c r="M19" s="38">
        <v>35.54301416318052</v>
      </c>
      <c r="N19" s="38">
        <v>38.610662610000006</v>
      </c>
      <c r="O19" s="38">
        <v>33.26982694225255</v>
      </c>
      <c r="P19" s="38">
        <v>41.61526663</v>
      </c>
      <c r="Q19" s="38">
        <v>31.212971929601128</v>
      </c>
      <c r="R19" s="38">
        <v>39.96710727</v>
      </c>
      <c r="S19" s="38">
        <v>28.473138290044076</v>
      </c>
      <c r="T19" s="38">
        <v>36.85744317</v>
      </c>
      <c r="U19" s="29">
        <v>26.47698627688358</v>
      </c>
      <c r="V19" s="29">
        <v>36.90706464</v>
      </c>
      <c r="W19" s="29">
        <v>33.5506718505153</v>
      </c>
      <c r="X19" s="29">
        <v>35.23448707</v>
      </c>
      <c r="Y19" s="29">
        <v>27.92911827831374</v>
      </c>
      <c r="Z19" s="29">
        <v>28.661072739999998</v>
      </c>
      <c r="AA19" s="42">
        <f t="shared" si="0"/>
        <v>314.5713043590615</v>
      </c>
      <c r="AB19" s="42">
        <f t="shared" si="1"/>
        <v>469.98361901</v>
      </c>
      <c r="AC19" s="28"/>
      <c r="AD19" s="28"/>
    </row>
    <row r="20" spans="1:30" s="2" customFormat="1" ht="15" customHeight="1">
      <c r="A20" s="9" t="s">
        <v>46</v>
      </c>
      <c r="B20" s="10" t="s">
        <v>38</v>
      </c>
      <c r="C20" s="38">
        <v>16.127839423255182</v>
      </c>
      <c r="D20" s="38">
        <v>37.61084030000001</v>
      </c>
      <c r="E20" s="38">
        <v>22.41261279505584</v>
      </c>
      <c r="F20" s="38">
        <v>49.230437509999994</v>
      </c>
      <c r="G20" s="38">
        <v>37.66711948035351</v>
      </c>
      <c r="H20" s="38">
        <v>75.33179558</v>
      </c>
      <c r="I20" s="38">
        <v>33.2181692658925</v>
      </c>
      <c r="J20" s="38">
        <v>63.450353549999996</v>
      </c>
      <c r="K20" s="38">
        <v>42.01772675116153</v>
      </c>
      <c r="L20" s="38">
        <v>65.92536797</v>
      </c>
      <c r="M20" s="38">
        <v>53.387982677931525</v>
      </c>
      <c r="N20" s="38">
        <v>61.64033649</v>
      </c>
      <c r="O20" s="38">
        <v>49.67659157034308</v>
      </c>
      <c r="P20" s="38">
        <v>63.0983219</v>
      </c>
      <c r="Q20" s="38">
        <v>50.00676873380292</v>
      </c>
      <c r="R20" s="38">
        <v>63.62904499</v>
      </c>
      <c r="S20" s="38">
        <v>45.534100585730634</v>
      </c>
      <c r="T20" s="38">
        <v>56.17608769</v>
      </c>
      <c r="U20" s="29">
        <v>42.74945004472091</v>
      </c>
      <c r="V20" s="29">
        <v>56.7296557</v>
      </c>
      <c r="W20" s="29">
        <v>49.49653783459416</v>
      </c>
      <c r="X20" s="29">
        <v>51.73874814</v>
      </c>
      <c r="Y20" s="29">
        <v>41.8263949768139</v>
      </c>
      <c r="Z20" s="29">
        <v>45.2439056</v>
      </c>
      <c r="AA20" s="42">
        <f t="shared" si="0"/>
        <v>484.1212941396557</v>
      </c>
      <c r="AB20" s="42">
        <f t="shared" si="1"/>
        <v>689.8048954199999</v>
      </c>
      <c r="AC20" s="28"/>
      <c r="AD20" s="28"/>
    </row>
    <row r="21" spans="1:30" s="2" customFormat="1" ht="15" customHeight="1">
      <c r="A21" s="9" t="s">
        <v>47</v>
      </c>
      <c r="B21" s="10" t="s">
        <v>39</v>
      </c>
      <c r="C21" s="38">
        <v>6.9477722644510305</v>
      </c>
      <c r="D21" s="38">
        <v>11.91908875</v>
      </c>
      <c r="E21" s="38">
        <v>8.05687390264278</v>
      </c>
      <c r="F21" s="38">
        <v>13.46961656</v>
      </c>
      <c r="G21" s="38">
        <v>11.09928325832634</v>
      </c>
      <c r="H21" s="38">
        <v>17.259837860000005</v>
      </c>
      <c r="I21" s="38">
        <v>12.546580999220001</v>
      </c>
      <c r="J21" s="38">
        <v>17.89466042</v>
      </c>
      <c r="K21" s="38">
        <v>14.67738066280784</v>
      </c>
      <c r="L21" s="38">
        <v>18.87507644</v>
      </c>
      <c r="M21" s="38">
        <v>17.844968514751002</v>
      </c>
      <c r="N21" s="38">
        <v>23.029673879999997</v>
      </c>
      <c r="O21" s="38">
        <v>16.40676462809053</v>
      </c>
      <c r="P21" s="38">
        <v>21.48305527</v>
      </c>
      <c r="Q21" s="38">
        <v>18.793796804201794</v>
      </c>
      <c r="R21" s="38">
        <v>23.66193772</v>
      </c>
      <c r="S21" s="38">
        <v>17.060962295686558</v>
      </c>
      <c r="T21" s="38">
        <v>19.31864452</v>
      </c>
      <c r="U21" s="29">
        <v>16.27246376783733</v>
      </c>
      <c r="V21" s="29">
        <v>19.822591059999997</v>
      </c>
      <c r="W21" s="29">
        <v>15.94586598407886</v>
      </c>
      <c r="X21" s="29">
        <v>16.504261070000002</v>
      </c>
      <c r="Y21" s="29">
        <v>13.89727669850016</v>
      </c>
      <c r="Z21" s="29">
        <v>16.58283286</v>
      </c>
      <c r="AA21" s="42">
        <f t="shared" si="0"/>
        <v>169.54998978059422</v>
      </c>
      <c r="AB21" s="42">
        <f t="shared" si="1"/>
        <v>219.82127641</v>
      </c>
      <c r="AC21" s="28"/>
      <c r="AD21" s="28"/>
    </row>
    <row r="22" spans="1:30" s="2" customFormat="1" ht="15" customHeight="1">
      <c r="A22" s="5"/>
      <c r="B22" s="10" t="s">
        <v>9</v>
      </c>
      <c r="C22" s="38">
        <v>-55.56298017745475</v>
      </c>
      <c r="D22" s="38">
        <v>-3.251586809090014</v>
      </c>
      <c r="E22" s="38">
        <v>-68.22299234804642</v>
      </c>
      <c r="F22" s="38">
        <v>-41.83673009020998</v>
      </c>
      <c r="G22" s="38">
        <v>-75.53868831497006</v>
      </c>
      <c r="H22" s="38">
        <v>-35.76775025621001</v>
      </c>
      <c r="I22" s="38">
        <v>-66.39744462191828</v>
      </c>
      <c r="J22" s="38">
        <v>-26.372674717270087</v>
      </c>
      <c r="K22" s="38">
        <v>-86.45833009463358</v>
      </c>
      <c r="L22" s="38">
        <v>-44.00200500450002</v>
      </c>
      <c r="M22" s="38">
        <v>-56.53640683895752</v>
      </c>
      <c r="N22" s="38">
        <v>-5.533091590559977</v>
      </c>
      <c r="O22" s="38">
        <v>-55.04336623160853</v>
      </c>
      <c r="P22" s="38">
        <v>-34.10220298105992</v>
      </c>
      <c r="Q22" s="38">
        <v>-40.4181045427469</v>
      </c>
      <c r="R22" s="38">
        <v>-0.7785971325000105</v>
      </c>
      <c r="S22" s="38">
        <v>-38.87573919285484</v>
      </c>
      <c r="T22" s="38">
        <v>-33.13050119051006</v>
      </c>
      <c r="U22" s="29">
        <v>-78.82462395973371</v>
      </c>
      <c r="V22" s="29">
        <v>-25.167008822730068</v>
      </c>
      <c r="W22" s="29">
        <v>-54.522423743784884</v>
      </c>
      <c r="X22" s="29">
        <v>-15.05423606955992</v>
      </c>
      <c r="Y22" s="29">
        <v>-57.9889408955202</v>
      </c>
      <c r="Z22" s="29">
        <v>-44.73317594207991</v>
      </c>
      <c r="AA22" s="42">
        <f t="shared" si="0"/>
        <v>-734.3900409622296</v>
      </c>
      <c r="AB22" s="42">
        <f t="shared" si="1"/>
        <v>-309.72956060628</v>
      </c>
      <c r="AC22" s="28"/>
      <c r="AD22" s="28"/>
    </row>
    <row r="23" spans="1:30" s="2" customFormat="1" ht="15" customHeight="1">
      <c r="A23" s="9" t="s">
        <v>10</v>
      </c>
      <c r="B23" s="10" t="s">
        <v>38</v>
      </c>
      <c r="C23" s="38">
        <v>88.79144978401682</v>
      </c>
      <c r="D23" s="38">
        <v>126.77307533624997</v>
      </c>
      <c r="E23" s="38">
        <v>77.89693910290335</v>
      </c>
      <c r="F23" s="38">
        <v>103.43605778198</v>
      </c>
      <c r="G23" s="38">
        <v>86.50208104529959</v>
      </c>
      <c r="H23" s="38">
        <v>126.27159645897999</v>
      </c>
      <c r="I23" s="38">
        <v>83.96657827705434</v>
      </c>
      <c r="J23" s="38">
        <v>103.90819500590996</v>
      </c>
      <c r="K23" s="38">
        <v>90.93965074553351</v>
      </c>
      <c r="L23" s="38">
        <v>97.90706297107</v>
      </c>
      <c r="M23" s="38">
        <v>101.8702088854089</v>
      </c>
      <c r="N23" s="38">
        <v>124.46673393411002</v>
      </c>
      <c r="O23" s="38">
        <v>97.69926033082655</v>
      </c>
      <c r="P23" s="38">
        <v>103.78878881084</v>
      </c>
      <c r="Q23" s="38">
        <v>106.95671011500113</v>
      </c>
      <c r="R23" s="38">
        <v>129.27139093950007</v>
      </c>
      <c r="S23" s="38">
        <v>111.25365751879187</v>
      </c>
      <c r="T23" s="38">
        <v>91.8411441328099</v>
      </c>
      <c r="U23" s="29">
        <v>87.88302146412653</v>
      </c>
      <c r="V23" s="29">
        <v>99.60200769957004</v>
      </c>
      <c r="W23" s="29">
        <v>116.9462745708675</v>
      </c>
      <c r="X23" s="29">
        <v>129.68678953153</v>
      </c>
      <c r="Y23" s="29">
        <v>117.80263821302118</v>
      </c>
      <c r="Z23" s="29">
        <v>101.05080666596008</v>
      </c>
      <c r="AA23" s="42">
        <f t="shared" si="0"/>
        <v>1168.5084700528514</v>
      </c>
      <c r="AB23" s="42">
        <f t="shared" si="1"/>
        <v>1338.00364926851</v>
      </c>
      <c r="AC23" s="28"/>
      <c r="AD23" s="28"/>
    </row>
    <row r="24" spans="1:30" s="4" customFormat="1" ht="15" customHeight="1">
      <c r="A24" s="9" t="s">
        <v>48</v>
      </c>
      <c r="B24" s="10" t="s">
        <v>39</v>
      </c>
      <c r="C24" s="38">
        <v>144.35442996147157</v>
      </c>
      <c r="D24" s="38">
        <v>130.02466214534</v>
      </c>
      <c r="E24" s="38">
        <v>146.11993145094976</v>
      </c>
      <c r="F24" s="38">
        <v>145.27278787218998</v>
      </c>
      <c r="G24" s="38">
        <v>162.04076936026965</v>
      </c>
      <c r="H24" s="38">
        <v>162.03934671519</v>
      </c>
      <c r="I24" s="38">
        <v>150.36402289897262</v>
      </c>
      <c r="J24" s="38">
        <v>130.28086972318005</v>
      </c>
      <c r="K24" s="38">
        <v>177.3979808401671</v>
      </c>
      <c r="L24" s="38">
        <v>141.90906797557003</v>
      </c>
      <c r="M24" s="38">
        <v>158.40661572436642</v>
      </c>
      <c r="N24" s="38">
        <v>129.99982552467</v>
      </c>
      <c r="O24" s="38">
        <v>152.74262656243508</v>
      </c>
      <c r="P24" s="38">
        <v>137.89099179189992</v>
      </c>
      <c r="Q24" s="38">
        <v>147.37481465774803</v>
      </c>
      <c r="R24" s="38">
        <v>130.04998807200008</v>
      </c>
      <c r="S24" s="38">
        <v>150.1293967116467</v>
      </c>
      <c r="T24" s="38">
        <v>124.97164532331996</v>
      </c>
      <c r="U24" s="29">
        <v>166.70764542386024</v>
      </c>
      <c r="V24" s="29">
        <v>124.7690165223001</v>
      </c>
      <c r="W24" s="29">
        <v>171.46869831465239</v>
      </c>
      <c r="X24" s="29">
        <v>144.74102560108992</v>
      </c>
      <c r="Y24" s="29">
        <v>175.79157910854138</v>
      </c>
      <c r="Z24" s="29">
        <v>145.78398260804</v>
      </c>
      <c r="AA24" s="42">
        <f t="shared" si="0"/>
        <v>1902.8985110150807</v>
      </c>
      <c r="AB24" s="42">
        <f t="shared" si="1"/>
        <v>1647.7332098747897</v>
      </c>
      <c r="AC24" s="28"/>
      <c r="AD24" s="28"/>
    </row>
    <row r="25" spans="1:30" s="2" customFormat="1" ht="15" customHeight="1">
      <c r="A25" s="5"/>
      <c r="B25" s="10" t="s">
        <v>11</v>
      </c>
      <c r="C25" s="38">
        <v>-12.117165803232751</v>
      </c>
      <c r="D25" s="38">
        <v>-24.096010802430456</v>
      </c>
      <c r="E25" s="38">
        <v>-7.986537500251988</v>
      </c>
      <c r="F25" s="38">
        <v>-24.38300830349206</v>
      </c>
      <c r="G25" s="38">
        <v>-14.432857667307324</v>
      </c>
      <c r="H25" s="38">
        <v>-31.587384677606828</v>
      </c>
      <c r="I25" s="38">
        <v>-10.033030789522059</v>
      </c>
      <c r="J25" s="38">
        <v>-25.637239756763016</v>
      </c>
      <c r="K25" s="38">
        <v>-23.083347240538597</v>
      </c>
      <c r="L25" s="38">
        <v>-34.79565289331273</v>
      </c>
      <c r="M25" s="38">
        <v>-22.258635944396367</v>
      </c>
      <c r="N25" s="38">
        <v>-34.07988874111499</v>
      </c>
      <c r="O25" s="38">
        <v>-23.345130159761467</v>
      </c>
      <c r="P25" s="38">
        <v>-33.89126926421301</v>
      </c>
      <c r="Q25" s="38">
        <v>-27.881398727420446</v>
      </c>
      <c r="R25" s="38">
        <v>-40.05839176407181</v>
      </c>
      <c r="S25" s="38">
        <v>-41.76476376962755</v>
      </c>
      <c r="T25" s="38">
        <v>-43.04830017457869</v>
      </c>
      <c r="U25" s="29">
        <v>-22.110708349735233</v>
      </c>
      <c r="V25" s="29">
        <v>-42.2834155818126</v>
      </c>
      <c r="W25" s="29">
        <v>-26.64585342944052</v>
      </c>
      <c r="X25" s="29">
        <v>-43.18314198664491</v>
      </c>
      <c r="Y25" s="29">
        <v>-30.708538607738276</v>
      </c>
      <c r="Z25" s="29">
        <v>-27.378158135964085</v>
      </c>
      <c r="AA25" s="42">
        <f t="shared" si="0"/>
        <v>-262.36796798897257</v>
      </c>
      <c r="AB25" s="42">
        <f t="shared" si="1"/>
        <v>-404.42186208200525</v>
      </c>
      <c r="AC25" s="28"/>
      <c r="AD25" s="28"/>
    </row>
    <row r="26" spans="1:30" s="2" customFormat="1" ht="15" customHeight="1">
      <c r="A26" s="9" t="s">
        <v>49</v>
      </c>
      <c r="B26" s="10" t="s">
        <v>38</v>
      </c>
      <c r="C26" s="38">
        <v>26.154760597116415</v>
      </c>
      <c r="D26" s="38">
        <v>32.32388654756954</v>
      </c>
      <c r="E26" s="38">
        <v>27.50674049618055</v>
      </c>
      <c r="F26" s="38">
        <v>31.055708186507932</v>
      </c>
      <c r="G26" s="38">
        <v>28.116785811054243</v>
      </c>
      <c r="H26" s="38">
        <v>36.60467594239318</v>
      </c>
      <c r="I26" s="38">
        <v>32.19872004863568</v>
      </c>
      <c r="J26" s="38">
        <v>39.350223783237006</v>
      </c>
      <c r="K26" s="38">
        <v>28.2848382588372</v>
      </c>
      <c r="L26" s="38">
        <v>37.81907316668727</v>
      </c>
      <c r="M26" s="38">
        <v>32.30411147866507</v>
      </c>
      <c r="N26" s="38">
        <v>42.19459084888501</v>
      </c>
      <c r="O26" s="38">
        <v>33.53197407111692</v>
      </c>
      <c r="P26" s="38">
        <v>43.596774775787</v>
      </c>
      <c r="Q26" s="38">
        <v>39.82776472197986</v>
      </c>
      <c r="R26" s="38">
        <v>46.1539510759282</v>
      </c>
      <c r="S26" s="38">
        <v>33.91020115834331</v>
      </c>
      <c r="T26" s="38">
        <v>41.4576062354213</v>
      </c>
      <c r="U26" s="29">
        <v>38.11092207866778</v>
      </c>
      <c r="V26" s="29">
        <v>51.2575593781874</v>
      </c>
      <c r="W26" s="29">
        <v>37.724716572634335</v>
      </c>
      <c r="X26" s="29">
        <v>45.26542903335509</v>
      </c>
      <c r="Y26" s="29">
        <v>39.71563616528725</v>
      </c>
      <c r="Z26" s="29">
        <v>46.6580275440359</v>
      </c>
      <c r="AA26" s="42">
        <f t="shared" si="0"/>
        <v>397.38717145851865</v>
      </c>
      <c r="AB26" s="42">
        <f t="shared" si="1"/>
        <v>493.7375065179948</v>
      </c>
      <c r="AC26" s="28"/>
      <c r="AD26" s="28"/>
    </row>
    <row r="27" spans="1:30" s="2" customFormat="1" ht="15" customHeight="1">
      <c r="A27" s="9" t="s">
        <v>50</v>
      </c>
      <c r="B27" s="10" t="s">
        <v>39</v>
      </c>
      <c r="C27" s="38">
        <v>38.271926400349166</v>
      </c>
      <c r="D27" s="38">
        <v>56.41989735</v>
      </c>
      <c r="E27" s="38">
        <v>35.49327799643254</v>
      </c>
      <c r="F27" s="38">
        <v>55.43871648999999</v>
      </c>
      <c r="G27" s="38">
        <v>42.54964347836157</v>
      </c>
      <c r="H27" s="38">
        <v>68.19206062</v>
      </c>
      <c r="I27" s="38">
        <v>42.23175083815774</v>
      </c>
      <c r="J27" s="38">
        <v>64.98746354000002</v>
      </c>
      <c r="K27" s="38">
        <v>51.3681854993758</v>
      </c>
      <c r="L27" s="38">
        <v>72.61472606</v>
      </c>
      <c r="M27" s="38">
        <v>54.56274742306144</v>
      </c>
      <c r="N27" s="38">
        <v>76.27447959</v>
      </c>
      <c r="O27" s="38">
        <v>56.87710423087839</v>
      </c>
      <c r="P27" s="38">
        <v>77.48804404</v>
      </c>
      <c r="Q27" s="38">
        <v>67.70916344940031</v>
      </c>
      <c r="R27" s="38">
        <v>86.21234284</v>
      </c>
      <c r="S27" s="38">
        <v>75.67496492797086</v>
      </c>
      <c r="T27" s="38">
        <v>84.50590641</v>
      </c>
      <c r="U27" s="29">
        <v>60.22163042840301</v>
      </c>
      <c r="V27" s="29">
        <v>93.54097496</v>
      </c>
      <c r="W27" s="29">
        <v>64.37057000207486</v>
      </c>
      <c r="X27" s="29">
        <v>88.44857102</v>
      </c>
      <c r="Y27" s="29">
        <v>70.42417477302553</v>
      </c>
      <c r="Z27" s="29">
        <v>74.03618567999999</v>
      </c>
      <c r="AA27" s="42">
        <f t="shared" si="0"/>
        <v>659.7551394474913</v>
      </c>
      <c r="AB27" s="42">
        <f t="shared" si="1"/>
        <v>898.1593686</v>
      </c>
      <c r="AC27" s="28"/>
      <c r="AD27" s="28"/>
    </row>
    <row r="28" spans="1:30" s="2" customFormat="1" ht="15" customHeight="1">
      <c r="A28" s="5"/>
      <c r="B28" s="10" t="s">
        <v>12</v>
      </c>
      <c r="C28" s="38">
        <v>-1.25766387065615</v>
      </c>
      <c r="D28" s="38">
        <v>-0.6151418900000001</v>
      </c>
      <c r="E28" s="38">
        <v>-0.71239800587324</v>
      </c>
      <c r="F28" s="38">
        <v>-0.8280645899999999</v>
      </c>
      <c r="G28" s="38">
        <v>2.12753023236091</v>
      </c>
      <c r="H28" s="38">
        <v>-0.83020116</v>
      </c>
      <c r="I28" s="38">
        <v>-0.51144556262947</v>
      </c>
      <c r="J28" s="38">
        <v>-1.49199854</v>
      </c>
      <c r="K28" s="38">
        <v>-0.92297296355168</v>
      </c>
      <c r="L28" s="38">
        <v>-0.9453804800000001</v>
      </c>
      <c r="M28" s="38">
        <v>-0.67605352267858</v>
      </c>
      <c r="N28" s="38">
        <v>0.9830853899999998</v>
      </c>
      <c r="O28" s="38">
        <v>-0.9504918522451401</v>
      </c>
      <c r="P28" s="38">
        <v>-0.9073663299999999</v>
      </c>
      <c r="Q28" s="38">
        <v>-0.3340100759227199</v>
      </c>
      <c r="R28" s="38">
        <v>-0.8404102600000001</v>
      </c>
      <c r="S28" s="38">
        <v>-1.0349005513499503</v>
      </c>
      <c r="T28" s="38">
        <v>-0.52891249</v>
      </c>
      <c r="U28" s="29">
        <v>-1.21708872017398</v>
      </c>
      <c r="V28" s="29">
        <v>-0.1575905099999999</v>
      </c>
      <c r="W28" s="29">
        <v>-0.7822069021811399</v>
      </c>
      <c r="X28" s="29">
        <v>-0.8938536700000002</v>
      </c>
      <c r="Y28" s="29">
        <v>-1.3368695655106402</v>
      </c>
      <c r="Z28" s="29">
        <v>0.06252007000000015</v>
      </c>
      <c r="AA28" s="42">
        <f t="shared" si="0"/>
        <v>-7.60857136041178</v>
      </c>
      <c r="AB28" s="42">
        <f t="shared" si="1"/>
        <v>-6.993314460000001</v>
      </c>
      <c r="AC28" s="28"/>
      <c r="AD28" s="28"/>
    </row>
    <row r="29" spans="1:30" s="2" customFormat="1" ht="15" customHeight="1">
      <c r="A29" s="9" t="s">
        <v>51</v>
      </c>
      <c r="B29" s="10" t="s">
        <v>38</v>
      </c>
      <c r="C29" s="38">
        <v>0.26409557380989995</v>
      </c>
      <c r="D29" s="38">
        <v>0.5175061400000001</v>
      </c>
      <c r="E29" s="38">
        <v>0.19186484495149</v>
      </c>
      <c r="F29" s="38">
        <v>0.36448860000000005</v>
      </c>
      <c r="G29" s="38">
        <v>3.39109422767176</v>
      </c>
      <c r="H29" s="38">
        <v>0.36441081</v>
      </c>
      <c r="I29" s="38">
        <v>0.71297743398269</v>
      </c>
      <c r="J29" s="38">
        <v>0.30700678000000003</v>
      </c>
      <c r="K29" s="38">
        <v>0.17951983709399</v>
      </c>
      <c r="L29" s="38">
        <v>0.21129753</v>
      </c>
      <c r="M29" s="38">
        <v>0.48490309422402</v>
      </c>
      <c r="N29" s="38">
        <v>2.38859451</v>
      </c>
      <c r="O29" s="38">
        <v>0.23592077525080002</v>
      </c>
      <c r="P29" s="38">
        <v>0.36678022000000005</v>
      </c>
      <c r="Q29" s="38">
        <v>0.68008357539164</v>
      </c>
      <c r="R29" s="38">
        <v>0.5047759199999999</v>
      </c>
      <c r="S29" s="38">
        <v>1.0413627668060499</v>
      </c>
      <c r="T29" s="38">
        <v>0.41846485000000005</v>
      </c>
      <c r="U29" s="29">
        <v>0.27430062462527</v>
      </c>
      <c r="V29" s="29">
        <v>0.9943781700000001</v>
      </c>
      <c r="W29" s="29">
        <v>0.70229229272499</v>
      </c>
      <c r="X29" s="29">
        <v>0.36950266000000004</v>
      </c>
      <c r="Y29" s="29">
        <v>0.32608873205989</v>
      </c>
      <c r="Z29" s="29">
        <v>1.31780823</v>
      </c>
      <c r="AA29" s="42">
        <f t="shared" si="0"/>
        <v>8.48450377859249</v>
      </c>
      <c r="AB29" s="42">
        <f t="shared" si="1"/>
        <v>8.125014420000001</v>
      </c>
      <c r="AC29" s="28"/>
      <c r="AD29" s="28"/>
    </row>
    <row r="30" spans="1:30" s="2" customFormat="1" ht="15" customHeight="1">
      <c r="A30" s="9" t="s">
        <v>52</v>
      </c>
      <c r="B30" s="10" t="s">
        <v>39</v>
      </c>
      <c r="C30" s="38">
        <v>1.52175944446605</v>
      </c>
      <c r="D30" s="38">
        <v>1.1326480300000001</v>
      </c>
      <c r="E30" s="38">
        <v>0.90426285082473</v>
      </c>
      <c r="F30" s="38">
        <v>1.19255319</v>
      </c>
      <c r="G30" s="38">
        <v>1.26356399531085</v>
      </c>
      <c r="H30" s="38">
        <v>1.19461197</v>
      </c>
      <c r="I30" s="38">
        <v>1.22442299661216</v>
      </c>
      <c r="J30" s="38">
        <v>1.79900532</v>
      </c>
      <c r="K30" s="38">
        <v>1.10249280064567</v>
      </c>
      <c r="L30" s="38">
        <v>1.15667801</v>
      </c>
      <c r="M30" s="38">
        <v>1.1609566169026</v>
      </c>
      <c r="N30" s="38">
        <v>1.40550912</v>
      </c>
      <c r="O30" s="38">
        <v>1.1864126274959401</v>
      </c>
      <c r="P30" s="38">
        <v>1.27414655</v>
      </c>
      <c r="Q30" s="38">
        <v>1.01409365131436</v>
      </c>
      <c r="R30" s="38">
        <v>1.34518618</v>
      </c>
      <c r="S30" s="38">
        <v>2.076263318156</v>
      </c>
      <c r="T30" s="38">
        <v>0.94737734</v>
      </c>
      <c r="U30" s="29">
        <v>1.49138934479925</v>
      </c>
      <c r="V30" s="29">
        <v>1.15196868</v>
      </c>
      <c r="W30" s="29">
        <v>1.48449919490613</v>
      </c>
      <c r="X30" s="29">
        <v>1.2633563300000001</v>
      </c>
      <c r="Y30" s="29">
        <v>1.6629582975705302</v>
      </c>
      <c r="Z30" s="29">
        <v>1.2552881599999999</v>
      </c>
      <c r="AA30" s="42">
        <f t="shared" si="0"/>
        <v>16.09307513900427</v>
      </c>
      <c r="AB30" s="42">
        <f t="shared" si="1"/>
        <v>15.118328879999998</v>
      </c>
      <c r="AC30" s="28"/>
      <c r="AD30" s="28"/>
    </row>
    <row r="31" spans="1:30" s="2" customFormat="1" ht="15" customHeight="1">
      <c r="A31" s="6"/>
      <c r="B31" s="8" t="s">
        <v>13</v>
      </c>
      <c r="C31" s="37">
        <v>46.51656531401716</v>
      </c>
      <c r="D31" s="37">
        <v>42.549105510399926</v>
      </c>
      <c r="E31" s="37">
        <v>-11.935804629609251</v>
      </c>
      <c r="F31" s="37">
        <v>-12.954049396872051</v>
      </c>
      <c r="G31" s="37">
        <v>47.70213505840718</v>
      </c>
      <c r="H31" s="37">
        <v>-60.83071140216015</v>
      </c>
      <c r="I31" s="37">
        <v>6.5227441474557395</v>
      </c>
      <c r="J31" s="37">
        <v>-53.90110666275817</v>
      </c>
      <c r="K31" s="37">
        <v>24.78252916868456</v>
      </c>
      <c r="L31" s="37">
        <v>21.829648451826102</v>
      </c>
      <c r="M31" s="37">
        <v>-21.715641564319156</v>
      </c>
      <c r="N31" s="37">
        <v>-95.52674593731419</v>
      </c>
      <c r="O31" s="37">
        <v>-19.06865344589636</v>
      </c>
      <c r="P31" s="37">
        <v>-169.1001105262725</v>
      </c>
      <c r="Q31" s="37">
        <v>-71.09593923064676</v>
      </c>
      <c r="R31" s="37">
        <v>-149.20216339525217</v>
      </c>
      <c r="S31" s="37">
        <v>-4.48538864766013</v>
      </c>
      <c r="T31" s="37">
        <v>-28.061346696623048</v>
      </c>
      <c r="U31" s="28">
        <v>91.33338206425393</v>
      </c>
      <c r="V31" s="28">
        <v>-4.549091719595964</v>
      </c>
      <c r="W31" s="28">
        <v>-9.609306628096931</v>
      </c>
      <c r="X31" s="28">
        <v>-38.64579913252564</v>
      </c>
      <c r="Y31" s="28">
        <v>48.54712252757571</v>
      </c>
      <c r="Z31" s="28">
        <v>-24.10570029958103</v>
      </c>
      <c r="AA31" s="42">
        <f t="shared" si="0"/>
        <v>127.49374413416568</v>
      </c>
      <c r="AB31" s="42">
        <f t="shared" si="1"/>
        <v>-572.4980712067289</v>
      </c>
      <c r="AC31" s="28"/>
      <c r="AD31" s="28"/>
    </row>
    <row r="32" spans="1:30" s="2" customFormat="1" ht="15" customHeight="1">
      <c r="A32" s="9" t="s">
        <v>53</v>
      </c>
      <c r="B32" s="10" t="s">
        <v>38</v>
      </c>
      <c r="C32" s="38">
        <v>139.48536313495174</v>
      </c>
      <c r="D32" s="38">
        <v>198.0325615803999</v>
      </c>
      <c r="E32" s="38">
        <v>108.86219118650418</v>
      </c>
      <c r="F32" s="38">
        <v>180.11539042312796</v>
      </c>
      <c r="G32" s="38">
        <v>194.74899156430632</v>
      </c>
      <c r="H32" s="38">
        <v>173.49521110783985</v>
      </c>
      <c r="I32" s="38">
        <v>145.74863833244575</v>
      </c>
      <c r="J32" s="38">
        <v>156.8810237172418</v>
      </c>
      <c r="K32" s="38">
        <v>203.71138110961417</v>
      </c>
      <c r="L32" s="38">
        <v>258.8008521318261</v>
      </c>
      <c r="M32" s="38">
        <v>203.30816418781208</v>
      </c>
      <c r="N32" s="38">
        <v>201.75823437268573</v>
      </c>
      <c r="O32" s="38">
        <v>315.1984474247884</v>
      </c>
      <c r="P32" s="38">
        <v>299.0127761937275</v>
      </c>
      <c r="Q32" s="38">
        <v>297.80317860641117</v>
      </c>
      <c r="R32" s="38">
        <v>331.6590281447477</v>
      </c>
      <c r="S32" s="38">
        <v>211.07746040362355</v>
      </c>
      <c r="T32" s="38">
        <v>241.46927212337698</v>
      </c>
      <c r="U32" s="29">
        <v>270.9741482398595</v>
      </c>
      <c r="V32" s="29">
        <v>221.68842536040404</v>
      </c>
      <c r="W32" s="29">
        <v>214.06541395903486</v>
      </c>
      <c r="X32" s="29">
        <v>248.84985177747436</v>
      </c>
      <c r="Y32" s="29">
        <v>271.20350099045686</v>
      </c>
      <c r="Z32" s="29">
        <v>258.4681816804189</v>
      </c>
      <c r="AA32" s="42">
        <f t="shared" si="0"/>
        <v>2576.1868791398083</v>
      </c>
      <c r="AB32" s="42">
        <f t="shared" si="1"/>
        <v>2770.2308086132707</v>
      </c>
      <c r="AC32" s="28"/>
      <c r="AD32" s="28"/>
    </row>
    <row r="33" spans="1:30" s="2" customFormat="1" ht="15" customHeight="1">
      <c r="A33" s="9" t="s">
        <v>54</v>
      </c>
      <c r="B33" s="10" t="s">
        <v>39</v>
      </c>
      <c r="C33" s="38">
        <v>92.96879782093458</v>
      </c>
      <c r="D33" s="38">
        <v>155.48345607</v>
      </c>
      <c r="E33" s="38">
        <v>120.79799581611343</v>
      </c>
      <c r="F33" s="38">
        <v>193.06943982</v>
      </c>
      <c r="G33" s="38">
        <v>147.04685650589914</v>
      </c>
      <c r="H33" s="38">
        <v>234.32592251</v>
      </c>
      <c r="I33" s="38">
        <v>139.22589418499</v>
      </c>
      <c r="J33" s="38">
        <v>210.78213037999996</v>
      </c>
      <c r="K33" s="38">
        <v>178.9288519409296</v>
      </c>
      <c r="L33" s="38">
        <v>236.97120368</v>
      </c>
      <c r="M33" s="38">
        <v>225.02380575213124</v>
      </c>
      <c r="N33" s="38">
        <v>297.2849803099999</v>
      </c>
      <c r="O33" s="38">
        <v>334.26710087068477</v>
      </c>
      <c r="P33" s="38">
        <v>468.11288672</v>
      </c>
      <c r="Q33" s="38">
        <v>368.89911783705793</v>
      </c>
      <c r="R33" s="38">
        <v>480.8611915399999</v>
      </c>
      <c r="S33" s="38">
        <v>215.56284905128368</v>
      </c>
      <c r="T33" s="38">
        <v>269.53061882000003</v>
      </c>
      <c r="U33" s="29">
        <v>179.6407661756056</v>
      </c>
      <c r="V33" s="29">
        <v>226.23751708</v>
      </c>
      <c r="W33" s="29">
        <v>223.6747205871318</v>
      </c>
      <c r="X33" s="29">
        <v>287.49565091</v>
      </c>
      <c r="Y33" s="29">
        <v>222.65637846288115</v>
      </c>
      <c r="Z33" s="29">
        <v>282.57388197999995</v>
      </c>
      <c r="AA33" s="42">
        <f t="shared" si="0"/>
        <v>2448.6931350056425</v>
      </c>
      <c r="AB33" s="42">
        <f t="shared" si="1"/>
        <v>3342.7288798199997</v>
      </c>
      <c r="AC33" s="28"/>
      <c r="AD33" s="28"/>
    </row>
    <row r="34" spans="1:30" s="3" customFormat="1" ht="15" customHeight="1">
      <c r="A34" s="6"/>
      <c r="B34" s="8" t="s">
        <v>21</v>
      </c>
      <c r="C34" s="37">
        <v>-0.5457186965798702</v>
      </c>
      <c r="D34" s="37">
        <v>-10.301274979999999</v>
      </c>
      <c r="E34" s="37">
        <v>4.5309803768442</v>
      </c>
      <c r="F34" s="37">
        <v>11.076347599999998</v>
      </c>
      <c r="G34" s="37">
        <v>-0.6112201397554902</v>
      </c>
      <c r="H34" s="37">
        <v>2.2487357000000046</v>
      </c>
      <c r="I34" s="37">
        <v>10.51284329420363</v>
      </c>
      <c r="J34" s="37">
        <v>15.744904090000002</v>
      </c>
      <c r="K34" s="37">
        <v>-7.345333702556561</v>
      </c>
      <c r="L34" s="37">
        <v>-3.888872189999999</v>
      </c>
      <c r="M34" s="37">
        <v>11.882029221385299</v>
      </c>
      <c r="N34" s="37">
        <v>6.332468420000001</v>
      </c>
      <c r="O34" s="37">
        <v>-8.398974577069364</v>
      </c>
      <c r="P34" s="37">
        <v>2.608248999999997</v>
      </c>
      <c r="Q34" s="37">
        <v>4.741113165294589</v>
      </c>
      <c r="R34" s="37">
        <v>9.716084880000004</v>
      </c>
      <c r="S34" s="37">
        <v>-10.81159863280027</v>
      </c>
      <c r="T34" s="37">
        <v>5.0932376</v>
      </c>
      <c r="U34" s="28">
        <v>8.542949815078503</v>
      </c>
      <c r="V34" s="28">
        <v>7.771177830000001</v>
      </c>
      <c r="W34" s="28">
        <v>3.290331314526089</v>
      </c>
      <c r="X34" s="28">
        <v>9.016928459999999</v>
      </c>
      <c r="Y34" s="28">
        <v>1.67739382668913</v>
      </c>
      <c r="Z34" s="28">
        <v>31.210247169999995</v>
      </c>
      <c r="AA34" s="42">
        <f t="shared" si="0"/>
        <v>17.464795265259887</v>
      </c>
      <c r="AB34" s="42">
        <f t="shared" si="1"/>
        <v>86.62823358</v>
      </c>
      <c r="AC34" s="28"/>
      <c r="AD34" s="28"/>
    </row>
    <row r="35" spans="1:30" s="2" customFormat="1" ht="15" customHeight="1">
      <c r="A35" s="9" t="s">
        <v>55</v>
      </c>
      <c r="B35" s="10" t="s">
        <v>38</v>
      </c>
      <c r="C35" s="38">
        <v>12.198254275599691</v>
      </c>
      <c r="D35" s="38">
        <v>10.305027340000002</v>
      </c>
      <c r="E35" s="38">
        <v>15.60734403222876</v>
      </c>
      <c r="F35" s="38">
        <v>23.698836229999998</v>
      </c>
      <c r="G35" s="38">
        <v>12.303709328519039</v>
      </c>
      <c r="H35" s="38">
        <v>18.910365050000003</v>
      </c>
      <c r="I35" s="38">
        <v>18.54406225936504</v>
      </c>
      <c r="J35" s="38">
        <v>24.52364048</v>
      </c>
      <c r="K35" s="38">
        <v>11.54574375166654</v>
      </c>
      <c r="L35" s="38">
        <v>14.1612527</v>
      </c>
      <c r="M35" s="38">
        <v>23.986145995171288</v>
      </c>
      <c r="N35" s="38">
        <v>24.32765556</v>
      </c>
      <c r="O35" s="38">
        <v>14.395717602901978</v>
      </c>
      <c r="P35" s="38">
        <v>17.34582935</v>
      </c>
      <c r="Q35" s="38">
        <v>18.67241516328406</v>
      </c>
      <c r="R35" s="38">
        <v>22.457172380000003</v>
      </c>
      <c r="S35" s="38">
        <v>11.66271892504168</v>
      </c>
      <c r="T35" s="38">
        <v>16.0005591</v>
      </c>
      <c r="U35" s="29">
        <v>20.270723895898122</v>
      </c>
      <c r="V35" s="29">
        <v>20.69680625</v>
      </c>
      <c r="W35" s="29">
        <v>20.47621465799474</v>
      </c>
      <c r="X35" s="29">
        <v>25.06253037</v>
      </c>
      <c r="Y35" s="29">
        <v>21.88078425839846</v>
      </c>
      <c r="Z35" s="29">
        <v>47.48033681</v>
      </c>
      <c r="AA35" s="42">
        <f t="shared" si="0"/>
        <v>201.5438341460694</v>
      </c>
      <c r="AB35" s="42">
        <f t="shared" si="1"/>
        <v>264.97001162</v>
      </c>
      <c r="AC35" s="28"/>
      <c r="AD35" s="28"/>
    </row>
    <row r="36" spans="1:30" s="2" customFormat="1" ht="15" customHeight="1">
      <c r="A36" s="9" t="s">
        <v>56</v>
      </c>
      <c r="B36" s="14" t="s">
        <v>39</v>
      </c>
      <c r="C36" s="38">
        <v>12.743972972179561</v>
      </c>
      <c r="D36" s="38">
        <v>20.60630232</v>
      </c>
      <c r="E36" s="38">
        <v>11.07636365538456</v>
      </c>
      <c r="F36" s="38">
        <v>12.62248863</v>
      </c>
      <c r="G36" s="38">
        <v>12.91492946827453</v>
      </c>
      <c r="H36" s="38">
        <v>16.66162935</v>
      </c>
      <c r="I36" s="38">
        <v>8.031218965161411</v>
      </c>
      <c r="J36" s="38">
        <v>8.778736389999999</v>
      </c>
      <c r="K36" s="38">
        <v>18.8910774542231</v>
      </c>
      <c r="L36" s="38">
        <v>18.05012489</v>
      </c>
      <c r="M36" s="38">
        <v>12.10411677378599</v>
      </c>
      <c r="N36" s="38">
        <v>17.99518714</v>
      </c>
      <c r="O36" s="38">
        <v>22.794692179971342</v>
      </c>
      <c r="P36" s="38">
        <v>14.737580350000002</v>
      </c>
      <c r="Q36" s="38">
        <v>13.931301997989472</v>
      </c>
      <c r="R36" s="38">
        <v>12.741087499999999</v>
      </c>
      <c r="S36" s="38">
        <v>22.47431755784195</v>
      </c>
      <c r="T36" s="38">
        <v>10.9073215</v>
      </c>
      <c r="U36" s="29">
        <v>11.72777408081962</v>
      </c>
      <c r="V36" s="29">
        <v>12.92562842</v>
      </c>
      <c r="W36" s="29">
        <v>17.18588334346865</v>
      </c>
      <c r="X36" s="29">
        <v>16.045601910000002</v>
      </c>
      <c r="Y36" s="29">
        <v>20.20339043170933</v>
      </c>
      <c r="Z36" s="29">
        <v>16.270089640000002</v>
      </c>
      <c r="AA36" s="42">
        <f t="shared" si="0"/>
        <v>184.0790388808095</v>
      </c>
      <c r="AB36" s="42">
        <f t="shared" si="1"/>
        <v>178.34177804000004</v>
      </c>
      <c r="AC36" s="28"/>
      <c r="AD36" s="28"/>
    </row>
    <row r="37" spans="1:30" s="2" customFormat="1" ht="15" customHeight="1">
      <c r="A37" s="5"/>
      <c r="B37" s="10" t="s">
        <v>22</v>
      </c>
      <c r="C37" s="38">
        <v>0.021135707173089102</v>
      </c>
      <c r="D37" s="38">
        <v>5.514238710000002</v>
      </c>
      <c r="E37" s="38">
        <v>-2.0062493602560796</v>
      </c>
      <c r="F37" s="38">
        <v>3.1205251699999996</v>
      </c>
      <c r="G37" s="38">
        <v>1.0766741352940095</v>
      </c>
      <c r="H37" s="38">
        <v>4.0941638199999995</v>
      </c>
      <c r="I37" s="38">
        <v>5.9010277190690905</v>
      </c>
      <c r="J37" s="38">
        <v>6.37863733</v>
      </c>
      <c r="K37" s="38">
        <v>3.5027959716730197</v>
      </c>
      <c r="L37" s="38">
        <v>6.843754799999999</v>
      </c>
      <c r="M37" s="38">
        <v>8.68355886767734</v>
      </c>
      <c r="N37" s="38">
        <v>12.67240001</v>
      </c>
      <c r="O37" s="38">
        <v>-2.0013087362365116</v>
      </c>
      <c r="P37" s="38">
        <v>5.91586959</v>
      </c>
      <c r="Q37" s="38">
        <v>3.835618071653781</v>
      </c>
      <c r="R37" s="38">
        <v>6.6020829800000005</v>
      </c>
      <c r="S37" s="38">
        <v>5.25593019665993</v>
      </c>
      <c r="T37" s="38">
        <v>5.64828498</v>
      </c>
      <c r="U37" s="29">
        <v>4.91342262197802</v>
      </c>
      <c r="V37" s="29">
        <v>7.955169109999998</v>
      </c>
      <c r="W37" s="29">
        <v>8.13054517384319</v>
      </c>
      <c r="X37" s="29">
        <v>6.704714259999999</v>
      </c>
      <c r="Y37" s="29">
        <v>11.90162186200747</v>
      </c>
      <c r="Z37" s="29">
        <v>19.978996069999997</v>
      </c>
      <c r="AA37" s="42">
        <f t="shared" si="0"/>
        <v>49.214772230536354</v>
      </c>
      <c r="AB37" s="42">
        <f t="shared" si="1"/>
        <v>91.42883683</v>
      </c>
      <c r="AC37" s="28"/>
      <c r="AD37" s="28"/>
    </row>
    <row r="38" spans="1:30" s="2" customFormat="1" ht="15" customHeight="1">
      <c r="A38" s="9" t="s">
        <v>57</v>
      </c>
      <c r="B38" s="10" t="s">
        <v>38</v>
      </c>
      <c r="C38" s="38">
        <v>7.07407028734332</v>
      </c>
      <c r="D38" s="38">
        <v>9.777492720000001</v>
      </c>
      <c r="E38" s="38">
        <v>6.36999375838044</v>
      </c>
      <c r="F38" s="38">
        <v>8.05751185</v>
      </c>
      <c r="G38" s="38">
        <v>7.69280129510919</v>
      </c>
      <c r="H38" s="38">
        <v>9.26332957</v>
      </c>
      <c r="I38" s="38">
        <v>9.78255017263509</v>
      </c>
      <c r="J38" s="38">
        <v>8.38711447</v>
      </c>
      <c r="K38" s="38">
        <v>7.18447336177202</v>
      </c>
      <c r="L38" s="38">
        <v>12.73790702</v>
      </c>
      <c r="M38" s="38">
        <v>15.085288117739339</v>
      </c>
      <c r="N38" s="38">
        <v>16.21187274</v>
      </c>
      <c r="O38" s="38">
        <v>8.745269807549649</v>
      </c>
      <c r="P38" s="38">
        <v>11.25482255</v>
      </c>
      <c r="Q38" s="38">
        <v>9.50251434982978</v>
      </c>
      <c r="R38" s="38">
        <v>11.21069449</v>
      </c>
      <c r="S38" s="38">
        <v>7.95455807425388</v>
      </c>
      <c r="T38" s="38">
        <v>9.40671686</v>
      </c>
      <c r="U38" s="29">
        <v>8.18024009124802</v>
      </c>
      <c r="V38" s="29">
        <v>12.231711189999999</v>
      </c>
      <c r="W38" s="29">
        <v>10.46025389009494</v>
      </c>
      <c r="X38" s="29">
        <v>13.36446883</v>
      </c>
      <c r="Y38" s="29">
        <v>16.4322216114546</v>
      </c>
      <c r="Z38" s="29">
        <v>27.019969049999997</v>
      </c>
      <c r="AA38" s="42">
        <f t="shared" si="0"/>
        <v>114.46423481741027</v>
      </c>
      <c r="AB38" s="42">
        <f t="shared" si="1"/>
        <v>148.92361133999998</v>
      </c>
      <c r="AC38" s="28"/>
      <c r="AD38" s="28"/>
    </row>
    <row r="39" spans="1:30" s="2" customFormat="1" ht="15" customHeight="1">
      <c r="A39" s="9" t="s">
        <v>58</v>
      </c>
      <c r="B39" s="10" t="s">
        <v>39</v>
      </c>
      <c r="C39" s="38">
        <v>7.052934580170231</v>
      </c>
      <c r="D39" s="38">
        <v>4.26325401</v>
      </c>
      <c r="E39" s="38">
        <v>8.37624311863652</v>
      </c>
      <c r="F39" s="38">
        <v>4.9369866799999995</v>
      </c>
      <c r="G39" s="38">
        <v>6.61612715981518</v>
      </c>
      <c r="H39" s="38">
        <v>5.16916575</v>
      </c>
      <c r="I39" s="38">
        <v>3.8815224535660002</v>
      </c>
      <c r="J39" s="38">
        <v>2.00847714</v>
      </c>
      <c r="K39" s="38">
        <v>3.6816773900990003</v>
      </c>
      <c r="L39" s="38">
        <v>5.8941522200000005</v>
      </c>
      <c r="M39" s="38">
        <v>6.401729250061999</v>
      </c>
      <c r="N39" s="38">
        <v>3.53947273</v>
      </c>
      <c r="O39" s="38">
        <v>10.74657854378616</v>
      </c>
      <c r="P39" s="38">
        <v>5.33895296</v>
      </c>
      <c r="Q39" s="38">
        <v>5.666896278176</v>
      </c>
      <c r="R39" s="38">
        <v>4.608611509999999</v>
      </c>
      <c r="S39" s="38">
        <v>2.6986278775939496</v>
      </c>
      <c r="T39" s="38">
        <v>3.75843188</v>
      </c>
      <c r="U39" s="29">
        <v>3.26681746927</v>
      </c>
      <c r="V39" s="29">
        <v>4.2765420800000005</v>
      </c>
      <c r="W39" s="29">
        <v>2.32970871625175</v>
      </c>
      <c r="X39" s="29">
        <v>6.6597545700000005</v>
      </c>
      <c r="Y39" s="29">
        <v>4.53059974944713</v>
      </c>
      <c r="Z39" s="29">
        <v>7.04097298</v>
      </c>
      <c r="AA39" s="42">
        <f t="shared" si="0"/>
        <v>65.24946258687393</v>
      </c>
      <c r="AB39" s="42">
        <f t="shared" si="1"/>
        <v>57.494774510000006</v>
      </c>
      <c r="AC39" s="28"/>
      <c r="AD39" s="28"/>
    </row>
    <row r="40" spans="1:30" s="2" customFormat="1" ht="15" customHeight="1">
      <c r="A40" s="5"/>
      <c r="B40" s="10" t="s">
        <v>23</v>
      </c>
      <c r="C40" s="38">
        <v>-0.5668544037529601</v>
      </c>
      <c r="D40" s="38">
        <v>-15.81551369</v>
      </c>
      <c r="E40" s="38">
        <v>6.537229737100279</v>
      </c>
      <c r="F40" s="38">
        <v>7.9558224300000004</v>
      </c>
      <c r="G40" s="38">
        <v>-1.6878942750495005</v>
      </c>
      <c r="H40" s="38">
        <v>-1.8454281199999976</v>
      </c>
      <c r="I40" s="38">
        <v>4.611815575134541</v>
      </c>
      <c r="J40" s="38">
        <v>9.366266760000002</v>
      </c>
      <c r="K40" s="38">
        <v>-10.848129674229579</v>
      </c>
      <c r="L40" s="38">
        <v>-10.73262699</v>
      </c>
      <c r="M40" s="38">
        <v>3.1984703537079593</v>
      </c>
      <c r="N40" s="38">
        <v>-6.339931590000001</v>
      </c>
      <c r="O40" s="38">
        <v>-6.3976658408328495</v>
      </c>
      <c r="P40" s="38">
        <v>-3.3076205900000017</v>
      </c>
      <c r="Q40" s="38">
        <v>0.905495093640809</v>
      </c>
      <c r="R40" s="38">
        <v>3.1140019000000017</v>
      </c>
      <c r="S40" s="38">
        <v>-16.0675288294602</v>
      </c>
      <c r="T40" s="38">
        <v>-0.5550473800000004</v>
      </c>
      <c r="U40" s="29">
        <v>3.629527193100481</v>
      </c>
      <c r="V40" s="29">
        <v>-0.18399127999999898</v>
      </c>
      <c r="W40" s="29">
        <v>-4.840213859317101</v>
      </c>
      <c r="X40" s="29">
        <v>2.3122142000000014</v>
      </c>
      <c r="Y40" s="29">
        <v>-10.22422803531834</v>
      </c>
      <c r="Z40" s="29">
        <v>11.2312511</v>
      </c>
      <c r="AA40" s="42">
        <f t="shared" si="0"/>
        <v>-31.749976965276467</v>
      </c>
      <c r="AB40" s="42">
        <f t="shared" si="1"/>
        <v>-4.800603249999996</v>
      </c>
      <c r="AC40" s="28"/>
      <c r="AD40" s="28"/>
    </row>
    <row r="41" spans="1:30" s="2" customFormat="1" ht="15" customHeight="1">
      <c r="A41" s="9" t="s">
        <v>59</v>
      </c>
      <c r="B41" s="10" t="s">
        <v>38</v>
      </c>
      <c r="C41" s="38">
        <v>5.1241839882563704</v>
      </c>
      <c r="D41" s="38">
        <v>0.5275346200000001</v>
      </c>
      <c r="E41" s="38">
        <v>9.23735027384832</v>
      </c>
      <c r="F41" s="38">
        <v>15.64132438</v>
      </c>
      <c r="G41" s="38">
        <v>4.610908033409849</v>
      </c>
      <c r="H41" s="38">
        <v>9.647035480000001</v>
      </c>
      <c r="I41" s="38">
        <v>8.761512086729951</v>
      </c>
      <c r="J41" s="38">
        <v>16.13652601</v>
      </c>
      <c r="K41" s="38">
        <v>4.36127038989452</v>
      </c>
      <c r="L41" s="38">
        <v>1.42334568</v>
      </c>
      <c r="M41" s="38">
        <v>8.90085787743195</v>
      </c>
      <c r="N41" s="38">
        <v>8.11578282</v>
      </c>
      <c r="O41" s="38">
        <v>5.65044779535233</v>
      </c>
      <c r="P41" s="38">
        <v>6.0910068</v>
      </c>
      <c r="Q41" s="38">
        <v>9.16990081345428</v>
      </c>
      <c r="R41" s="38">
        <v>11.246477890000001</v>
      </c>
      <c r="S41" s="38">
        <v>3.7081608507878</v>
      </c>
      <c r="T41" s="38">
        <v>6.59384224</v>
      </c>
      <c r="U41" s="29">
        <v>12.0904838046501</v>
      </c>
      <c r="V41" s="29">
        <v>8.465095060000001</v>
      </c>
      <c r="W41" s="29">
        <v>10.015960767899799</v>
      </c>
      <c r="X41" s="29">
        <v>11.698061540000001</v>
      </c>
      <c r="Y41" s="29">
        <v>5.44856264694386</v>
      </c>
      <c r="Z41" s="29">
        <v>20.46036776</v>
      </c>
      <c r="AA41" s="42">
        <f t="shared" si="0"/>
        <v>87.07959932865913</v>
      </c>
      <c r="AB41" s="42">
        <f t="shared" si="1"/>
        <v>116.04640028</v>
      </c>
      <c r="AC41" s="28"/>
      <c r="AD41" s="28"/>
    </row>
    <row r="42" spans="1:30" s="2" customFormat="1" ht="15" customHeight="1">
      <c r="A42" s="9" t="s">
        <v>60</v>
      </c>
      <c r="B42" s="10" t="s">
        <v>39</v>
      </c>
      <c r="C42" s="38">
        <v>5.691038392009331</v>
      </c>
      <c r="D42" s="38">
        <v>16.34304831</v>
      </c>
      <c r="E42" s="38">
        <v>2.70012053674804</v>
      </c>
      <c r="F42" s="38">
        <v>7.68550195</v>
      </c>
      <c r="G42" s="38">
        <v>6.29880230845935</v>
      </c>
      <c r="H42" s="38">
        <v>11.492463599999999</v>
      </c>
      <c r="I42" s="38">
        <v>4.14969651159541</v>
      </c>
      <c r="J42" s="38">
        <v>6.77025925</v>
      </c>
      <c r="K42" s="38">
        <v>15.2094000641241</v>
      </c>
      <c r="L42" s="38">
        <v>12.15597267</v>
      </c>
      <c r="M42" s="38">
        <v>5.70238752372399</v>
      </c>
      <c r="N42" s="38">
        <v>14.45571441</v>
      </c>
      <c r="O42" s="38">
        <v>12.04811363618518</v>
      </c>
      <c r="P42" s="38">
        <v>9.398627390000001</v>
      </c>
      <c r="Q42" s="38">
        <v>8.264405719813471</v>
      </c>
      <c r="R42" s="38">
        <v>8.13247599</v>
      </c>
      <c r="S42" s="38">
        <v>19.775689680248</v>
      </c>
      <c r="T42" s="38">
        <v>7.14888962</v>
      </c>
      <c r="U42" s="29">
        <v>8.46095661154962</v>
      </c>
      <c r="V42" s="29">
        <v>8.64908634</v>
      </c>
      <c r="W42" s="29">
        <v>14.8561746272169</v>
      </c>
      <c r="X42" s="29">
        <v>9.38584734</v>
      </c>
      <c r="Y42" s="29">
        <v>15.672790682262201</v>
      </c>
      <c r="Z42" s="29">
        <v>9.22911666</v>
      </c>
      <c r="AA42" s="42">
        <f t="shared" si="0"/>
        <v>118.82957629393559</v>
      </c>
      <c r="AB42" s="42">
        <f t="shared" si="1"/>
        <v>120.84700353000001</v>
      </c>
      <c r="AC42" s="28"/>
      <c r="AD42" s="28"/>
    </row>
    <row r="43" spans="1:30" s="3" customFormat="1" ht="15" customHeight="1">
      <c r="A43" s="6"/>
      <c r="B43" s="8" t="s">
        <v>24</v>
      </c>
      <c r="C43" s="37">
        <v>-4.489451966873193</v>
      </c>
      <c r="D43" s="37">
        <v>-4.3027586201000005</v>
      </c>
      <c r="E43" s="37">
        <v>-0.2973476323079205</v>
      </c>
      <c r="F43" s="37">
        <v>-7.312063496000002</v>
      </c>
      <c r="G43" s="37">
        <v>-9.07664995082693</v>
      </c>
      <c r="H43" s="37">
        <v>-7.21490375</v>
      </c>
      <c r="I43" s="37">
        <v>-4.976644343746248</v>
      </c>
      <c r="J43" s="37">
        <v>-10.03321682</v>
      </c>
      <c r="K43" s="37">
        <v>-8.643623518306876</v>
      </c>
      <c r="L43" s="37">
        <v>-5.792545920000001</v>
      </c>
      <c r="M43" s="37">
        <v>-8.331861747503304</v>
      </c>
      <c r="N43" s="37">
        <v>-2.8560202599999984</v>
      </c>
      <c r="O43" s="37">
        <v>-8.38405018319506</v>
      </c>
      <c r="P43" s="37">
        <v>-7.43854414</v>
      </c>
      <c r="Q43" s="37">
        <v>-8.508466340577757</v>
      </c>
      <c r="R43" s="37">
        <v>-6.540065220000001</v>
      </c>
      <c r="S43" s="37">
        <v>-5.113470359683863</v>
      </c>
      <c r="T43" s="37">
        <v>-6.299191900000002</v>
      </c>
      <c r="U43" s="28">
        <v>1.4329494069302389</v>
      </c>
      <c r="V43" s="28">
        <v>-7.675357290000001</v>
      </c>
      <c r="W43" s="28">
        <v>-8.488736761479245</v>
      </c>
      <c r="X43" s="28">
        <v>-8.70556697</v>
      </c>
      <c r="Y43" s="28">
        <v>-10.753632712802519</v>
      </c>
      <c r="Z43" s="28">
        <v>3.1177318300000003</v>
      </c>
      <c r="AA43" s="42">
        <f t="shared" si="0"/>
        <v>-75.63098611037266</v>
      </c>
      <c r="AB43" s="42">
        <f t="shared" si="1"/>
        <v>-71.05250255610002</v>
      </c>
      <c r="AC43" s="28"/>
      <c r="AD43" s="28"/>
    </row>
    <row r="44" spans="1:30" s="2" customFormat="1" ht="15" customHeight="1">
      <c r="A44" s="9" t="s">
        <v>61</v>
      </c>
      <c r="B44" s="14" t="s">
        <v>38</v>
      </c>
      <c r="C44" s="38">
        <v>2.6526818821474123</v>
      </c>
      <c r="D44" s="38">
        <v>5.29606242</v>
      </c>
      <c r="E44" s="38">
        <v>3.2483235851860304</v>
      </c>
      <c r="F44" s="38">
        <v>4.360546079999999</v>
      </c>
      <c r="G44" s="38">
        <v>2.6322820226075083</v>
      </c>
      <c r="H44" s="38">
        <v>3.4607639400000005</v>
      </c>
      <c r="I44" s="38">
        <v>0.46783567137137194</v>
      </c>
      <c r="J44" s="38">
        <v>3.2253543700000007</v>
      </c>
      <c r="K44" s="38">
        <v>0.5814143222979511</v>
      </c>
      <c r="L44" s="38">
        <v>2.8904777299999997</v>
      </c>
      <c r="M44" s="38">
        <v>0.4774893511874501</v>
      </c>
      <c r="N44" s="38">
        <v>4.027815390000001</v>
      </c>
      <c r="O44" s="38">
        <v>1.3645394355165477</v>
      </c>
      <c r="P44" s="38">
        <v>4.47491515</v>
      </c>
      <c r="Q44" s="38">
        <v>1.3811697523970554</v>
      </c>
      <c r="R44" s="38">
        <v>2.56603797</v>
      </c>
      <c r="S44" s="38">
        <v>1.3043368817783974</v>
      </c>
      <c r="T44" s="38">
        <v>2.10874241</v>
      </c>
      <c r="U44" s="29">
        <v>2.1481966777943162</v>
      </c>
      <c r="V44" s="29">
        <v>4.466987469999999</v>
      </c>
      <c r="W44" s="29">
        <v>2.1009131436430466</v>
      </c>
      <c r="X44" s="29">
        <v>4.504941140000001</v>
      </c>
      <c r="Y44" s="29">
        <v>2.160928995917861</v>
      </c>
      <c r="Z44" s="29">
        <v>12.926631590000001</v>
      </c>
      <c r="AA44" s="42">
        <f t="shared" si="0"/>
        <v>20.52011172184495</v>
      </c>
      <c r="AB44" s="42">
        <f t="shared" si="1"/>
        <v>54.309275660000004</v>
      </c>
      <c r="AC44" s="28"/>
      <c r="AD44" s="28"/>
    </row>
    <row r="45" spans="1:30" s="2" customFormat="1" ht="15" customHeight="1">
      <c r="A45" s="9" t="s">
        <v>62</v>
      </c>
      <c r="B45" s="14" t="s">
        <v>39</v>
      </c>
      <c r="C45" s="38">
        <v>7.142133849020605</v>
      </c>
      <c r="D45" s="38">
        <v>9.5988210401</v>
      </c>
      <c r="E45" s="38">
        <v>3.545671217493951</v>
      </c>
      <c r="F45" s="38">
        <v>11.672609576000001</v>
      </c>
      <c r="G45" s="38">
        <v>11.708931973434439</v>
      </c>
      <c r="H45" s="38">
        <v>10.675667690000001</v>
      </c>
      <c r="I45" s="38">
        <v>5.44448001511762</v>
      </c>
      <c r="J45" s="38">
        <v>13.25857119</v>
      </c>
      <c r="K45" s="38">
        <v>9.225037840604827</v>
      </c>
      <c r="L45" s="38">
        <v>8.68302365</v>
      </c>
      <c r="M45" s="38">
        <v>8.809351098690755</v>
      </c>
      <c r="N45" s="38">
        <v>6.883835649999999</v>
      </c>
      <c r="O45" s="38">
        <v>9.748589618711607</v>
      </c>
      <c r="P45" s="38">
        <v>11.91345929</v>
      </c>
      <c r="Q45" s="38">
        <v>9.889636092974811</v>
      </c>
      <c r="R45" s="38">
        <v>9.10610319</v>
      </c>
      <c r="S45" s="38">
        <v>6.41780724146226</v>
      </c>
      <c r="T45" s="38">
        <v>8.407934310000002</v>
      </c>
      <c r="U45" s="29">
        <v>0.7152472708640774</v>
      </c>
      <c r="V45" s="29">
        <v>12.14234476</v>
      </c>
      <c r="W45" s="29">
        <v>10.589649905122291</v>
      </c>
      <c r="X45" s="29">
        <v>13.21050811</v>
      </c>
      <c r="Y45" s="29">
        <v>12.91456170872038</v>
      </c>
      <c r="Z45" s="29">
        <v>9.808899760000001</v>
      </c>
      <c r="AA45" s="42">
        <f t="shared" si="0"/>
        <v>96.15109783221763</v>
      </c>
      <c r="AB45" s="42">
        <f t="shared" si="1"/>
        <v>125.36177821610002</v>
      </c>
      <c r="AC45" s="28"/>
      <c r="AD45" s="28"/>
    </row>
    <row r="46" spans="1:30" s="2" customFormat="1" ht="15" customHeight="1">
      <c r="A46" s="5"/>
      <c r="B46" s="10" t="s">
        <v>14</v>
      </c>
      <c r="C46" s="38">
        <v>0.08060843448908539</v>
      </c>
      <c r="D46" s="38">
        <v>-2.7756921301000004</v>
      </c>
      <c r="E46" s="38">
        <v>0.04258315993058277</v>
      </c>
      <c r="F46" s="38">
        <v>-2.6321425560000002</v>
      </c>
      <c r="G46" s="38">
        <v>-2.405609801961932</v>
      </c>
      <c r="H46" s="38">
        <v>-0.16234623000000004</v>
      </c>
      <c r="I46" s="38">
        <v>-2.2351548699572144</v>
      </c>
      <c r="J46" s="38">
        <v>0.5111398899999999</v>
      </c>
      <c r="K46" s="38">
        <v>-2.249063646889626</v>
      </c>
      <c r="L46" s="38">
        <v>0.44386576999999994</v>
      </c>
      <c r="M46" s="38">
        <v>-2.7662226086843136</v>
      </c>
      <c r="N46" s="38">
        <v>0.60162377</v>
      </c>
      <c r="O46" s="38">
        <v>-2.7925703803779323</v>
      </c>
      <c r="P46" s="38">
        <v>0.26761094999999996</v>
      </c>
      <c r="Q46" s="38">
        <v>-2.1086454672983193</v>
      </c>
      <c r="R46" s="38">
        <v>0.35638887</v>
      </c>
      <c r="S46" s="38">
        <v>-2.023025187509103</v>
      </c>
      <c r="T46" s="38">
        <v>-0.14029383</v>
      </c>
      <c r="U46" s="29">
        <v>-2.028233518418336</v>
      </c>
      <c r="V46" s="29">
        <v>0.31027078</v>
      </c>
      <c r="W46" s="29">
        <v>-2.1084709891413036</v>
      </c>
      <c r="X46" s="29">
        <v>0.43858923000000005</v>
      </c>
      <c r="Y46" s="29">
        <v>-2.315961138595501</v>
      </c>
      <c r="Z46" s="29">
        <v>0.9754771899999999</v>
      </c>
      <c r="AA46" s="42">
        <f t="shared" si="0"/>
        <v>-22.90976601441391</v>
      </c>
      <c r="AB46" s="42">
        <f t="shared" si="1"/>
        <v>-1.8055082961000006</v>
      </c>
      <c r="AC46" s="28"/>
      <c r="AD46" s="28"/>
    </row>
    <row r="47" spans="1:30" s="2" customFormat="1" ht="15" customHeight="1">
      <c r="A47" s="9" t="s">
        <v>63</v>
      </c>
      <c r="B47" s="10" t="s">
        <v>38</v>
      </c>
      <c r="C47" s="38">
        <v>0.1337820183391994</v>
      </c>
      <c r="D47" s="38">
        <v>0.47616123</v>
      </c>
      <c r="E47" s="38">
        <v>0.12572365115012377</v>
      </c>
      <c r="F47" s="38">
        <v>0.5957601</v>
      </c>
      <c r="G47" s="38">
        <v>0.09226392722900495</v>
      </c>
      <c r="H47" s="38">
        <v>0.5026707100000001</v>
      </c>
      <c r="I47" s="38">
        <v>0.09154859586705438</v>
      </c>
      <c r="J47" s="38">
        <v>0.94380064</v>
      </c>
      <c r="K47" s="38">
        <v>0.08210788111749992</v>
      </c>
      <c r="L47" s="38">
        <v>0.56586023</v>
      </c>
      <c r="M47" s="38">
        <v>0.07863715299679136</v>
      </c>
      <c r="N47" s="38">
        <v>0.66178697</v>
      </c>
      <c r="O47" s="38">
        <v>0.09148057393695441</v>
      </c>
      <c r="P47" s="38">
        <v>0.41406086999999997</v>
      </c>
      <c r="Q47" s="38">
        <v>0.08584199915898066</v>
      </c>
      <c r="R47" s="38">
        <v>0.57048445</v>
      </c>
      <c r="S47" s="38">
        <v>0.11222057355049647</v>
      </c>
      <c r="T47" s="38">
        <v>0.27843356</v>
      </c>
      <c r="U47" s="29">
        <v>0.08803060632534182</v>
      </c>
      <c r="V47" s="29">
        <v>0.37238247</v>
      </c>
      <c r="W47" s="29">
        <v>0.08079265658474805</v>
      </c>
      <c r="X47" s="29">
        <v>0.48341552000000004</v>
      </c>
      <c r="Y47" s="29">
        <v>0.07173286678229884</v>
      </c>
      <c r="Z47" s="29">
        <v>1.04667235</v>
      </c>
      <c r="AA47" s="42">
        <f t="shared" si="0"/>
        <v>1.1341625030384939</v>
      </c>
      <c r="AB47" s="42">
        <f t="shared" si="1"/>
        <v>6.9114891</v>
      </c>
      <c r="AC47" s="28"/>
      <c r="AD47" s="28"/>
    </row>
    <row r="48" spans="1:30" s="2" customFormat="1" ht="15" customHeight="1">
      <c r="A48" s="9" t="s">
        <v>64</v>
      </c>
      <c r="B48" s="10" t="s">
        <v>39</v>
      </c>
      <c r="C48" s="38">
        <v>0.053173583850113997</v>
      </c>
      <c r="D48" s="38">
        <v>3.2518533601000006</v>
      </c>
      <c r="E48" s="38">
        <v>0.083140491219541</v>
      </c>
      <c r="F48" s="38">
        <v>3.2279026560000004</v>
      </c>
      <c r="G48" s="38">
        <v>2.497873729190937</v>
      </c>
      <c r="H48" s="38">
        <v>0.6650169400000001</v>
      </c>
      <c r="I48" s="38">
        <v>2.3267034658242687</v>
      </c>
      <c r="J48" s="38">
        <v>0.43266075</v>
      </c>
      <c r="K48" s="38">
        <v>2.331171528007126</v>
      </c>
      <c r="L48" s="38">
        <v>0.12199446000000001</v>
      </c>
      <c r="M48" s="38">
        <v>2.844859761681105</v>
      </c>
      <c r="N48" s="38">
        <v>0.06016320000000001</v>
      </c>
      <c r="O48" s="38">
        <v>2.884050954314887</v>
      </c>
      <c r="P48" s="38">
        <v>0.14644992</v>
      </c>
      <c r="Q48" s="38">
        <v>2.1944874664573</v>
      </c>
      <c r="R48" s="38">
        <v>0.21409558</v>
      </c>
      <c r="S48" s="38">
        <v>2.1352457610595996</v>
      </c>
      <c r="T48" s="38">
        <v>0.41872739000000003</v>
      </c>
      <c r="U48" s="29">
        <v>2.1162641247436778</v>
      </c>
      <c r="V48" s="29">
        <v>0.062111690000000004</v>
      </c>
      <c r="W48" s="29">
        <v>2.1892636457260517</v>
      </c>
      <c r="X48" s="29">
        <v>0.04482629</v>
      </c>
      <c r="Y48" s="29">
        <v>2.3876940053777997</v>
      </c>
      <c r="Z48" s="29">
        <v>0.07119516000000001</v>
      </c>
      <c r="AA48" s="42">
        <f t="shared" si="0"/>
        <v>24.043928517452404</v>
      </c>
      <c r="AB48" s="42">
        <f t="shared" si="1"/>
        <v>8.716997396100002</v>
      </c>
      <c r="AC48" s="28"/>
      <c r="AD48" s="28"/>
    </row>
    <row r="49" spans="1:30" s="2" customFormat="1" ht="15" customHeight="1">
      <c r="A49" s="5"/>
      <c r="B49" s="10" t="s">
        <v>15</v>
      </c>
      <c r="C49" s="38">
        <v>-4.509552888143555</v>
      </c>
      <c r="D49" s="38">
        <v>-1.3446405700000001</v>
      </c>
      <c r="E49" s="38">
        <v>-0.7409263030419435</v>
      </c>
      <c r="F49" s="38">
        <v>-4.64272883</v>
      </c>
      <c r="G49" s="38">
        <v>-6.628340546461779</v>
      </c>
      <c r="H49" s="38">
        <v>-7.02386562</v>
      </c>
      <c r="I49" s="38">
        <v>-2.589025119366352</v>
      </c>
      <c r="J49" s="38">
        <v>-10.54773797</v>
      </c>
      <c r="K49" s="38">
        <v>-6.389697420027629</v>
      </c>
      <c r="L49" s="38">
        <v>-6.20747021</v>
      </c>
      <c r="M49" s="38">
        <v>-5.556973270335881</v>
      </c>
      <c r="N49" s="38">
        <v>-3.8213189299999994</v>
      </c>
      <c r="O49" s="38">
        <v>-5.453089647728486</v>
      </c>
      <c r="P49" s="38">
        <v>-7.594653890000002</v>
      </c>
      <c r="Q49" s="38">
        <v>-6.212824419287377</v>
      </c>
      <c r="R49" s="38">
        <v>-6.97614669</v>
      </c>
      <c r="S49" s="38">
        <v>-2.8716674851545787</v>
      </c>
      <c r="T49" s="38">
        <v>-6.114092310000001</v>
      </c>
      <c r="U49" s="29">
        <v>3.6197854207058247</v>
      </c>
      <c r="V49" s="29">
        <v>-7.948519980000001</v>
      </c>
      <c r="W49" s="29">
        <v>-6.231832033104283</v>
      </c>
      <c r="X49" s="29">
        <v>-8.88835031</v>
      </c>
      <c r="Y49" s="29">
        <v>-8.370465814061177</v>
      </c>
      <c r="Z49" s="29">
        <v>2.1878712799999995</v>
      </c>
      <c r="AA49" s="42">
        <f t="shared" si="0"/>
        <v>-51.934609526007215</v>
      </c>
      <c r="AB49" s="42">
        <f t="shared" si="1"/>
        <v>-68.92165403000001</v>
      </c>
      <c r="AC49" s="28"/>
      <c r="AD49" s="28"/>
    </row>
    <row r="50" spans="1:30" s="2" customFormat="1" ht="15" customHeight="1">
      <c r="A50" s="9" t="s">
        <v>65</v>
      </c>
      <c r="B50" s="10" t="s">
        <v>38</v>
      </c>
      <c r="C50" s="38">
        <v>2.503628350910943</v>
      </c>
      <c r="D50" s="38">
        <v>4.76049288</v>
      </c>
      <c r="E50" s="38">
        <v>2.6290015107313165</v>
      </c>
      <c r="F50" s="38">
        <v>3.67448835</v>
      </c>
      <c r="G50" s="38">
        <v>2.482233205115723</v>
      </c>
      <c r="H50" s="38">
        <v>2.95056998</v>
      </c>
      <c r="I50" s="38">
        <v>0.37506095780400756</v>
      </c>
      <c r="J50" s="38">
        <v>2.2166031200000003</v>
      </c>
      <c r="K50" s="38">
        <v>0.39568943757907116</v>
      </c>
      <c r="L50" s="38">
        <v>2.30261776</v>
      </c>
      <c r="M50" s="38">
        <v>0.3702742577177688</v>
      </c>
      <c r="N50" s="38">
        <v>2.94684831</v>
      </c>
      <c r="O50" s="38">
        <v>1.2583571787902332</v>
      </c>
      <c r="P50" s="38">
        <v>3.98343759</v>
      </c>
      <c r="Q50" s="38">
        <v>1.2695629313691346</v>
      </c>
      <c r="R50" s="38">
        <v>1.8441669100000002</v>
      </c>
      <c r="S50" s="38">
        <v>1.1899406776270811</v>
      </c>
      <c r="T50" s="38">
        <v>1.79525882</v>
      </c>
      <c r="U50" s="29">
        <v>1.9789676064162243</v>
      </c>
      <c r="V50" s="29">
        <v>4.08073047</v>
      </c>
      <c r="W50" s="29">
        <v>2.0062680443609584</v>
      </c>
      <c r="X50" s="29">
        <v>4.00041379</v>
      </c>
      <c r="Y50" s="29">
        <v>2.084447666181622</v>
      </c>
      <c r="Z50" s="29">
        <v>11.802441830000001</v>
      </c>
      <c r="AA50" s="42">
        <f t="shared" si="0"/>
        <v>18.543431824604085</v>
      </c>
      <c r="AB50" s="42">
        <f t="shared" si="1"/>
        <v>46.358069809999996</v>
      </c>
      <c r="AC50" s="28"/>
      <c r="AD50" s="28"/>
    </row>
    <row r="51" spans="1:30" s="2" customFormat="1" ht="15" customHeight="1">
      <c r="A51" s="9" t="s">
        <v>66</v>
      </c>
      <c r="B51" s="10" t="s">
        <v>39</v>
      </c>
      <c r="C51" s="38">
        <v>7.013181239054498</v>
      </c>
      <c r="D51" s="38">
        <v>6.10513345</v>
      </c>
      <c r="E51" s="38">
        <v>3.36992781377326</v>
      </c>
      <c r="F51" s="38">
        <v>8.31721718</v>
      </c>
      <c r="G51" s="38">
        <v>9.110573751577501</v>
      </c>
      <c r="H51" s="38">
        <v>9.9744356</v>
      </c>
      <c r="I51" s="38">
        <v>2.9640860771703594</v>
      </c>
      <c r="J51" s="38">
        <v>12.76434109</v>
      </c>
      <c r="K51" s="38">
        <v>6.7853868576067</v>
      </c>
      <c r="L51" s="38">
        <v>8.51008797</v>
      </c>
      <c r="M51" s="38">
        <v>5.92724752805365</v>
      </c>
      <c r="N51" s="38">
        <v>6.7681672399999995</v>
      </c>
      <c r="O51" s="38">
        <v>6.71144682651872</v>
      </c>
      <c r="P51" s="38">
        <v>11.578091480000001</v>
      </c>
      <c r="Q51" s="38">
        <v>7.482387350656511</v>
      </c>
      <c r="R51" s="38">
        <v>8.8203136</v>
      </c>
      <c r="S51" s="38">
        <v>4.06160816278166</v>
      </c>
      <c r="T51" s="38">
        <v>7.909351130000001</v>
      </c>
      <c r="U51" s="29">
        <v>-1.6408178142896004</v>
      </c>
      <c r="V51" s="29">
        <v>12.029250450000001</v>
      </c>
      <c r="W51" s="29">
        <v>8.23810007746524</v>
      </c>
      <c r="X51" s="29">
        <v>12.8887641</v>
      </c>
      <c r="Y51" s="29">
        <v>10.4549134802428</v>
      </c>
      <c r="Z51" s="29">
        <v>9.614570550000002</v>
      </c>
      <c r="AA51" s="42">
        <f t="shared" si="0"/>
        <v>70.47804135061129</v>
      </c>
      <c r="AB51" s="42">
        <f t="shared" si="1"/>
        <v>115.27972384000002</v>
      </c>
      <c r="AC51" s="28"/>
      <c r="AD51" s="28"/>
    </row>
    <row r="52" spans="1:30" s="2" customFormat="1" ht="15" customHeight="1">
      <c r="A52" s="5"/>
      <c r="B52" s="10" t="s">
        <v>25</v>
      </c>
      <c r="C52" s="38">
        <v>-0.07336525611599999</v>
      </c>
      <c r="D52" s="38">
        <v>-0.19371593000000004</v>
      </c>
      <c r="E52" s="38">
        <v>0.38832385179585005</v>
      </c>
      <c r="F52" s="38">
        <v>-0.038619449999999986</v>
      </c>
      <c r="G52" s="38">
        <v>-0.077516025781</v>
      </c>
      <c r="H52" s="38">
        <v>-0.030356759999999997</v>
      </c>
      <c r="I52" s="38">
        <v>-0.15369047212300002</v>
      </c>
      <c r="J52" s="38">
        <v>-0.04720653999999999</v>
      </c>
      <c r="K52" s="38">
        <v>-0.006682763331000013</v>
      </c>
      <c r="L52" s="38">
        <v>-0.02996698</v>
      </c>
      <c r="M52" s="38">
        <v>-0.034689615955999994</v>
      </c>
      <c r="N52" s="38">
        <v>0.3788454700000001</v>
      </c>
      <c r="O52" s="38">
        <v>-0.13969375855</v>
      </c>
      <c r="P52" s="38">
        <v>-0.11331232000000002</v>
      </c>
      <c r="Q52" s="38">
        <v>-0.18786823161</v>
      </c>
      <c r="R52" s="38">
        <v>0.07843962</v>
      </c>
      <c r="S52" s="38">
        <v>-0.22048034512099998</v>
      </c>
      <c r="T52" s="38">
        <v>-0.04733651999999999</v>
      </c>
      <c r="U52" s="29">
        <v>-0.23564410986599998</v>
      </c>
      <c r="V52" s="29">
        <v>-0.038917089999999994</v>
      </c>
      <c r="W52" s="29">
        <v>-0.160766740283</v>
      </c>
      <c r="X52" s="29">
        <v>-0.20298017000000002</v>
      </c>
      <c r="Y52" s="29">
        <v>-0.06910754094228</v>
      </c>
      <c r="Z52" s="29">
        <v>-0.09169541</v>
      </c>
      <c r="AA52" s="42">
        <f t="shared" si="0"/>
        <v>-0.9711810078834299</v>
      </c>
      <c r="AB52" s="42">
        <f t="shared" si="1"/>
        <v>-0.37682207999999995</v>
      </c>
      <c r="AC52" s="28"/>
      <c r="AD52" s="28"/>
    </row>
    <row r="53" spans="1:30" s="2" customFormat="1" ht="15" customHeight="1">
      <c r="A53" s="9" t="s">
        <v>67</v>
      </c>
      <c r="B53" s="10" t="s">
        <v>38</v>
      </c>
      <c r="C53" s="38">
        <v>0.00241377</v>
      </c>
      <c r="D53" s="38">
        <v>0.04683978</v>
      </c>
      <c r="E53" s="38">
        <v>0.48092676429700004</v>
      </c>
      <c r="F53" s="38">
        <v>0.0886273</v>
      </c>
      <c r="G53" s="38">
        <v>0.022968466885</v>
      </c>
      <c r="H53" s="38">
        <v>0.0056137</v>
      </c>
      <c r="I53" s="38">
        <v>0</v>
      </c>
      <c r="J53" s="38">
        <v>0.012276470000000001</v>
      </c>
      <c r="K53" s="38">
        <v>0.10179669166</v>
      </c>
      <c r="L53" s="38">
        <v>0.02072166</v>
      </c>
      <c r="M53" s="38">
        <v>0.002554193</v>
      </c>
      <c r="N53" s="38">
        <v>0.41703403000000006</v>
      </c>
      <c r="O53" s="38">
        <v>0.013398079328</v>
      </c>
      <c r="P53" s="38">
        <v>0.07534079999999999</v>
      </c>
      <c r="Q53" s="38">
        <v>0.024893044250999998</v>
      </c>
      <c r="R53" s="38">
        <v>0.14987549</v>
      </c>
      <c r="S53" s="38">
        <v>0.0004729725</v>
      </c>
      <c r="T53" s="38">
        <v>0.032265959999999996</v>
      </c>
      <c r="U53" s="29">
        <v>0.004156850544</v>
      </c>
      <c r="V53" s="29">
        <v>0.011815270000000001</v>
      </c>
      <c r="W53" s="29">
        <v>0.001519441648</v>
      </c>
      <c r="X53" s="29">
        <v>0.019107100000000002</v>
      </c>
      <c r="Y53" s="29">
        <v>0.0028466821574999997</v>
      </c>
      <c r="Z53" s="29">
        <v>0.031174600000000004</v>
      </c>
      <c r="AA53" s="42">
        <f t="shared" si="0"/>
        <v>0.6579469562705</v>
      </c>
      <c r="AB53" s="42">
        <f t="shared" si="1"/>
        <v>0.9106921600000003</v>
      </c>
      <c r="AC53" s="28"/>
      <c r="AD53" s="28"/>
    </row>
    <row r="54" spans="1:30" s="2" customFormat="1" ht="15" customHeight="1">
      <c r="A54" s="9" t="s">
        <v>68</v>
      </c>
      <c r="B54" s="10" t="s">
        <v>39</v>
      </c>
      <c r="C54" s="38">
        <v>0.07577902611599999</v>
      </c>
      <c r="D54" s="38">
        <v>0.24055571000000003</v>
      </c>
      <c r="E54" s="38">
        <v>0.09260291250115</v>
      </c>
      <c r="F54" s="38">
        <v>0.12724675</v>
      </c>
      <c r="G54" s="38">
        <v>0.100484492666</v>
      </c>
      <c r="H54" s="38">
        <v>0.035970459999999996</v>
      </c>
      <c r="I54" s="38">
        <v>0.15369047212300002</v>
      </c>
      <c r="J54" s="38">
        <v>0.059483009999999996</v>
      </c>
      <c r="K54" s="38">
        <v>0.10847945499100001</v>
      </c>
      <c r="L54" s="38">
        <v>0.05068864</v>
      </c>
      <c r="M54" s="38">
        <v>0.037243808956</v>
      </c>
      <c r="N54" s="38">
        <v>0.038188559999999996</v>
      </c>
      <c r="O54" s="38">
        <v>0.153091837878</v>
      </c>
      <c r="P54" s="38">
        <v>0.18865312</v>
      </c>
      <c r="Q54" s="38">
        <v>0.212761275861</v>
      </c>
      <c r="R54" s="38">
        <v>0.07143587</v>
      </c>
      <c r="S54" s="38">
        <v>0.22095331762099998</v>
      </c>
      <c r="T54" s="38">
        <v>0.07960247999999999</v>
      </c>
      <c r="U54" s="29">
        <v>0.23980096040999999</v>
      </c>
      <c r="V54" s="29">
        <v>0.05073236</v>
      </c>
      <c r="W54" s="29">
        <v>0.162286181931</v>
      </c>
      <c r="X54" s="29">
        <v>0.22208727</v>
      </c>
      <c r="Y54" s="29">
        <v>0.07195422309978</v>
      </c>
      <c r="Z54" s="29">
        <v>0.12287001000000002</v>
      </c>
      <c r="AA54" s="42">
        <f t="shared" si="0"/>
        <v>1.62912796415393</v>
      </c>
      <c r="AB54" s="42">
        <f t="shared" si="1"/>
        <v>1.2875142400000001</v>
      </c>
      <c r="AC54" s="28"/>
      <c r="AD54" s="28"/>
    </row>
    <row r="55" spans="1:30" s="2" customFormat="1" ht="15" customHeight="1">
      <c r="A55" s="5"/>
      <c r="B55" s="10" t="s">
        <v>26</v>
      </c>
      <c r="C55" s="38">
        <v>0.012857742897277105</v>
      </c>
      <c r="D55" s="38">
        <v>0.011290010000000001</v>
      </c>
      <c r="E55" s="38">
        <v>0.01267165900759</v>
      </c>
      <c r="F55" s="38">
        <v>0.00142734</v>
      </c>
      <c r="G55" s="38">
        <v>0.03481642337778</v>
      </c>
      <c r="H55" s="38">
        <v>0.0016648599999999998</v>
      </c>
      <c r="I55" s="38">
        <v>0.0012261177003188818</v>
      </c>
      <c r="J55" s="38">
        <v>0.0505878</v>
      </c>
      <c r="K55" s="38">
        <v>0.0018203119413800002</v>
      </c>
      <c r="L55" s="38">
        <v>0.0010255</v>
      </c>
      <c r="M55" s="38">
        <v>0.026023747472889998</v>
      </c>
      <c r="N55" s="38">
        <v>-0.015170570000000003</v>
      </c>
      <c r="O55" s="38">
        <v>0.00130360346136</v>
      </c>
      <c r="P55" s="38">
        <v>0.0018111199999999998</v>
      </c>
      <c r="Q55" s="38">
        <v>0.0008717776179399997</v>
      </c>
      <c r="R55" s="38">
        <v>0.0012529800000000001</v>
      </c>
      <c r="S55" s="38">
        <v>0.00170265810082</v>
      </c>
      <c r="T55" s="38">
        <v>0.00253076</v>
      </c>
      <c r="U55" s="29">
        <v>0.07704161450875001</v>
      </c>
      <c r="V55" s="29">
        <v>0.0018090000000000003</v>
      </c>
      <c r="W55" s="29">
        <v>0.01233300104934</v>
      </c>
      <c r="X55" s="29">
        <v>-0.05282572</v>
      </c>
      <c r="Y55" s="29">
        <v>0.00190178079644</v>
      </c>
      <c r="Z55" s="29">
        <v>0.04607877</v>
      </c>
      <c r="AA55" s="42">
        <f t="shared" si="0"/>
        <v>0.184570437931886</v>
      </c>
      <c r="AB55" s="42">
        <f t="shared" si="1"/>
        <v>0.05148185</v>
      </c>
      <c r="AC55" s="28"/>
      <c r="AD55" s="28"/>
    </row>
    <row r="56" spans="1:30" s="2" customFormat="1" ht="15" customHeight="1">
      <c r="A56" s="9" t="s">
        <v>69</v>
      </c>
      <c r="B56" s="10" t="s">
        <v>38</v>
      </c>
      <c r="C56" s="38">
        <v>0.01285774289727</v>
      </c>
      <c r="D56" s="38">
        <v>0.012568530000000001</v>
      </c>
      <c r="E56" s="38">
        <v>0.01267165900759</v>
      </c>
      <c r="F56" s="38">
        <v>0.00167033</v>
      </c>
      <c r="G56" s="38">
        <v>0.03481642337778</v>
      </c>
      <c r="H56" s="38">
        <v>0.0019095499999999999</v>
      </c>
      <c r="I56" s="38">
        <v>0.00122611770031</v>
      </c>
      <c r="J56" s="38">
        <v>0.05267414</v>
      </c>
      <c r="K56" s="38">
        <v>0.0018203119413800002</v>
      </c>
      <c r="L56" s="38">
        <v>0.00127808</v>
      </c>
      <c r="M56" s="38">
        <v>0.026023747472889998</v>
      </c>
      <c r="N56" s="38">
        <v>0.00214608</v>
      </c>
      <c r="O56" s="38">
        <v>0.00130360346136</v>
      </c>
      <c r="P56" s="38">
        <v>0.00207589</v>
      </c>
      <c r="Q56" s="38">
        <v>0.0008717776179399997</v>
      </c>
      <c r="R56" s="38">
        <v>0.0015111200000000001</v>
      </c>
      <c r="S56" s="38">
        <v>0.00170265810082</v>
      </c>
      <c r="T56" s="38">
        <v>0.00278407</v>
      </c>
      <c r="U56" s="29">
        <v>0.07704161450875001</v>
      </c>
      <c r="V56" s="29">
        <v>0.0020592600000000003</v>
      </c>
      <c r="W56" s="29">
        <v>0.01233300104934</v>
      </c>
      <c r="X56" s="29">
        <v>0.00200473</v>
      </c>
      <c r="Y56" s="29">
        <v>0.00190178079644</v>
      </c>
      <c r="Z56" s="29">
        <v>0.04634281</v>
      </c>
      <c r="AA56" s="42">
        <f t="shared" si="0"/>
        <v>0.18457043793187</v>
      </c>
      <c r="AB56" s="42">
        <f t="shared" si="1"/>
        <v>0.12902459</v>
      </c>
      <c r="AC56" s="28"/>
      <c r="AD56" s="28"/>
    </row>
    <row r="57" spans="1:30" s="2" customFormat="1" ht="15" customHeight="1">
      <c r="A57" s="9" t="s">
        <v>70</v>
      </c>
      <c r="B57" s="10" t="s">
        <v>39</v>
      </c>
      <c r="C57" s="38">
        <v>-7.105427357601002E-15</v>
      </c>
      <c r="D57" s="38">
        <v>0.00127852</v>
      </c>
      <c r="E57" s="38">
        <v>0</v>
      </c>
      <c r="F57" s="38">
        <v>0.00024299</v>
      </c>
      <c r="G57" s="38">
        <v>0</v>
      </c>
      <c r="H57" s="38">
        <v>0.00024469</v>
      </c>
      <c r="I57" s="38">
        <v>-8.881784197001252E-15</v>
      </c>
      <c r="J57" s="38">
        <v>0.0020863400000000003</v>
      </c>
      <c r="K57" s="38">
        <v>0</v>
      </c>
      <c r="L57" s="38">
        <v>0.00025258</v>
      </c>
      <c r="M57" s="38">
        <v>0</v>
      </c>
      <c r="N57" s="38">
        <v>0.017316650000000003</v>
      </c>
      <c r="O57" s="38">
        <v>0</v>
      </c>
      <c r="P57" s="38">
        <v>0.00026477</v>
      </c>
      <c r="Q57" s="38">
        <v>0</v>
      </c>
      <c r="R57" s="38">
        <v>0.00025813999999999996</v>
      </c>
      <c r="S57" s="38">
        <v>0</v>
      </c>
      <c r="T57" s="38">
        <v>0.00025331</v>
      </c>
      <c r="U57" s="29">
        <v>0</v>
      </c>
      <c r="V57" s="29">
        <v>0.00025026000000000003</v>
      </c>
      <c r="W57" s="29">
        <v>0</v>
      </c>
      <c r="X57" s="29">
        <v>0.05483045</v>
      </c>
      <c r="Y57" s="29">
        <v>0</v>
      </c>
      <c r="Z57" s="29">
        <v>0.00026404</v>
      </c>
      <c r="AA57" s="42">
        <f t="shared" si="0"/>
        <v>-1.5987211554602254E-14</v>
      </c>
      <c r="AB57" s="42">
        <f t="shared" si="1"/>
        <v>0.07754274</v>
      </c>
      <c r="AC57" s="28"/>
      <c r="AD57" s="28"/>
    </row>
    <row r="58" spans="1:30" s="3" customFormat="1" ht="15" customHeight="1">
      <c r="A58" s="6"/>
      <c r="B58" s="8" t="s">
        <v>16</v>
      </c>
      <c r="C58" s="37">
        <v>-10.49132304378235</v>
      </c>
      <c r="D58" s="37">
        <v>0.635794465278881</v>
      </c>
      <c r="E58" s="37">
        <v>-8.854454371856578</v>
      </c>
      <c r="F58" s="37">
        <v>-2.205403184721119</v>
      </c>
      <c r="G58" s="37">
        <v>-11.341848206537605</v>
      </c>
      <c r="H58" s="37">
        <v>-2.87039390900585</v>
      </c>
      <c r="I58" s="37">
        <v>-12.50153326865068</v>
      </c>
      <c r="J58" s="37">
        <v>-7.460195348794448</v>
      </c>
      <c r="K58" s="37">
        <v>-5.15058605759504</v>
      </c>
      <c r="L58" s="37">
        <v>-3.384239346397832</v>
      </c>
      <c r="M58" s="37">
        <v>-7.373806803945419</v>
      </c>
      <c r="N58" s="37">
        <v>-1.7088504526784547</v>
      </c>
      <c r="O58" s="37">
        <v>-0.8880146850302975</v>
      </c>
      <c r="P58" s="37">
        <v>-4.7810478285119995</v>
      </c>
      <c r="Q58" s="37">
        <v>-3.1294564551619093</v>
      </c>
      <c r="R58" s="37">
        <v>0.9289798068243282</v>
      </c>
      <c r="S58" s="37">
        <v>1.8384071552254841</v>
      </c>
      <c r="T58" s="37">
        <v>-1.954664167743335</v>
      </c>
      <c r="U58" s="28">
        <v>3.123228081388568</v>
      </c>
      <c r="V58" s="28">
        <v>-7.3352156230735766</v>
      </c>
      <c r="W58" s="28">
        <v>-0.4200690828937681</v>
      </c>
      <c r="X58" s="28">
        <v>-7.426455124935295</v>
      </c>
      <c r="Y58" s="28">
        <v>-1.5023748139370667</v>
      </c>
      <c r="Z58" s="28">
        <v>-9.023297566894197</v>
      </c>
      <c r="AA58" s="42">
        <f t="shared" si="0"/>
        <v>-56.69183155277667</v>
      </c>
      <c r="AB58" s="42">
        <f t="shared" si="1"/>
        <v>-46.584988280652894</v>
      </c>
      <c r="AC58" s="28"/>
      <c r="AD58" s="28"/>
    </row>
    <row r="59" spans="1:30" s="2" customFormat="1" ht="15" customHeight="1">
      <c r="A59" s="9" t="s">
        <v>71</v>
      </c>
      <c r="B59" s="14" t="s">
        <v>38</v>
      </c>
      <c r="C59" s="38">
        <v>5.7642180072341365</v>
      </c>
      <c r="D59" s="38">
        <v>11.515599779999999</v>
      </c>
      <c r="E59" s="38">
        <v>3.775754299567412</v>
      </c>
      <c r="F59" s="38">
        <v>8.61896494</v>
      </c>
      <c r="G59" s="38">
        <v>5.386930352363856</v>
      </c>
      <c r="H59" s="38">
        <v>10.613891520000001</v>
      </c>
      <c r="I59" s="38">
        <v>6.900329230402024</v>
      </c>
      <c r="J59" s="38">
        <v>6.487359810000001</v>
      </c>
      <c r="K59" s="38">
        <v>4.635157637960951</v>
      </c>
      <c r="L59" s="38">
        <v>7.086919030000001</v>
      </c>
      <c r="M59" s="38">
        <v>5.6366922595631355</v>
      </c>
      <c r="N59" s="38">
        <v>8.91962866</v>
      </c>
      <c r="O59" s="38">
        <v>9.594105325514574</v>
      </c>
      <c r="P59" s="38">
        <v>8.44637353</v>
      </c>
      <c r="Q59" s="38">
        <v>8.896270633042318</v>
      </c>
      <c r="R59" s="38">
        <v>10.79069954</v>
      </c>
      <c r="S59" s="38">
        <v>16.64754654511089</v>
      </c>
      <c r="T59" s="38">
        <v>8.00589828</v>
      </c>
      <c r="U59" s="29">
        <v>13.033396304676655</v>
      </c>
      <c r="V59" s="29">
        <v>4.864298059999999</v>
      </c>
      <c r="W59" s="29">
        <v>9.142667773858708</v>
      </c>
      <c r="X59" s="29">
        <v>3.3983442600000004</v>
      </c>
      <c r="Y59" s="29">
        <v>14.128695946254426</v>
      </c>
      <c r="Z59" s="29">
        <v>4.95973056</v>
      </c>
      <c r="AA59" s="42">
        <f t="shared" si="0"/>
        <v>103.54176431554909</v>
      </c>
      <c r="AB59" s="42">
        <f t="shared" si="1"/>
        <v>93.70770797</v>
      </c>
      <c r="AC59" s="28"/>
      <c r="AD59" s="28"/>
    </row>
    <row r="60" spans="1:30" s="2" customFormat="1" ht="15" customHeight="1">
      <c r="A60" s="9" t="s">
        <v>72</v>
      </c>
      <c r="B60" s="14" t="s">
        <v>39</v>
      </c>
      <c r="C60" s="38">
        <v>16.255541051016486</v>
      </c>
      <c r="D60" s="38">
        <v>10.879805314721118</v>
      </c>
      <c r="E60" s="38">
        <v>12.63020867142399</v>
      </c>
      <c r="F60" s="38">
        <v>10.824368124721119</v>
      </c>
      <c r="G60" s="38">
        <v>16.72877855890146</v>
      </c>
      <c r="H60" s="38">
        <v>13.484285429005851</v>
      </c>
      <c r="I60" s="38">
        <v>19.401862499052704</v>
      </c>
      <c r="J60" s="38">
        <v>13.947555158794449</v>
      </c>
      <c r="K60" s="38">
        <v>9.785743695555992</v>
      </c>
      <c r="L60" s="38">
        <v>10.471158376397833</v>
      </c>
      <c r="M60" s="38">
        <v>13.010499063508554</v>
      </c>
      <c r="N60" s="38">
        <v>10.628479112678455</v>
      </c>
      <c r="O60" s="38">
        <v>10.482120010544872</v>
      </c>
      <c r="P60" s="38">
        <v>13.227421358512</v>
      </c>
      <c r="Q60" s="38">
        <v>12.025727088204228</v>
      </c>
      <c r="R60" s="38">
        <v>9.861719733175672</v>
      </c>
      <c r="S60" s="38">
        <v>14.809139389885408</v>
      </c>
      <c r="T60" s="38">
        <v>9.960562447743335</v>
      </c>
      <c r="U60" s="29">
        <v>9.910168223288087</v>
      </c>
      <c r="V60" s="29">
        <v>12.199513683073576</v>
      </c>
      <c r="W60" s="29">
        <v>9.562736856752476</v>
      </c>
      <c r="X60" s="29">
        <v>10.824799384935295</v>
      </c>
      <c r="Y60" s="29">
        <v>15.631070760191493</v>
      </c>
      <c r="Z60" s="29">
        <v>13.983028126894197</v>
      </c>
      <c r="AA60" s="42">
        <f t="shared" si="0"/>
        <v>160.23359586832575</v>
      </c>
      <c r="AB60" s="42">
        <f t="shared" si="1"/>
        <v>140.2926962506529</v>
      </c>
      <c r="AC60" s="28"/>
      <c r="AD60" s="28"/>
    </row>
    <row r="61" spans="1:30" s="2" customFormat="1" ht="15" customHeight="1">
      <c r="A61" s="5"/>
      <c r="B61" s="10" t="s">
        <v>27</v>
      </c>
      <c r="C61" s="38">
        <v>-5.916412763762367</v>
      </c>
      <c r="D61" s="38">
        <v>6.606649429999999</v>
      </c>
      <c r="E61" s="38">
        <v>-4.285821411371669</v>
      </c>
      <c r="F61" s="38">
        <v>3.7654517799999994</v>
      </c>
      <c r="G61" s="38">
        <v>-6.846300652674213</v>
      </c>
      <c r="H61" s="38">
        <v>3.3383493800000004</v>
      </c>
      <c r="I61" s="38">
        <v>-7.755398872598977</v>
      </c>
      <c r="J61" s="38">
        <v>-1.0038769699999985</v>
      </c>
      <c r="K61" s="38">
        <v>-0.476865271916322</v>
      </c>
      <c r="L61" s="38">
        <v>3.1485908600000005</v>
      </c>
      <c r="M61" s="38">
        <v>-3.0759359226872167</v>
      </c>
      <c r="N61" s="38">
        <v>4.78726502</v>
      </c>
      <c r="O61" s="38">
        <v>3.261802523434131</v>
      </c>
      <c r="P61" s="38">
        <v>1.6797840000000006</v>
      </c>
      <c r="Q61" s="38">
        <v>1.303084286716384</v>
      </c>
      <c r="R61" s="38">
        <v>7.31834042</v>
      </c>
      <c r="S61" s="38">
        <v>6.34674434757228</v>
      </c>
      <c r="T61" s="38">
        <v>4.405589839999999</v>
      </c>
      <c r="U61" s="29">
        <v>7.779185921875796</v>
      </c>
      <c r="V61" s="29">
        <v>-0.95087907</v>
      </c>
      <c r="W61" s="29">
        <v>4.483193276614839</v>
      </c>
      <c r="X61" s="29">
        <v>-1.0350046899999996</v>
      </c>
      <c r="Y61" s="29">
        <v>3.4711945250760987</v>
      </c>
      <c r="Z61" s="29">
        <v>-2.654793120000001</v>
      </c>
      <c r="AA61" s="42">
        <f t="shared" si="0"/>
        <v>-1.711530013721231</v>
      </c>
      <c r="AB61" s="42">
        <f t="shared" si="1"/>
        <v>29.40546688</v>
      </c>
      <c r="AC61" s="28"/>
      <c r="AD61" s="28"/>
    </row>
    <row r="62" spans="1:30" s="2" customFormat="1" ht="15" customHeight="1">
      <c r="A62" s="9" t="s">
        <v>73</v>
      </c>
      <c r="B62" s="10" t="s">
        <v>38</v>
      </c>
      <c r="C62" s="38">
        <v>5.20849449055219</v>
      </c>
      <c r="D62" s="38">
        <v>11.515599779999999</v>
      </c>
      <c r="E62" s="38">
        <v>3.2057342710067402</v>
      </c>
      <c r="F62" s="38">
        <v>8.61896494</v>
      </c>
      <c r="G62" s="38">
        <v>4.77731334625285</v>
      </c>
      <c r="H62" s="38">
        <v>10.613891520000001</v>
      </c>
      <c r="I62" s="38">
        <v>6.25203244471379</v>
      </c>
      <c r="J62" s="38">
        <v>6.487359810000001</v>
      </c>
      <c r="K62" s="38">
        <v>3.96037386156913</v>
      </c>
      <c r="L62" s="38">
        <v>7.086919030000001</v>
      </c>
      <c r="M62" s="38">
        <v>4.9502975150191</v>
      </c>
      <c r="N62" s="38">
        <v>8.91962866</v>
      </c>
      <c r="O62" s="38">
        <v>8.892537221913749</v>
      </c>
      <c r="P62" s="38">
        <v>8.44637353</v>
      </c>
      <c r="Q62" s="38">
        <v>8.23118875450737</v>
      </c>
      <c r="R62" s="38">
        <v>10.79069954</v>
      </c>
      <c r="S62" s="38">
        <v>16.0627580995259</v>
      </c>
      <c r="T62" s="38">
        <v>8.00589828</v>
      </c>
      <c r="U62" s="29">
        <v>12.433375313983872</v>
      </c>
      <c r="V62" s="29">
        <v>4.864298059999999</v>
      </c>
      <c r="W62" s="29">
        <v>8.5200554558002</v>
      </c>
      <c r="X62" s="29">
        <v>3.3983442600000004</v>
      </c>
      <c r="Y62" s="29">
        <v>13.485411538038129</v>
      </c>
      <c r="Z62" s="29">
        <v>4.95973056</v>
      </c>
      <c r="AA62" s="42">
        <f t="shared" si="0"/>
        <v>95.97957231288302</v>
      </c>
      <c r="AB62" s="42">
        <f t="shared" si="1"/>
        <v>93.70770797</v>
      </c>
      <c r="AC62" s="28"/>
      <c r="AD62" s="28"/>
    </row>
    <row r="63" spans="1:30" s="2" customFormat="1" ht="15" customHeight="1">
      <c r="A63" s="9" t="s">
        <v>74</v>
      </c>
      <c r="B63" s="14" t="s">
        <v>39</v>
      </c>
      <c r="C63" s="38">
        <v>11.124907254314557</v>
      </c>
      <c r="D63" s="38">
        <v>4.90895035</v>
      </c>
      <c r="E63" s="38">
        <v>7.491555682378409</v>
      </c>
      <c r="F63" s="38">
        <v>4.85351316</v>
      </c>
      <c r="G63" s="38">
        <v>11.623613998927063</v>
      </c>
      <c r="H63" s="38">
        <v>7.275542140000001</v>
      </c>
      <c r="I63" s="38">
        <v>14.007431317312767</v>
      </c>
      <c r="J63" s="38">
        <v>7.4912367799999995</v>
      </c>
      <c r="K63" s="38">
        <v>4.437239133485452</v>
      </c>
      <c r="L63" s="38">
        <v>3.93832817</v>
      </c>
      <c r="M63" s="38">
        <v>8.026233437706317</v>
      </c>
      <c r="N63" s="38">
        <v>4.13236364</v>
      </c>
      <c r="O63" s="38">
        <v>5.630734698479618</v>
      </c>
      <c r="P63" s="38">
        <v>6.76658953</v>
      </c>
      <c r="Q63" s="38">
        <v>6.928104467790986</v>
      </c>
      <c r="R63" s="38">
        <v>3.47235912</v>
      </c>
      <c r="S63" s="38">
        <v>9.716013751953621</v>
      </c>
      <c r="T63" s="38">
        <v>3.6003084400000005</v>
      </c>
      <c r="U63" s="29">
        <v>4.6541893921080755</v>
      </c>
      <c r="V63" s="29">
        <v>5.8151771299999995</v>
      </c>
      <c r="W63" s="29">
        <v>4.036862179185362</v>
      </c>
      <c r="X63" s="29">
        <v>4.43334895</v>
      </c>
      <c r="Y63" s="29">
        <v>10.01421701296203</v>
      </c>
      <c r="Z63" s="29">
        <v>7.6145236800000005</v>
      </c>
      <c r="AA63" s="42">
        <f t="shared" si="0"/>
        <v>97.69110232660428</v>
      </c>
      <c r="AB63" s="42">
        <f t="shared" si="1"/>
        <v>64.30224109000001</v>
      </c>
      <c r="AC63" s="28"/>
      <c r="AD63" s="28"/>
    </row>
    <row r="64" spans="1:30" s="2" customFormat="1" ht="15" customHeight="1">
      <c r="A64" s="5"/>
      <c r="B64" s="10" t="s">
        <v>28</v>
      </c>
      <c r="C64" s="38">
        <v>-4.574910280019984</v>
      </c>
      <c r="D64" s="38">
        <v>-5.970854964721118</v>
      </c>
      <c r="E64" s="38">
        <v>-4.568632960484909</v>
      </c>
      <c r="F64" s="38">
        <v>-5.970854964721118</v>
      </c>
      <c r="G64" s="38">
        <v>-4.495547553863393</v>
      </c>
      <c r="H64" s="38">
        <v>-6.2087432890058505</v>
      </c>
      <c r="I64" s="38">
        <v>-4.746134396051706</v>
      </c>
      <c r="J64" s="38">
        <v>-6.45631837879445</v>
      </c>
      <c r="K64" s="38">
        <v>-4.673720785678718</v>
      </c>
      <c r="L64" s="38">
        <v>-6.532830206397833</v>
      </c>
      <c r="M64" s="38">
        <v>-4.297870881258202</v>
      </c>
      <c r="N64" s="38">
        <v>-6.496115472678455</v>
      </c>
      <c r="O64" s="38">
        <v>-4.149817208464429</v>
      </c>
      <c r="P64" s="38">
        <v>-6.460831828511999</v>
      </c>
      <c r="Q64" s="38">
        <v>-4.432540741878294</v>
      </c>
      <c r="R64" s="38">
        <v>-6.389360613175673</v>
      </c>
      <c r="S64" s="38">
        <v>-4.508337192346794</v>
      </c>
      <c r="T64" s="38">
        <v>-6.360254007743335</v>
      </c>
      <c r="U64" s="29">
        <v>-4.655957840487229</v>
      </c>
      <c r="V64" s="29">
        <v>-6.384336553073576</v>
      </c>
      <c r="W64" s="29">
        <v>-4.903262359508605</v>
      </c>
      <c r="X64" s="29">
        <v>-6.391450434935295</v>
      </c>
      <c r="Y64" s="29">
        <v>-4.9735693390131654</v>
      </c>
      <c r="Z64" s="29">
        <v>-6.368504446894196</v>
      </c>
      <c r="AA64" s="42">
        <f t="shared" si="0"/>
        <v>-54.98030153905543</v>
      </c>
      <c r="AB64" s="42">
        <f t="shared" si="1"/>
        <v>-75.9904551606529</v>
      </c>
      <c r="AC64" s="28"/>
      <c r="AD64" s="28"/>
    </row>
    <row r="65" spans="1:30" s="2" customFormat="1" ht="15" customHeight="1">
      <c r="A65" s="9" t="s">
        <v>75</v>
      </c>
      <c r="B65" s="10" t="s">
        <v>38</v>
      </c>
      <c r="C65" s="38">
        <v>0.5557235166819465</v>
      </c>
      <c r="D65" s="38">
        <v>0</v>
      </c>
      <c r="E65" s="38">
        <v>0.5700200285606717</v>
      </c>
      <c r="F65" s="38">
        <v>0</v>
      </c>
      <c r="G65" s="38">
        <v>0.6096170061110061</v>
      </c>
      <c r="H65" s="38">
        <v>0</v>
      </c>
      <c r="I65" s="38">
        <v>0.6482967856882337</v>
      </c>
      <c r="J65" s="38">
        <v>0</v>
      </c>
      <c r="K65" s="38">
        <v>0.6747837763918212</v>
      </c>
      <c r="L65" s="38">
        <v>0</v>
      </c>
      <c r="M65" s="38">
        <v>0.6863947445440355</v>
      </c>
      <c r="N65" s="38">
        <v>0</v>
      </c>
      <c r="O65" s="38">
        <v>0.7015681036008254</v>
      </c>
      <c r="P65" s="38">
        <v>0</v>
      </c>
      <c r="Q65" s="38">
        <v>0.6650818785349485</v>
      </c>
      <c r="R65" s="38">
        <v>0</v>
      </c>
      <c r="S65" s="38">
        <v>0.5847884455849923</v>
      </c>
      <c r="T65" s="38">
        <v>0</v>
      </c>
      <c r="U65" s="29">
        <v>0.600020990692783</v>
      </c>
      <c r="V65" s="29">
        <v>0</v>
      </c>
      <c r="W65" s="29">
        <v>0.6226123180585084</v>
      </c>
      <c r="X65" s="29">
        <v>0</v>
      </c>
      <c r="Y65" s="29">
        <v>0.6432844082162977</v>
      </c>
      <c r="Z65" s="29">
        <v>0</v>
      </c>
      <c r="AA65" s="42">
        <f t="shared" si="0"/>
        <v>7.5621920026660705</v>
      </c>
      <c r="AB65" s="42">
        <f t="shared" si="1"/>
        <v>0</v>
      </c>
      <c r="AC65" s="28"/>
      <c r="AD65" s="28"/>
    </row>
    <row r="66" spans="1:30" s="2" customFormat="1" ht="15" customHeight="1">
      <c r="A66" s="9" t="s">
        <v>76</v>
      </c>
      <c r="B66" s="14" t="s">
        <v>39</v>
      </c>
      <c r="C66" s="38">
        <v>5.130633796701931</v>
      </c>
      <c r="D66" s="38">
        <v>5.970854964721118</v>
      </c>
      <c r="E66" s="38">
        <v>5.138652989045581</v>
      </c>
      <c r="F66" s="38">
        <v>5.970854964721118</v>
      </c>
      <c r="G66" s="38">
        <v>5.105164559974399</v>
      </c>
      <c r="H66" s="38">
        <v>6.2087432890058505</v>
      </c>
      <c r="I66" s="38">
        <v>5.3944311817399395</v>
      </c>
      <c r="J66" s="38">
        <v>6.45631837879445</v>
      </c>
      <c r="K66" s="38">
        <v>5.34850456207054</v>
      </c>
      <c r="L66" s="38">
        <v>6.532830206397833</v>
      </c>
      <c r="M66" s="38">
        <v>4.984265625802237</v>
      </c>
      <c r="N66" s="38">
        <v>6.496115472678455</v>
      </c>
      <c r="O66" s="38">
        <v>4.851385312065255</v>
      </c>
      <c r="P66" s="38">
        <v>6.460831828511999</v>
      </c>
      <c r="Q66" s="38">
        <v>5.097622620413243</v>
      </c>
      <c r="R66" s="38">
        <v>6.389360613175673</v>
      </c>
      <c r="S66" s="38">
        <v>5.093125637931786</v>
      </c>
      <c r="T66" s="38">
        <v>6.360254007743335</v>
      </c>
      <c r="U66" s="29">
        <v>5.255978831180012</v>
      </c>
      <c r="V66" s="29">
        <v>6.384336553073576</v>
      </c>
      <c r="W66" s="29">
        <v>5.5258746775671135</v>
      </c>
      <c r="X66" s="29">
        <v>6.391450434935295</v>
      </c>
      <c r="Y66" s="29">
        <v>5.616853747229463</v>
      </c>
      <c r="Z66" s="29">
        <v>6.368504446894196</v>
      </c>
      <c r="AA66" s="42">
        <f t="shared" si="0"/>
        <v>62.54249354172149</v>
      </c>
      <c r="AB66" s="42">
        <f t="shared" si="1"/>
        <v>75.9904551606529</v>
      </c>
      <c r="AC66" s="28"/>
      <c r="AD66" s="28"/>
    </row>
    <row r="67" spans="1:30" s="3" customFormat="1" ht="15" customHeight="1">
      <c r="A67" s="6"/>
      <c r="B67" s="15" t="s">
        <v>29</v>
      </c>
      <c r="C67" s="37">
        <v>-53.272789918602214</v>
      </c>
      <c r="D67" s="37">
        <v>-10.162579118385548</v>
      </c>
      <c r="E67" s="37">
        <v>-50.623761394774604</v>
      </c>
      <c r="F67" s="37">
        <v>-27.101839504002662</v>
      </c>
      <c r="G67" s="37">
        <v>-28.968174397396982</v>
      </c>
      <c r="H67" s="37">
        <v>-48.2395831497025</v>
      </c>
      <c r="I67" s="37">
        <v>-41.66437113969838</v>
      </c>
      <c r="J67" s="37">
        <v>-35.98030557828665</v>
      </c>
      <c r="K67" s="37">
        <v>-58.674355270182694</v>
      </c>
      <c r="L67" s="37">
        <v>-55.314017662804474</v>
      </c>
      <c r="M67" s="37">
        <v>-33.08049398497542</v>
      </c>
      <c r="N67" s="37">
        <v>-66.19712588732553</v>
      </c>
      <c r="O67" s="37">
        <v>-26.17325946661069</v>
      </c>
      <c r="P67" s="37">
        <v>-52.919263230198666</v>
      </c>
      <c r="Q67" s="37">
        <v>-33.9522876272564</v>
      </c>
      <c r="R67" s="37">
        <v>-36.14774048945263</v>
      </c>
      <c r="S67" s="37">
        <v>-36.37550305666824</v>
      </c>
      <c r="T67" s="37">
        <v>-31.111621758336643</v>
      </c>
      <c r="U67" s="28">
        <v>-23.802917408998624</v>
      </c>
      <c r="V67" s="28">
        <v>-24.97309985819469</v>
      </c>
      <c r="W67" s="28">
        <v>-34.05788730240593</v>
      </c>
      <c r="X67" s="28">
        <v>-25.07182268282946</v>
      </c>
      <c r="Y67" s="28">
        <v>-8.245725161936704</v>
      </c>
      <c r="Z67" s="28">
        <v>-71.89965909006925</v>
      </c>
      <c r="AA67" s="42">
        <f t="shared" si="0"/>
        <v>-428.8915261295069</v>
      </c>
      <c r="AB67" s="42">
        <f t="shared" si="1"/>
        <v>-485.1186580095887</v>
      </c>
      <c r="AC67" s="28"/>
      <c r="AD67" s="28"/>
    </row>
    <row r="68" spans="1:30" s="2" customFormat="1" ht="15" customHeight="1">
      <c r="A68" s="9" t="s">
        <v>77</v>
      </c>
      <c r="B68" s="14" t="s">
        <v>38</v>
      </c>
      <c r="C68" s="38">
        <v>8.380984775539071</v>
      </c>
      <c r="D68" s="38">
        <v>20.289526371614453</v>
      </c>
      <c r="E68" s="38">
        <v>14.120578495463548</v>
      </c>
      <c r="F68" s="38">
        <v>12.80061529599733</v>
      </c>
      <c r="G68" s="38">
        <v>11.744696237283517</v>
      </c>
      <c r="H68" s="38">
        <v>17.7628575202975</v>
      </c>
      <c r="I68" s="38">
        <v>39.469665845387034</v>
      </c>
      <c r="J68" s="38">
        <v>14.256935841713359</v>
      </c>
      <c r="K68" s="38">
        <v>14.1550479629448</v>
      </c>
      <c r="L68" s="38">
        <v>11.096151707195531</v>
      </c>
      <c r="M68" s="38">
        <v>11.871953096668978</v>
      </c>
      <c r="N68" s="38">
        <v>17.527103932674468</v>
      </c>
      <c r="O68" s="38">
        <v>15.796547130052947</v>
      </c>
      <c r="P68" s="38">
        <v>18.043344099801335</v>
      </c>
      <c r="Q68" s="38">
        <v>15.171849636306776</v>
      </c>
      <c r="R68" s="38">
        <v>20.677209630547377</v>
      </c>
      <c r="S68" s="38">
        <v>8.729421197127921</v>
      </c>
      <c r="T68" s="38">
        <v>15.976789641663355</v>
      </c>
      <c r="U68" s="29">
        <v>13.701570067648106</v>
      </c>
      <c r="V68" s="29">
        <v>22.939744181805306</v>
      </c>
      <c r="W68" s="29">
        <v>11.377578181784065</v>
      </c>
      <c r="X68" s="29">
        <v>19.89463494717054</v>
      </c>
      <c r="Y68" s="29">
        <v>47.87653894396969</v>
      </c>
      <c r="Z68" s="29">
        <v>14.065193809930756</v>
      </c>
      <c r="AA68" s="42">
        <f t="shared" si="0"/>
        <v>212.39643157017645</v>
      </c>
      <c r="AB68" s="42">
        <f t="shared" si="1"/>
        <v>205.3301069804113</v>
      </c>
      <c r="AC68" s="28"/>
      <c r="AD68" s="28"/>
    </row>
    <row r="69" spans="1:30" s="2" customFormat="1" ht="15" customHeight="1">
      <c r="A69" s="9" t="s">
        <v>78</v>
      </c>
      <c r="B69" s="14" t="s">
        <v>39</v>
      </c>
      <c r="C69" s="38">
        <v>61.65377469414128</v>
      </c>
      <c r="D69" s="38">
        <v>30.45210549</v>
      </c>
      <c r="E69" s="38">
        <v>64.74433989023815</v>
      </c>
      <c r="F69" s="38">
        <v>39.902454799999994</v>
      </c>
      <c r="G69" s="38">
        <v>40.7128706346805</v>
      </c>
      <c r="H69" s="38">
        <v>66.00244067</v>
      </c>
      <c r="I69" s="38">
        <v>81.13403698508542</v>
      </c>
      <c r="J69" s="38">
        <v>50.237241420000004</v>
      </c>
      <c r="K69" s="38">
        <v>72.8294032331275</v>
      </c>
      <c r="L69" s="38">
        <v>66.41016937</v>
      </c>
      <c r="M69" s="38">
        <v>44.9524470816444</v>
      </c>
      <c r="N69" s="38">
        <v>83.72422981999999</v>
      </c>
      <c r="O69" s="38">
        <v>41.96980659666364</v>
      </c>
      <c r="P69" s="38">
        <v>70.96260733</v>
      </c>
      <c r="Q69" s="38">
        <v>49.12413726356318</v>
      </c>
      <c r="R69" s="38">
        <v>56.824950120000004</v>
      </c>
      <c r="S69" s="38">
        <v>45.104924253796156</v>
      </c>
      <c r="T69" s="38">
        <v>47.0884114</v>
      </c>
      <c r="U69" s="29">
        <v>37.50448747664673</v>
      </c>
      <c r="V69" s="29">
        <v>47.912844039999996</v>
      </c>
      <c r="W69" s="29">
        <v>45.43546548419</v>
      </c>
      <c r="X69" s="29">
        <v>44.96645763</v>
      </c>
      <c r="Y69" s="29">
        <v>56.122264105906396</v>
      </c>
      <c r="Z69" s="29">
        <v>85.96485290000001</v>
      </c>
      <c r="AA69" s="42">
        <f t="shared" si="0"/>
        <v>641.2879576996834</v>
      </c>
      <c r="AB69" s="42">
        <f t="shared" si="1"/>
        <v>690.44876499</v>
      </c>
      <c r="AC69" s="28"/>
      <c r="AD69" s="28"/>
    </row>
    <row r="70" spans="1:30" s="3" customFormat="1" ht="15" customHeight="1">
      <c r="A70" s="6"/>
      <c r="B70" s="13" t="s">
        <v>112</v>
      </c>
      <c r="C70" s="37">
        <v>147.51956992928947</v>
      </c>
      <c r="D70" s="37">
        <v>213.21592291000002</v>
      </c>
      <c r="E70" s="37">
        <v>141.55514670686782</v>
      </c>
      <c r="F70" s="37">
        <v>211.7007571663866</v>
      </c>
      <c r="G70" s="37">
        <v>157.43388853395135</v>
      </c>
      <c r="H70" s="37">
        <v>229.7267602081065</v>
      </c>
      <c r="I70" s="37">
        <v>155.72080695107107</v>
      </c>
      <c r="J70" s="37">
        <v>240.30694133999998</v>
      </c>
      <c r="K70" s="37">
        <v>167.21427452479588</v>
      </c>
      <c r="L70" s="37">
        <v>203.4834520446406</v>
      </c>
      <c r="M70" s="37">
        <v>168.5846307499547</v>
      </c>
      <c r="N70" s="37">
        <v>247.89944893000003</v>
      </c>
      <c r="O70" s="37">
        <v>180.46612661319136</v>
      </c>
      <c r="P70" s="37">
        <v>236.92572707000002</v>
      </c>
      <c r="Q70" s="37">
        <v>178.70978232500437</v>
      </c>
      <c r="R70" s="37">
        <v>257.65997454</v>
      </c>
      <c r="S70" s="37">
        <v>145.41130053806205</v>
      </c>
      <c r="T70" s="37">
        <v>235.80911245000004</v>
      </c>
      <c r="U70" s="28">
        <v>177.23096789776687</v>
      </c>
      <c r="V70" s="28">
        <v>231.98195623000004</v>
      </c>
      <c r="W70" s="28">
        <v>195.99332910926827</v>
      </c>
      <c r="X70" s="28">
        <v>256.82648393809126</v>
      </c>
      <c r="Y70" s="28">
        <v>243.9991584342066</v>
      </c>
      <c r="Z70" s="28">
        <v>263.48334075</v>
      </c>
      <c r="AA70" s="42">
        <f t="shared" si="0"/>
        <v>2059.83898231343</v>
      </c>
      <c r="AB70" s="42">
        <f t="shared" si="1"/>
        <v>2829.019877577225</v>
      </c>
      <c r="AC70" s="28"/>
      <c r="AD70" s="28"/>
    </row>
    <row r="71" spans="1:30" s="2" customFormat="1" ht="15" customHeight="1">
      <c r="A71" s="9" t="s">
        <v>79</v>
      </c>
      <c r="B71" s="10" t="s">
        <v>38</v>
      </c>
      <c r="C71" s="38">
        <v>197.77360432497264</v>
      </c>
      <c r="D71" s="38">
        <v>266.57251552</v>
      </c>
      <c r="E71" s="38">
        <v>196.11468399994405</v>
      </c>
      <c r="F71" s="38">
        <v>271.3523245863866</v>
      </c>
      <c r="G71" s="38">
        <v>219.29078493988501</v>
      </c>
      <c r="H71" s="38">
        <v>306.5956021681065</v>
      </c>
      <c r="I71" s="38">
        <v>212.38523127747465</v>
      </c>
      <c r="J71" s="38">
        <v>298.86050141</v>
      </c>
      <c r="K71" s="38">
        <v>225.29047679680028</v>
      </c>
      <c r="L71" s="38">
        <v>306.1697864546406</v>
      </c>
      <c r="M71" s="38">
        <v>228.08957403319806</v>
      </c>
      <c r="N71" s="38">
        <v>319.71454383</v>
      </c>
      <c r="O71" s="38">
        <v>244.72566754833107</v>
      </c>
      <c r="P71" s="38">
        <v>310.77156315</v>
      </c>
      <c r="Q71" s="38">
        <v>236.33356495503338</v>
      </c>
      <c r="R71" s="38">
        <v>327.3833426</v>
      </c>
      <c r="S71" s="38">
        <v>244.48092517311076</v>
      </c>
      <c r="T71" s="38">
        <v>300.00558756000004</v>
      </c>
      <c r="U71" s="29">
        <v>235.0621601533253</v>
      </c>
      <c r="V71" s="29">
        <v>304.54551966</v>
      </c>
      <c r="W71" s="29">
        <v>256.2905828851314</v>
      </c>
      <c r="X71" s="29">
        <v>333.69938632809124</v>
      </c>
      <c r="Y71" s="29">
        <v>331.642393937344</v>
      </c>
      <c r="Z71" s="29">
        <v>373.56949869</v>
      </c>
      <c r="AA71" s="42">
        <f aca="true" t="shared" si="2" ref="AA71:AA105">+C71+E71+G71+I71+K71+M71+O71+Q71+S71+U71+W71+Y71</f>
        <v>2827.47965002455</v>
      </c>
      <c r="AB71" s="42">
        <f aca="true" t="shared" si="3" ref="AB71:AB105">+D71+F71+H71+J71+L71+N71+P71+R71+T71+V71+X71+Z71</f>
        <v>3719.2401719572254</v>
      </c>
      <c r="AC71" s="28"/>
      <c r="AD71" s="28"/>
    </row>
    <row r="72" spans="1:30" s="2" customFormat="1" ht="15" customHeight="1">
      <c r="A72" s="9" t="s">
        <v>80</v>
      </c>
      <c r="B72" s="14" t="s">
        <v>39</v>
      </c>
      <c r="C72" s="38">
        <v>50.25403439568317</v>
      </c>
      <c r="D72" s="38">
        <v>53.35659261</v>
      </c>
      <c r="E72" s="38">
        <v>54.55953729307624</v>
      </c>
      <c r="F72" s="38">
        <v>59.65156741999999</v>
      </c>
      <c r="G72" s="38">
        <v>61.85689640593368</v>
      </c>
      <c r="H72" s="38">
        <v>76.86884196</v>
      </c>
      <c r="I72" s="38">
        <v>56.664424326403584</v>
      </c>
      <c r="J72" s="38">
        <v>58.553560069999996</v>
      </c>
      <c r="K72" s="38">
        <v>58.0762022720044</v>
      </c>
      <c r="L72" s="38">
        <v>102.68633441</v>
      </c>
      <c r="M72" s="38">
        <v>59.50494328324336</v>
      </c>
      <c r="N72" s="38">
        <v>71.81509489999999</v>
      </c>
      <c r="O72" s="38">
        <v>64.2595409351397</v>
      </c>
      <c r="P72" s="38">
        <v>73.84583608</v>
      </c>
      <c r="Q72" s="38">
        <v>57.623782630029005</v>
      </c>
      <c r="R72" s="38">
        <v>69.72336806000001</v>
      </c>
      <c r="S72" s="38">
        <v>99.0696246350487</v>
      </c>
      <c r="T72" s="38">
        <v>64.19647511</v>
      </c>
      <c r="U72" s="29">
        <v>57.83119225555843</v>
      </c>
      <c r="V72" s="29">
        <v>72.56356343</v>
      </c>
      <c r="W72" s="29">
        <v>60.29725377586313</v>
      </c>
      <c r="X72" s="29">
        <v>76.87290239</v>
      </c>
      <c r="Y72" s="29">
        <v>87.6432355031374</v>
      </c>
      <c r="Z72" s="29">
        <v>110.08615793999999</v>
      </c>
      <c r="AA72" s="42">
        <f t="shared" si="2"/>
        <v>767.6406677111207</v>
      </c>
      <c r="AB72" s="42">
        <f t="shared" si="3"/>
        <v>890.2202943800002</v>
      </c>
      <c r="AC72" s="28"/>
      <c r="AD72" s="28"/>
    </row>
    <row r="73" spans="1:30" s="2" customFormat="1" ht="15" customHeight="1">
      <c r="A73" s="5"/>
      <c r="B73" s="17" t="s">
        <v>81</v>
      </c>
      <c r="C73" s="38">
        <v>2.0408328404082505</v>
      </c>
      <c r="D73" s="38">
        <v>5.172129159999999</v>
      </c>
      <c r="E73" s="38">
        <v>0.63949321923441</v>
      </c>
      <c r="F73" s="38">
        <v>8.10831468</v>
      </c>
      <c r="G73" s="38">
        <v>1.2365452703879019</v>
      </c>
      <c r="H73" s="38">
        <v>10.661070968106488</v>
      </c>
      <c r="I73" s="38">
        <v>-0.15088398974689987</v>
      </c>
      <c r="J73" s="38">
        <v>4.17767659</v>
      </c>
      <c r="K73" s="38">
        <v>0.03647554423619859</v>
      </c>
      <c r="L73" s="38">
        <v>-17.74224798535942</v>
      </c>
      <c r="M73" s="38">
        <v>3.072324046954879</v>
      </c>
      <c r="N73" s="38">
        <v>7.003979519999999</v>
      </c>
      <c r="O73" s="38">
        <v>-0.5721077351300998</v>
      </c>
      <c r="P73" s="38">
        <v>2.038608740000001</v>
      </c>
      <c r="Q73" s="38">
        <v>0.0017356176019021063</v>
      </c>
      <c r="R73" s="38">
        <v>8.60326114</v>
      </c>
      <c r="S73" s="38">
        <v>-26.938024879822997</v>
      </c>
      <c r="T73" s="38">
        <v>8.81326037</v>
      </c>
      <c r="U73" s="29">
        <v>5.03619079435013</v>
      </c>
      <c r="V73" s="29">
        <v>3.51393556</v>
      </c>
      <c r="W73" s="29">
        <v>9.433117558064561</v>
      </c>
      <c r="X73" s="29">
        <v>13.22764200809125</v>
      </c>
      <c r="Y73" s="29">
        <v>10.03528253708788</v>
      </c>
      <c r="Z73" s="29">
        <v>3.6543453699999997</v>
      </c>
      <c r="AA73" s="42">
        <f t="shared" si="2"/>
        <v>3.870980823626118</v>
      </c>
      <c r="AB73" s="42">
        <f t="shared" si="3"/>
        <v>57.23197612083832</v>
      </c>
      <c r="AC73" s="28"/>
      <c r="AD73" s="28"/>
    </row>
    <row r="74" spans="1:30" s="2" customFormat="1" ht="15" customHeight="1">
      <c r="A74" s="9" t="s">
        <v>82</v>
      </c>
      <c r="B74" s="10" t="s">
        <v>3</v>
      </c>
      <c r="C74" s="38">
        <v>9.83004117496705</v>
      </c>
      <c r="D74" s="38">
        <v>11.617433949999999</v>
      </c>
      <c r="E74" s="38">
        <v>9.81253419037613</v>
      </c>
      <c r="F74" s="38">
        <v>11.15888225</v>
      </c>
      <c r="G74" s="38">
        <v>11.7874283143805</v>
      </c>
      <c r="H74" s="38">
        <v>17.117187788106488</v>
      </c>
      <c r="I74" s="38">
        <v>10.542746256670101</v>
      </c>
      <c r="J74" s="38">
        <v>10.40463119</v>
      </c>
      <c r="K74" s="38">
        <v>10.2422621807108</v>
      </c>
      <c r="L74" s="38">
        <v>14.516373984640582</v>
      </c>
      <c r="M74" s="38">
        <v>12.237118431917999</v>
      </c>
      <c r="N74" s="38">
        <v>13.7102615</v>
      </c>
      <c r="O74" s="38">
        <v>11.7738941170259</v>
      </c>
      <c r="P74" s="38">
        <v>12.556409</v>
      </c>
      <c r="Q74" s="38">
        <v>12.567144442163801</v>
      </c>
      <c r="R74" s="38">
        <v>15.41690026</v>
      </c>
      <c r="S74" s="38">
        <v>10.9990588685584</v>
      </c>
      <c r="T74" s="38">
        <v>15.60387766</v>
      </c>
      <c r="U74" s="29">
        <v>12.75479850966</v>
      </c>
      <c r="V74" s="29">
        <v>15.67779333</v>
      </c>
      <c r="W74" s="29">
        <v>16.7671110248904</v>
      </c>
      <c r="X74" s="29">
        <v>18.06515098809125</v>
      </c>
      <c r="Y74" s="29">
        <v>16.1826754012063</v>
      </c>
      <c r="Z74" s="29">
        <v>14.34524925</v>
      </c>
      <c r="AA74" s="42">
        <f t="shared" si="2"/>
        <v>145.4968129125274</v>
      </c>
      <c r="AB74" s="42">
        <f t="shared" si="3"/>
        <v>170.19015115083835</v>
      </c>
      <c r="AC74" s="28"/>
      <c r="AD74" s="28"/>
    </row>
    <row r="75" spans="1:30" s="2" customFormat="1" ht="15" customHeight="1">
      <c r="A75" s="9" t="s">
        <v>83</v>
      </c>
      <c r="B75" s="10" t="s">
        <v>4</v>
      </c>
      <c r="C75" s="38">
        <v>7.7892083345588</v>
      </c>
      <c r="D75" s="38">
        <v>6.44530479</v>
      </c>
      <c r="E75" s="38">
        <v>9.17304097114172</v>
      </c>
      <c r="F75" s="38">
        <v>3.0505675699999997</v>
      </c>
      <c r="G75" s="38">
        <v>10.550883043992599</v>
      </c>
      <c r="H75" s="38">
        <v>6.45611682</v>
      </c>
      <c r="I75" s="38">
        <v>10.693630246417001</v>
      </c>
      <c r="J75" s="38">
        <v>6.2269546</v>
      </c>
      <c r="K75" s="38">
        <v>10.2057866364746</v>
      </c>
      <c r="L75" s="38">
        <v>32.25862197</v>
      </c>
      <c r="M75" s="38">
        <v>9.16479438496312</v>
      </c>
      <c r="N75" s="38">
        <v>6.706281980000001</v>
      </c>
      <c r="O75" s="38">
        <v>12.346001852156</v>
      </c>
      <c r="P75" s="38">
        <v>10.51780026</v>
      </c>
      <c r="Q75" s="38">
        <v>12.5654088245619</v>
      </c>
      <c r="R75" s="38">
        <v>6.81363912</v>
      </c>
      <c r="S75" s="38">
        <v>37.9370837483814</v>
      </c>
      <c r="T75" s="38">
        <v>6.79061729</v>
      </c>
      <c r="U75" s="29">
        <v>7.71860771530987</v>
      </c>
      <c r="V75" s="29">
        <v>12.16385777</v>
      </c>
      <c r="W75" s="29">
        <v>7.33399346682584</v>
      </c>
      <c r="X75" s="29">
        <v>4.837508980000001</v>
      </c>
      <c r="Y75" s="29">
        <v>6.1473928641184195</v>
      </c>
      <c r="Z75" s="29">
        <v>10.69090388</v>
      </c>
      <c r="AA75" s="42">
        <f t="shared" si="2"/>
        <v>141.62583208890123</v>
      </c>
      <c r="AB75" s="42">
        <f t="shared" si="3"/>
        <v>112.95817503</v>
      </c>
      <c r="AC75" s="28"/>
      <c r="AD75" s="28"/>
    </row>
    <row r="76" spans="1:30" s="2" customFormat="1" ht="15" customHeight="1">
      <c r="A76" s="5"/>
      <c r="B76" s="10" t="s">
        <v>30</v>
      </c>
      <c r="C76" s="38">
        <v>140.94327624932532</v>
      </c>
      <c r="D76" s="38">
        <v>202.43306905</v>
      </c>
      <c r="E76" s="38">
        <v>138.2838132214367</v>
      </c>
      <c r="F76" s="38">
        <v>200.41818857</v>
      </c>
      <c r="G76" s="38">
        <v>153.4463924720888</v>
      </c>
      <c r="H76" s="38">
        <v>214.78246306000003</v>
      </c>
      <c r="I76" s="38">
        <v>153.31797876983092</v>
      </c>
      <c r="J76" s="38">
        <v>231.49630617000003</v>
      </c>
      <c r="K76" s="38">
        <v>164.25800037939422</v>
      </c>
      <c r="L76" s="38">
        <v>216.85707666999997</v>
      </c>
      <c r="M76" s="38">
        <v>162.41739213729892</v>
      </c>
      <c r="N76" s="38">
        <v>234.45736340000002</v>
      </c>
      <c r="O76" s="38">
        <v>177.22442679822774</v>
      </c>
      <c r="P76" s="38">
        <v>231.99923137000002</v>
      </c>
      <c r="Q76" s="38">
        <v>176.5021770351159</v>
      </c>
      <c r="R76" s="38">
        <v>244.66170079</v>
      </c>
      <c r="S76" s="38">
        <v>168.7475808314607</v>
      </c>
      <c r="T76" s="38">
        <v>224.06165756</v>
      </c>
      <c r="U76" s="29">
        <v>170.0218671670652</v>
      </c>
      <c r="V76" s="29">
        <v>223.16127498000003</v>
      </c>
      <c r="W76" s="29">
        <v>180.9948015911939</v>
      </c>
      <c r="X76" s="29">
        <v>236.06035562</v>
      </c>
      <c r="Y76" s="29">
        <v>229.18924395178402</v>
      </c>
      <c r="Z76" s="29">
        <v>255.76833683999996</v>
      </c>
      <c r="AA76" s="42">
        <f t="shared" si="2"/>
        <v>2015.3469506042225</v>
      </c>
      <c r="AB76" s="42">
        <f t="shared" si="3"/>
        <v>2716.1570240799997</v>
      </c>
      <c r="AC76" s="28"/>
      <c r="AD76" s="28"/>
    </row>
    <row r="77" spans="1:30" s="2" customFormat="1" ht="15" customHeight="1">
      <c r="A77" s="9" t="s">
        <v>84</v>
      </c>
      <c r="B77" s="10" t="s">
        <v>38</v>
      </c>
      <c r="C77" s="38">
        <v>183.06617844737403</v>
      </c>
      <c r="D77" s="38">
        <v>248.6815128</v>
      </c>
      <c r="E77" s="38">
        <v>182.86150001120112</v>
      </c>
      <c r="F77" s="38">
        <v>256.38160087</v>
      </c>
      <c r="G77" s="38">
        <v>204.054212373522</v>
      </c>
      <c r="H77" s="38">
        <v>284.61564922</v>
      </c>
      <c r="I77" s="38">
        <v>198.665088634659</v>
      </c>
      <c r="J77" s="38">
        <v>283.16784472</v>
      </c>
      <c r="K77" s="38">
        <v>211.73584322286104</v>
      </c>
      <c r="L77" s="38">
        <v>286.70612651</v>
      </c>
      <c r="M77" s="38">
        <v>211.99190975267703</v>
      </c>
      <c r="N77" s="38">
        <v>298.70019958</v>
      </c>
      <c r="O77" s="38">
        <v>228.39168867758403</v>
      </c>
      <c r="P77" s="38">
        <v>294.48258737000003</v>
      </c>
      <c r="Q77" s="38">
        <v>221.09876837026</v>
      </c>
      <c r="R77" s="38">
        <v>306.66902761</v>
      </c>
      <c r="S77" s="38">
        <v>229.315960035068</v>
      </c>
      <c r="T77" s="38">
        <v>280.56310089</v>
      </c>
      <c r="U77" s="29">
        <v>219.64700242442</v>
      </c>
      <c r="V77" s="29">
        <v>282.67110687</v>
      </c>
      <c r="W77" s="29">
        <v>233.44046837011098</v>
      </c>
      <c r="X77" s="29">
        <v>307.19802036</v>
      </c>
      <c r="Y77" s="29">
        <v>309.359744903517</v>
      </c>
      <c r="Z77" s="29">
        <v>352.91417726</v>
      </c>
      <c r="AA77" s="42">
        <f t="shared" si="2"/>
        <v>2633.628365223254</v>
      </c>
      <c r="AB77" s="42">
        <f t="shared" si="3"/>
        <v>3482.7509540600004</v>
      </c>
      <c r="AC77" s="28"/>
      <c r="AD77" s="28"/>
    </row>
    <row r="78" spans="1:30" s="2" customFormat="1" ht="15" customHeight="1">
      <c r="A78" s="9" t="s">
        <v>85</v>
      </c>
      <c r="B78" s="10" t="s">
        <v>39</v>
      </c>
      <c r="C78" s="38">
        <v>42.1229021980487</v>
      </c>
      <c r="D78" s="38">
        <v>46.24844375</v>
      </c>
      <c r="E78" s="38">
        <v>44.57768678976441</v>
      </c>
      <c r="F78" s="38">
        <v>55.963412299999995</v>
      </c>
      <c r="G78" s="38">
        <v>50.6078199014332</v>
      </c>
      <c r="H78" s="38">
        <v>69.83318616</v>
      </c>
      <c r="I78" s="38">
        <v>45.347109864828106</v>
      </c>
      <c r="J78" s="38">
        <v>51.671538549999994</v>
      </c>
      <c r="K78" s="38">
        <v>47.4778428434668</v>
      </c>
      <c r="L78" s="38">
        <v>69.84904984</v>
      </c>
      <c r="M78" s="38">
        <v>49.5745176153781</v>
      </c>
      <c r="N78" s="38">
        <v>64.24283618</v>
      </c>
      <c r="O78" s="38">
        <v>51.1672618793563</v>
      </c>
      <c r="P78" s="38">
        <v>62.483356</v>
      </c>
      <c r="Q78" s="38">
        <v>44.596591335144105</v>
      </c>
      <c r="R78" s="38">
        <v>62.00732682</v>
      </c>
      <c r="S78" s="38">
        <v>60.56837920360731</v>
      </c>
      <c r="T78" s="38">
        <v>56.50144333</v>
      </c>
      <c r="U78" s="29">
        <v>49.625135257354806</v>
      </c>
      <c r="V78" s="29">
        <v>59.50983189</v>
      </c>
      <c r="W78" s="29">
        <v>52.445666778917094</v>
      </c>
      <c r="X78" s="29">
        <v>71.13766473999999</v>
      </c>
      <c r="Y78" s="29">
        <v>80.17050095173299</v>
      </c>
      <c r="Z78" s="29">
        <v>97.14584042</v>
      </c>
      <c r="AA78" s="42">
        <f t="shared" si="2"/>
        <v>618.281414619032</v>
      </c>
      <c r="AB78" s="42">
        <f t="shared" si="3"/>
        <v>766.59392998</v>
      </c>
      <c r="AC78" s="28"/>
      <c r="AD78" s="28"/>
    </row>
    <row r="79" spans="1:30" s="2" customFormat="1" ht="15" customHeight="1">
      <c r="A79" s="5"/>
      <c r="B79" s="10" t="s">
        <v>31</v>
      </c>
      <c r="C79" s="38">
        <v>4.5354608395558795</v>
      </c>
      <c r="D79" s="38">
        <v>5.6107247</v>
      </c>
      <c r="E79" s="38">
        <v>2.63184026619667</v>
      </c>
      <c r="F79" s="38">
        <v>3.174253916386618</v>
      </c>
      <c r="G79" s="38">
        <v>2.7509507914746396</v>
      </c>
      <c r="H79" s="38">
        <v>4.283226180000001</v>
      </c>
      <c r="I79" s="38">
        <v>2.5537121709870303</v>
      </c>
      <c r="J79" s="38">
        <v>4.6329585799999995</v>
      </c>
      <c r="K79" s="38">
        <v>2.91979860116543</v>
      </c>
      <c r="L79" s="38">
        <v>4.36862336</v>
      </c>
      <c r="M79" s="38">
        <v>3.0949145657009005</v>
      </c>
      <c r="N79" s="38">
        <v>6.43810601</v>
      </c>
      <c r="O79" s="38">
        <v>3.8138075500937503</v>
      </c>
      <c r="P79" s="38">
        <v>2.88788696</v>
      </c>
      <c r="Q79" s="38">
        <v>2.2058696722866</v>
      </c>
      <c r="R79" s="38">
        <v>4.395012610000001</v>
      </c>
      <c r="S79" s="38">
        <v>3.60174458642436</v>
      </c>
      <c r="T79" s="38">
        <v>2.93419452</v>
      </c>
      <c r="U79" s="29">
        <v>2.1729099363515503</v>
      </c>
      <c r="V79" s="29">
        <v>5.30674569</v>
      </c>
      <c r="W79" s="29">
        <v>5.56540996000983</v>
      </c>
      <c r="X79" s="29">
        <v>7.538486310000001</v>
      </c>
      <c r="Y79" s="29">
        <v>4.77463194533469</v>
      </c>
      <c r="Z79" s="29">
        <v>4.0606585399999995</v>
      </c>
      <c r="AA79" s="42">
        <f t="shared" si="2"/>
        <v>40.621050885581326</v>
      </c>
      <c r="AB79" s="42">
        <f t="shared" si="3"/>
        <v>55.630877376386614</v>
      </c>
      <c r="AC79" s="28"/>
      <c r="AD79" s="28"/>
    </row>
    <row r="80" spans="1:30" s="2" customFormat="1" ht="15" customHeight="1">
      <c r="A80" s="9" t="s">
        <v>86</v>
      </c>
      <c r="B80" s="10" t="s">
        <v>38</v>
      </c>
      <c r="C80" s="38">
        <v>4.8773847026315496</v>
      </c>
      <c r="D80" s="38">
        <v>6.27356877</v>
      </c>
      <c r="E80" s="38">
        <v>3.44064979836678</v>
      </c>
      <c r="F80" s="38">
        <v>3.811841466386618</v>
      </c>
      <c r="G80" s="38">
        <v>3.4491442519825197</v>
      </c>
      <c r="H80" s="38">
        <v>4.86276516</v>
      </c>
      <c r="I80" s="38">
        <v>3.17739638614551</v>
      </c>
      <c r="J80" s="38">
        <v>5.2880255</v>
      </c>
      <c r="K80" s="38">
        <v>3.31237139322843</v>
      </c>
      <c r="L80" s="38">
        <v>4.94728596</v>
      </c>
      <c r="M80" s="38">
        <v>3.8605458486030404</v>
      </c>
      <c r="N80" s="38">
        <v>7.30408275</v>
      </c>
      <c r="O80" s="38">
        <v>4.56008475372115</v>
      </c>
      <c r="P80" s="38">
        <v>3.73256678</v>
      </c>
      <c r="Q80" s="38">
        <v>2.6676521426096</v>
      </c>
      <c r="R80" s="38">
        <v>5.297414730000001</v>
      </c>
      <c r="S80" s="38">
        <v>4.16590626948436</v>
      </c>
      <c r="T80" s="38">
        <v>3.8386090100000003</v>
      </c>
      <c r="U80" s="29">
        <v>2.6603592192453003</v>
      </c>
      <c r="V80" s="29">
        <v>6.19661946</v>
      </c>
      <c r="W80" s="29">
        <v>6.08300349013003</v>
      </c>
      <c r="X80" s="29">
        <v>8.43621498</v>
      </c>
      <c r="Y80" s="29">
        <v>6.09997363262069</v>
      </c>
      <c r="Z80" s="29">
        <v>6.31007218</v>
      </c>
      <c r="AA80" s="42">
        <f t="shared" si="2"/>
        <v>48.354471888768956</v>
      </c>
      <c r="AB80" s="42">
        <f t="shared" si="3"/>
        <v>66.29906674638663</v>
      </c>
      <c r="AC80" s="28"/>
      <c r="AD80" s="28"/>
    </row>
    <row r="81" spans="1:30" s="2" customFormat="1" ht="15" customHeight="1">
      <c r="A81" s="9" t="s">
        <v>87</v>
      </c>
      <c r="B81" s="10" t="s">
        <v>39</v>
      </c>
      <c r="C81" s="38">
        <v>0.34192386307567</v>
      </c>
      <c r="D81" s="38">
        <v>0.6628440700000001</v>
      </c>
      <c r="E81" s="38">
        <v>0.80880953217011</v>
      </c>
      <c r="F81" s="38">
        <v>0.63758755</v>
      </c>
      <c r="G81" s="38">
        <v>0.69819346050788</v>
      </c>
      <c r="H81" s="38">
        <v>0.5795389799999999</v>
      </c>
      <c r="I81" s="38">
        <v>0.6236842151584799</v>
      </c>
      <c r="J81" s="38">
        <v>0.65506692</v>
      </c>
      <c r="K81" s="38">
        <v>0.392572792063</v>
      </c>
      <c r="L81" s="38">
        <v>0.5786626</v>
      </c>
      <c r="M81" s="38">
        <v>0.76563128290214</v>
      </c>
      <c r="N81" s="38">
        <v>0.86597674</v>
      </c>
      <c r="O81" s="38">
        <v>0.7462772036274</v>
      </c>
      <c r="P81" s="38">
        <v>0.8446798200000001</v>
      </c>
      <c r="Q81" s="38">
        <v>0.461782470323</v>
      </c>
      <c r="R81" s="38">
        <v>0.90240212</v>
      </c>
      <c r="S81" s="38">
        <v>0.5641616830599999</v>
      </c>
      <c r="T81" s="38">
        <v>0.90441449</v>
      </c>
      <c r="U81" s="29">
        <v>0.48744928289375006</v>
      </c>
      <c r="V81" s="29">
        <v>0.88987377</v>
      </c>
      <c r="W81" s="29">
        <v>0.5175935301202</v>
      </c>
      <c r="X81" s="29">
        <v>0.89772867</v>
      </c>
      <c r="Y81" s="29">
        <v>1.325341687286</v>
      </c>
      <c r="Z81" s="29">
        <v>2.24941364</v>
      </c>
      <c r="AA81" s="42">
        <f t="shared" si="2"/>
        <v>7.73342100318763</v>
      </c>
      <c r="AB81" s="42">
        <f t="shared" si="3"/>
        <v>10.668189369999999</v>
      </c>
      <c r="AC81" s="28"/>
      <c r="AD81" s="28"/>
    </row>
    <row r="82" spans="1:30" s="3" customFormat="1" ht="15" customHeight="1">
      <c r="A82" s="6"/>
      <c r="B82" s="15" t="s">
        <v>17</v>
      </c>
      <c r="C82" s="37">
        <v>139.63561087029044</v>
      </c>
      <c r="D82" s="37">
        <v>129.2269680641297</v>
      </c>
      <c r="E82" s="37">
        <v>114.03741946061658</v>
      </c>
      <c r="F82" s="37">
        <v>109.4139644463103</v>
      </c>
      <c r="G82" s="37">
        <v>73.78905260719671</v>
      </c>
      <c r="H82" s="37">
        <v>36.004436180823575</v>
      </c>
      <c r="I82" s="37">
        <v>90.03301856334542</v>
      </c>
      <c r="J82" s="37">
        <v>119.68292573522479</v>
      </c>
      <c r="K82" s="37">
        <v>85.48851738083113</v>
      </c>
      <c r="L82" s="37">
        <v>118.64071552040724</v>
      </c>
      <c r="M82" s="37">
        <v>-0.12244193603564213</v>
      </c>
      <c r="N82" s="37">
        <v>96.70427887515416</v>
      </c>
      <c r="O82" s="37">
        <v>82.64629735786488</v>
      </c>
      <c r="P82" s="37">
        <v>77.44370173906594</v>
      </c>
      <c r="Q82" s="37">
        <v>76.0393000704239</v>
      </c>
      <c r="R82" s="37">
        <v>107.05861626964935</v>
      </c>
      <c r="S82" s="37">
        <v>90.92611458961665</v>
      </c>
      <c r="T82" s="37">
        <v>118.4337129906522</v>
      </c>
      <c r="U82" s="28">
        <v>96.61483996856953</v>
      </c>
      <c r="V82" s="28">
        <v>120.0067485490091</v>
      </c>
      <c r="W82" s="28">
        <v>126.34766335717887</v>
      </c>
      <c r="X82" s="28">
        <v>97.56610640193475</v>
      </c>
      <c r="Y82" s="28">
        <v>99.12657171443098</v>
      </c>
      <c r="Z82" s="28">
        <v>96.19434984948077</v>
      </c>
      <c r="AA82" s="42">
        <f t="shared" si="2"/>
        <v>1074.5619640043296</v>
      </c>
      <c r="AB82" s="42">
        <f t="shared" si="3"/>
        <v>1226.3765246218418</v>
      </c>
      <c r="AC82" s="28"/>
      <c r="AD82" s="28"/>
    </row>
    <row r="83" spans="1:30" s="2" customFormat="1" ht="15" customHeight="1">
      <c r="A83" s="9" t="s">
        <v>88</v>
      </c>
      <c r="B83" s="14" t="s">
        <v>38</v>
      </c>
      <c r="C83" s="38">
        <v>236.25116105174573</v>
      </c>
      <c r="D83" s="38">
        <v>269.7741894741297</v>
      </c>
      <c r="E83" s="38">
        <v>234.95567459087727</v>
      </c>
      <c r="F83" s="38">
        <v>245.4919375163103</v>
      </c>
      <c r="G83" s="38">
        <v>247.11398905199087</v>
      </c>
      <c r="H83" s="38">
        <v>291.1786778908236</v>
      </c>
      <c r="I83" s="38">
        <v>229.74476743006664</v>
      </c>
      <c r="J83" s="38">
        <v>274.4628848052248</v>
      </c>
      <c r="K83" s="38">
        <v>218.9919842307577</v>
      </c>
      <c r="L83" s="38">
        <v>295.75854799040724</v>
      </c>
      <c r="M83" s="38">
        <v>231.19979023489606</v>
      </c>
      <c r="N83" s="38">
        <v>289.77328223515417</v>
      </c>
      <c r="O83" s="38">
        <v>216.71683762301834</v>
      </c>
      <c r="P83" s="38">
        <v>293.54072993906595</v>
      </c>
      <c r="Q83" s="38">
        <v>229.83459606363274</v>
      </c>
      <c r="R83" s="38">
        <v>311.2390895896493</v>
      </c>
      <c r="S83" s="38">
        <v>224.47193498525746</v>
      </c>
      <c r="T83" s="38">
        <v>292.5577688106522</v>
      </c>
      <c r="U83" s="29">
        <v>222.4938131893142</v>
      </c>
      <c r="V83" s="29">
        <v>330.3796464690091</v>
      </c>
      <c r="W83" s="29">
        <v>265.1479029005139</v>
      </c>
      <c r="X83" s="29">
        <v>325.19137302193474</v>
      </c>
      <c r="Y83" s="29">
        <v>319.9778387226908</v>
      </c>
      <c r="Z83" s="29">
        <v>404.7456688594808</v>
      </c>
      <c r="AA83" s="42">
        <f t="shared" si="2"/>
        <v>2876.9002900747614</v>
      </c>
      <c r="AB83" s="42">
        <f t="shared" si="3"/>
        <v>3624.0937966018414</v>
      </c>
      <c r="AC83" s="28"/>
      <c r="AD83" s="28"/>
    </row>
    <row r="84" spans="1:30" s="2" customFormat="1" ht="15" customHeight="1">
      <c r="A84" s="9" t="s">
        <v>89</v>
      </c>
      <c r="B84" s="14" t="s">
        <v>39</v>
      </c>
      <c r="C84" s="38">
        <v>96.61555018145529</v>
      </c>
      <c r="D84" s="38">
        <v>140.54722141</v>
      </c>
      <c r="E84" s="38">
        <v>120.91825513026069</v>
      </c>
      <c r="F84" s="38">
        <v>136.07797306999998</v>
      </c>
      <c r="G84" s="38">
        <v>173.32493644479416</v>
      </c>
      <c r="H84" s="38">
        <v>255.17424171000005</v>
      </c>
      <c r="I84" s="38">
        <v>139.71174886672122</v>
      </c>
      <c r="J84" s="38">
        <v>154.77995907000002</v>
      </c>
      <c r="K84" s="38">
        <v>133.50346684992658</v>
      </c>
      <c r="L84" s="38">
        <v>177.11783247</v>
      </c>
      <c r="M84" s="38">
        <v>231.3222321709317</v>
      </c>
      <c r="N84" s="38">
        <v>193.06900336</v>
      </c>
      <c r="O84" s="38">
        <v>134.07054026515345</v>
      </c>
      <c r="P84" s="38">
        <v>216.0970282</v>
      </c>
      <c r="Q84" s="38">
        <v>153.79529599320884</v>
      </c>
      <c r="R84" s="38">
        <v>204.18047331999998</v>
      </c>
      <c r="S84" s="38">
        <v>133.54582039564082</v>
      </c>
      <c r="T84" s="38">
        <v>174.12405582</v>
      </c>
      <c r="U84" s="29">
        <v>125.87897322074468</v>
      </c>
      <c r="V84" s="29">
        <v>210.37289792</v>
      </c>
      <c r="W84" s="29">
        <v>138.800239543335</v>
      </c>
      <c r="X84" s="29">
        <v>227.62526662</v>
      </c>
      <c r="Y84" s="29">
        <v>220.85126700825984</v>
      </c>
      <c r="Z84" s="29">
        <v>308.55131901000004</v>
      </c>
      <c r="AA84" s="42">
        <f t="shared" si="2"/>
        <v>1802.338326070432</v>
      </c>
      <c r="AB84" s="42">
        <f t="shared" si="3"/>
        <v>2397.71727198</v>
      </c>
      <c r="AC84" s="28"/>
      <c r="AD84" s="28"/>
    </row>
    <row r="85" spans="1:30" s="2" customFormat="1" ht="15" customHeight="1">
      <c r="A85" s="5"/>
      <c r="B85" s="14" t="s">
        <v>18</v>
      </c>
      <c r="C85" s="38">
        <v>12.238073278260641</v>
      </c>
      <c r="D85" s="38">
        <v>4.189954355668469</v>
      </c>
      <c r="E85" s="38">
        <v>14.97881213914846</v>
      </c>
      <c r="F85" s="38">
        <v>14.872414735399596</v>
      </c>
      <c r="G85" s="38">
        <v>11.694917689686086</v>
      </c>
      <c r="H85" s="38">
        <v>12.338884028551195</v>
      </c>
      <c r="I85" s="38">
        <v>9.41384824125517</v>
      </c>
      <c r="J85" s="38">
        <v>16.52877633</v>
      </c>
      <c r="K85" s="38">
        <v>9.846377036892989</v>
      </c>
      <c r="L85" s="38">
        <v>11.500342559999998</v>
      </c>
      <c r="M85" s="38">
        <v>12.935957472721785</v>
      </c>
      <c r="N85" s="38">
        <v>18.627744840000002</v>
      </c>
      <c r="O85" s="38">
        <v>8.445311076323767</v>
      </c>
      <c r="P85" s="38">
        <v>14.075410665671749</v>
      </c>
      <c r="Q85" s="38">
        <v>11.76548921746165</v>
      </c>
      <c r="R85" s="38">
        <v>9.651956020000004</v>
      </c>
      <c r="S85" s="38">
        <v>14.318145960050767</v>
      </c>
      <c r="T85" s="38">
        <v>10.21972196570672</v>
      </c>
      <c r="U85" s="29">
        <v>12.369619960845</v>
      </c>
      <c r="V85" s="29">
        <v>26.75559141854877</v>
      </c>
      <c r="W85" s="29">
        <v>15.398314185606505</v>
      </c>
      <c r="X85" s="29">
        <v>17.908671084201806</v>
      </c>
      <c r="Y85" s="29">
        <v>10.181869794643037</v>
      </c>
      <c r="Z85" s="29">
        <v>9.443389287190273</v>
      </c>
      <c r="AA85" s="42">
        <f t="shared" si="2"/>
        <v>143.58673605289584</v>
      </c>
      <c r="AB85" s="42">
        <f t="shared" si="3"/>
        <v>166.1128572909386</v>
      </c>
      <c r="AC85" s="28"/>
      <c r="AD85" s="28"/>
    </row>
    <row r="86" spans="1:30" s="2" customFormat="1" ht="15" customHeight="1">
      <c r="A86" s="9" t="s">
        <v>90</v>
      </c>
      <c r="B86" s="14" t="s">
        <v>38</v>
      </c>
      <c r="C86" s="38">
        <v>16.47077460811484</v>
      </c>
      <c r="D86" s="38">
        <v>18.740621035668468</v>
      </c>
      <c r="E86" s="38">
        <v>18.9427002057297</v>
      </c>
      <c r="F86" s="38">
        <v>21.461713665399596</v>
      </c>
      <c r="G86" s="38">
        <v>18.137670935033416</v>
      </c>
      <c r="H86" s="38">
        <v>21.851032108551195</v>
      </c>
      <c r="I86" s="38">
        <v>15.2729310624613</v>
      </c>
      <c r="J86" s="38">
        <v>20.79913901</v>
      </c>
      <c r="K86" s="38">
        <v>16.5842178972297</v>
      </c>
      <c r="L86" s="38">
        <v>19.540892969999998</v>
      </c>
      <c r="M86" s="38">
        <v>18.759536048171906</v>
      </c>
      <c r="N86" s="38">
        <v>23.81188609</v>
      </c>
      <c r="O86" s="38">
        <v>16.793282225129797</v>
      </c>
      <c r="P86" s="38">
        <v>20.65609931567175</v>
      </c>
      <c r="Q86" s="38">
        <v>19.257706533047</v>
      </c>
      <c r="R86" s="38">
        <v>19.498846850000003</v>
      </c>
      <c r="S86" s="38">
        <v>18.564602085915507</v>
      </c>
      <c r="T86" s="38">
        <v>18.91214621570672</v>
      </c>
      <c r="U86" s="29">
        <v>20.909005676453447</v>
      </c>
      <c r="V86" s="29">
        <v>32.15504805854877</v>
      </c>
      <c r="W86" s="29">
        <v>20.6873806071181</v>
      </c>
      <c r="X86" s="29">
        <v>26.466223564201808</v>
      </c>
      <c r="Y86" s="29">
        <v>24.35778854858414</v>
      </c>
      <c r="Z86" s="29">
        <v>20.682430307190273</v>
      </c>
      <c r="AA86" s="42">
        <f t="shared" si="2"/>
        <v>224.73759643298882</v>
      </c>
      <c r="AB86" s="42">
        <f t="shared" si="3"/>
        <v>264.5760791909386</v>
      </c>
      <c r="AC86" s="28"/>
      <c r="AD86" s="28"/>
    </row>
    <row r="87" spans="1:30" s="2" customFormat="1" ht="15" customHeight="1">
      <c r="A87" s="9" t="s">
        <v>91</v>
      </c>
      <c r="B87" s="14" t="s">
        <v>39</v>
      </c>
      <c r="C87" s="38">
        <v>4.2327013298542</v>
      </c>
      <c r="D87" s="38">
        <v>14.550666679999999</v>
      </c>
      <c r="E87" s="38">
        <v>3.96388806658124</v>
      </c>
      <c r="F87" s="38">
        <v>6.58929893</v>
      </c>
      <c r="G87" s="38">
        <v>6.442753245347331</v>
      </c>
      <c r="H87" s="38">
        <v>9.51214808</v>
      </c>
      <c r="I87" s="38">
        <v>5.85908282120613</v>
      </c>
      <c r="J87" s="38">
        <v>4.27036268</v>
      </c>
      <c r="K87" s="38">
        <v>6.73784086033671</v>
      </c>
      <c r="L87" s="38">
        <v>8.04055041</v>
      </c>
      <c r="M87" s="38">
        <v>5.82357857545012</v>
      </c>
      <c r="N87" s="38">
        <v>5.18414125</v>
      </c>
      <c r="O87" s="38">
        <v>8.34797114880603</v>
      </c>
      <c r="P87" s="38">
        <v>6.580688650000001</v>
      </c>
      <c r="Q87" s="38">
        <v>7.49221731558535</v>
      </c>
      <c r="R87" s="38">
        <v>9.84689083</v>
      </c>
      <c r="S87" s="38">
        <v>4.24645612586474</v>
      </c>
      <c r="T87" s="38">
        <v>8.69242425</v>
      </c>
      <c r="U87" s="29">
        <v>8.539385715608447</v>
      </c>
      <c r="V87" s="29">
        <v>5.3994566399999995</v>
      </c>
      <c r="W87" s="29">
        <v>5.289066421511595</v>
      </c>
      <c r="X87" s="29">
        <v>8.55755248</v>
      </c>
      <c r="Y87" s="29">
        <v>14.175918753941103</v>
      </c>
      <c r="Z87" s="29">
        <v>11.23904102</v>
      </c>
      <c r="AA87" s="42">
        <f t="shared" si="2"/>
        <v>81.150860380093</v>
      </c>
      <c r="AB87" s="42">
        <f t="shared" si="3"/>
        <v>98.46322190000001</v>
      </c>
      <c r="AC87" s="28"/>
      <c r="AD87" s="28"/>
    </row>
    <row r="88" spans="1:30" s="2" customFormat="1" ht="15" customHeight="1">
      <c r="A88" s="5"/>
      <c r="B88" s="14" t="s">
        <v>32</v>
      </c>
      <c r="C88" s="38">
        <v>96.68405041326103</v>
      </c>
      <c r="D88" s="38">
        <v>111.13301297999998</v>
      </c>
      <c r="E88" s="38">
        <v>75.2806005887348</v>
      </c>
      <c r="F88" s="38">
        <v>80.10613481457587</v>
      </c>
      <c r="G88" s="38">
        <v>56.94913453340473</v>
      </c>
      <c r="H88" s="38">
        <v>61.45027430999997</v>
      </c>
      <c r="I88" s="38">
        <v>49.36809688066927</v>
      </c>
      <c r="J88" s="38">
        <v>73.47101963735261</v>
      </c>
      <c r="K88" s="38">
        <v>54.78019802563557</v>
      </c>
      <c r="L88" s="38">
        <v>83.84319450449043</v>
      </c>
      <c r="M88" s="38">
        <v>60.537801748996884</v>
      </c>
      <c r="N88" s="38">
        <v>70.56667303148316</v>
      </c>
      <c r="O88" s="38">
        <v>59.49941387075654</v>
      </c>
      <c r="P88" s="38">
        <v>66.12244835565996</v>
      </c>
      <c r="Q88" s="38">
        <v>55.19836343412878</v>
      </c>
      <c r="R88" s="38">
        <v>78.89659290779387</v>
      </c>
      <c r="S88" s="38">
        <v>57.08390999789276</v>
      </c>
      <c r="T88" s="38">
        <v>98.58263179000002</v>
      </c>
      <c r="U88" s="29">
        <v>57.210899008804745</v>
      </c>
      <c r="V88" s="29">
        <v>83.62890367574306</v>
      </c>
      <c r="W88" s="29">
        <v>87.07360760527277</v>
      </c>
      <c r="X88" s="29">
        <v>76.6392052293215</v>
      </c>
      <c r="Y88" s="29">
        <v>89.59414857697057</v>
      </c>
      <c r="Z88" s="29">
        <v>95.42268750935895</v>
      </c>
      <c r="AA88" s="42">
        <f t="shared" si="2"/>
        <v>799.2602246845285</v>
      </c>
      <c r="AB88" s="42">
        <f t="shared" si="3"/>
        <v>979.8627787457796</v>
      </c>
      <c r="AC88" s="28"/>
      <c r="AD88" s="28"/>
    </row>
    <row r="89" spans="1:30" s="2" customFormat="1" ht="15" customHeight="1">
      <c r="A89" s="9" t="s">
        <v>92</v>
      </c>
      <c r="B89" s="14" t="s">
        <v>38</v>
      </c>
      <c r="C89" s="38">
        <v>144.99303047690591</v>
      </c>
      <c r="D89" s="38">
        <v>175.80046710999997</v>
      </c>
      <c r="E89" s="38">
        <v>151.07789078363658</v>
      </c>
      <c r="F89" s="38">
        <v>153.65617683457586</v>
      </c>
      <c r="G89" s="38">
        <v>154.0302815104498</v>
      </c>
      <c r="H89" s="38">
        <v>185.18941107999999</v>
      </c>
      <c r="I89" s="38">
        <v>136.2368046655729</v>
      </c>
      <c r="J89" s="38">
        <v>167.33005403735262</v>
      </c>
      <c r="K89" s="38">
        <v>134.6487976563753</v>
      </c>
      <c r="L89" s="38">
        <v>193.20591566449042</v>
      </c>
      <c r="M89" s="38">
        <v>140.75685985940873</v>
      </c>
      <c r="N89" s="38">
        <v>181.05368909148316</v>
      </c>
      <c r="O89" s="38">
        <v>132.18882519774792</v>
      </c>
      <c r="P89" s="38">
        <v>185.34977022565997</v>
      </c>
      <c r="Q89" s="38">
        <v>144.6833010654079</v>
      </c>
      <c r="R89" s="38">
        <v>200.05613064779388</v>
      </c>
      <c r="S89" s="38">
        <v>137.9995949657087</v>
      </c>
      <c r="T89" s="38">
        <v>198.09744936</v>
      </c>
      <c r="U89" s="29">
        <v>131.0679947115075</v>
      </c>
      <c r="V89" s="29">
        <v>204.16951091574307</v>
      </c>
      <c r="W89" s="29">
        <v>165.3622544765713</v>
      </c>
      <c r="X89" s="29">
        <v>211.4654002493215</v>
      </c>
      <c r="Y89" s="29">
        <v>207.94550448005464</v>
      </c>
      <c r="Z89" s="29">
        <v>275.25046438935897</v>
      </c>
      <c r="AA89" s="42">
        <f t="shared" si="2"/>
        <v>1780.9911398493473</v>
      </c>
      <c r="AB89" s="42">
        <f t="shared" si="3"/>
        <v>2330.6244396057796</v>
      </c>
      <c r="AC89" s="28"/>
      <c r="AD89" s="28"/>
    </row>
    <row r="90" spans="1:30" s="2" customFormat="1" ht="15" customHeight="1">
      <c r="A90" s="9" t="s">
        <v>93</v>
      </c>
      <c r="B90" s="14" t="s">
        <v>39</v>
      </c>
      <c r="C90" s="38">
        <v>48.30898006364488</v>
      </c>
      <c r="D90" s="38">
        <v>64.66745413</v>
      </c>
      <c r="E90" s="38">
        <v>75.79729019490178</v>
      </c>
      <c r="F90" s="38">
        <v>73.55004201999999</v>
      </c>
      <c r="G90" s="38">
        <v>97.08114697704508</v>
      </c>
      <c r="H90" s="38">
        <v>123.73913677000002</v>
      </c>
      <c r="I90" s="38">
        <v>86.86870778490362</v>
      </c>
      <c r="J90" s="38">
        <v>93.85903440000001</v>
      </c>
      <c r="K90" s="38">
        <v>79.86859963073974</v>
      </c>
      <c r="L90" s="38">
        <v>109.36272115999999</v>
      </c>
      <c r="M90" s="38">
        <v>80.21905811041185</v>
      </c>
      <c r="N90" s="38">
        <v>110.48701606</v>
      </c>
      <c r="O90" s="38">
        <v>72.68941132699138</v>
      </c>
      <c r="P90" s="38">
        <v>119.22732187000001</v>
      </c>
      <c r="Q90" s="38">
        <v>89.48493763127912</v>
      </c>
      <c r="R90" s="38">
        <v>121.15953774</v>
      </c>
      <c r="S90" s="38">
        <v>80.91568496781593</v>
      </c>
      <c r="T90" s="38">
        <v>99.51481756999999</v>
      </c>
      <c r="U90" s="29">
        <v>73.85709570270276</v>
      </c>
      <c r="V90" s="29">
        <v>120.54060724000001</v>
      </c>
      <c r="W90" s="29">
        <v>78.28864687129854</v>
      </c>
      <c r="X90" s="29">
        <v>134.82619502</v>
      </c>
      <c r="Y90" s="29">
        <v>118.35135590308407</v>
      </c>
      <c r="Z90" s="29">
        <v>179.82777688000002</v>
      </c>
      <c r="AA90" s="42">
        <f t="shared" si="2"/>
        <v>981.7309151648187</v>
      </c>
      <c r="AB90" s="42">
        <f t="shared" si="3"/>
        <v>1350.76166086</v>
      </c>
      <c r="AC90" s="28"/>
      <c r="AD90" s="28"/>
    </row>
    <row r="91" spans="1:30" s="2" customFormat="1" ht="15" customHeight="1">
      <c r="A91" s="5"/>
      <c r="B91" s="14" t="s">
        <v>33</v>
      </c>
      <c r="C91" s="38">
        <v>30.71348717876876</v>
      </c>
      <c r="D91" s="38">
        <v>13.904000728461263</v>
      </c>
      <c r="E91" s="38">
        <v>23.77800673273334</v>
      </c>
      <c r="F91" s="38">
        <v>14.43541489633482</v>
      </c>
      <c r="G91" s="38">
        <v>5.145000384105899</v>
      </c>
      <c r="H91" s="38">
        <v>-37.784722157727586</v>
      </c>
      <c r="I91" s="38">
        <v>31.251073441420964</v>
      </c>
      <c r="J91" s="38">
        <v>29.68312976787216</v>
      </c>
      <c r="K91" s="38">
        <v>20.861942318302546</v>
      </c>
      <c r="L91" s="38">
        <v>23.297178455916807</v>
      </c>
      <c r="M91" s="38">
        <v>-73.59620115775431</v>
      </c>
      <c r="N91" s="38">
        <v>7.50986100367102</v>
      </c>
      <c r="O91" s="38">
        <v>14.701572410784578</v>
      </c>
      <c r="P91" s="38">
        <v>-2.754157282265737</v>
      </c>
      <c r="Q91" s="38">
        <v>9.075447418833463</v>
      </c>
      <c r="R91" s="38">
        <v>18.51006734185546</v>
      </c>
      <c r="S91" s="38">
        <v>19.524058631673142</v>
      </c>
      <c r="T91" s="38">
        <v>9.631359234945478</v>
      </c>
      <c r="U91" s="29">
        <v>27.034320998919775</v>
      </c>
      <c r="V91" s="29">
        <v>9.622253454717281</v>
      </c>
      <c r="W91" s="29">
        <v>23.875741566299617</v>
      </c>
      <c r="X91" s="29">
        <v>3.0182300884113857</v>
      </c>
      <c r="Y91" s="29">
        <v>-0.6494466571826223</v>
      </c>
      <c r="Z91" s="29">
        <v>-8.671726947068407</v>
      </c>
      <c r="AA91" s="42">
        <f t="shared" si="2"/>
        <v>131.71500326690517</v>
      </c>
      <c r="AB91" s="42">
        <f t="shared" si="3"/>
        <v>80.40088858512395</v>
      </c>
      <c r="AC91" s="28"/>
      <c r="AD91" s="28"/>
    </row>
    <row r="92" spans="1:30" s="2" customFormat="1" ht="15" customHeight="1">
      <c r="A92" s="9" t="s">
        <v>94</v>
      </c>
      <c r="B92" s="14" t="s">
        <v>38</v>
      </c>
      <c r="C92" s="38">
        <v>74.78735596672496</v>
      </c>
      <c r="D92" s="38">
        <v>75.23310132846126</v>
      </c>
      <c r="E92" s="38">
        <v>64.93508360151101</v>
      </c>
      <c r="F92" s="38">
        <v>70.37404701633483</v>
      </c>
      <c r="G92" s="38">
        <v>74.94603660650765</v>
      </c>
      <c r="H92" s="38">
        <v>84.13823470227243</v>
      </c>
      <c r="I92" s="38">
        <v>78.23503170203244</v>
      </c>
      <c r="J92" s="38">
        <v>86.33369175787216</v>
      </c>
      <c r="K92" s="38">
        <v>67.7589686771527</v>
      </c>
      <c r="L92" s="38">
        <v>83.0117393559168</v>
      </c>
      <c r="M92" s="38">
        <v>71.68339432731543</v>
      </c>
      <c r="N92" s="38">
        <v>84.90770705367102</v>
      </c>
      <c r="O92" s="38">
        <v>67.73473020014063</v>
      </c>
      <c r="P92" s="38">
        <v>87.53486039773425</v>
      </c>
      <c r="Q92" s="38">
        <v>65.89358846517783</v>
      </c>
      <c r="R92" s="38">
        <v>91.68411209185544</v>
      </c>
      <c r="S92" s="38">
        <v>67.90773793363327</v>
      </c>
      <c r="T92" s="38">
        <v>75.54817323494548</v>
      </c>
      <c r="U92" s="29">
        <v>70.51681280135324</v>
      </c>
      <c r="V92" s="29">
        <v>94.05508749471727</v>
      </c>
      <c r="W92" s="29">
        <v>79.09826781682449</v>
      </c>
      <c r="X92" s="29">
        <v>87.25974920841139</v>
      </c>
      <c r="Y92" s="29">
        <v>87.67454569405204</v>
      </c>
      <c r="Z92" s="29">
        <v>108.8127741629316</v>
      </c>
      <c r="AA92" s="42">
        <f t="shared" si="2"/>
        <v>871.1715537924258</v>
      </c>
      <c r="AB92" s="42">
        <f t="shared" si="3"/>
        <v>1028.893277805124</v>
      </c>
      <c r="AC92" s="28"/>
      <c r="AD92" s="28"/>
    </row>
    <row r="93" spans="1:30" s="2" customFormat="1" ht="15" customHeight="1">
      <c r="A93" s="9" t="s">
        <v>95</v>
      </c>
      <c r="B93" s="14" t="s">
        <v>39</v>
      </c>
      <c r="C93" s="38">
        <v>44.0738687879562</v>
      </c>
      <c r="D93" s="38">
        <v>61.3291006</v>
      </c>
      <c r="E93" s="38">
        <v>41.15707686877767</v>
      </c>
      <c r="F93" s="38">
        <v>55.93863212000001</v>
      </c>
      <c r="G93" s="38">
        <v>69.80103622240175</v>
      </c>
      <c r="H93" s="38">
        <v>121.92295686000001</v>
      </c>
      <c r="I93" s="38">
        <v>46.98395826061148</v>
      </c>
      <c r="J93" s="38">
        <v>56.65056199</v>
      </c>
      <c r="K93" s="38">
        <v>46.89702635885015</v>
      </c>
      <c r="L93" s="38">
        <v>59.714560899999995</v>
      </c>
      <c r="M93" s="38">
        <v>145.27959548506973</v>
      </c>
      <c r="N93" s="38">
        <v>77.39784605</v>
      </c>
      <c r="O93" s="38">
        <v>53.03315778935605</v>
      </c>
      <c r="P93" s="38">
        <v>90.28901767999999</v>
      </c>
      <c r="Q93" s="38">
        <v>56.818141046344365</v>
      </c>
      <c r="R93" s="38">
        <v>73.17404474999998</v>
      </c>
      <c r="S93" s="38">
        <v>48.38367930196013</v>
      </c>
      <c r="T93" s="38">
        <v>65.916814</v>
      </c>
      <c r="U93" s="29">
        <v>43.482491802433465</v>
      </c>
      <c r="V93" s="29">
        <v>84.43283403999999</v>
      </c>
      <c r="W93" s="29">
        <v>55.22252625052487</v>
      </c>
      <c r="X93" s="29">
        <v>84.24151912</v>
      </c>
      <c r="Y93" s="29">
        <v>88.32399235123466</v>
      </c>
      <c r="Z93" s="29">
        <v>117.48450111000001</v>
      </c>
      <c r="AA93" s="42">
        <f t="shared" si="2"/>
        <v>739.4565505255206</v>
      </c>
      <c r="AB93" s="42">
        <f t="shared" si="3"/>
        <v>948.4923892200001</v>
      </c>
      <c r="AC93" s="28"/>
      <c r="AD93" s="28"/>
    </row>
    <row r="94" spans="1:30" s="3" customFormat="1" ht="15" customHeight="1">
      <c r="A94" s="6"/>
      <c r="B94" s="15" t="s">
        <v>34</v>
      </c>
      <c r="C94" s="37">
        <v>0.4712598201321967</v>
      </c>
      <c r="D94" s="37">
        <v>9.835758064405535</v>
      </c>
      <c r="E94" s="37">
        <v>4.790639244964677</v>
      </c>
      <c r="F94" s="37">
        <v>20.69001163666001</v>
      </c>
      <c r="G94" s="37">
        <v>15.892756298137368</v>
      </c>
      <c r="H94" s="37">
        <v>14.214621012642294</v>
      </c>
      <c r="I94" s="37">
        <v>4.461727687478366</v>
      </c>
      <c r="J94" s="37">
        <v>19.87843854465647</v>
      </c>
      <c r="K94" s="37">
        <v>13.780678335658404</v>
      </c>
      <c r="L94" s="37">
        <v>29.56048051421616</v>
      </c>
      <c r="M94" s="37">
        <v>15.887923157743488</v>
      </c>
      <c r="N94" s="37">
        <v>21.77600388501007</v>
      </c>
      <c r="O94" s="37">
        <v>19.482442205496366</v>
      </c>
      <c r="P94" s="37">
        <v>17.230426159524686</v>
      </c>
      <c r="Q94" s="37">
        <v>25.98664700583042</v>
      </c>
      <c r="R94" s="37">
        <v>16.445707752960878</v>
      </c>
      <c r="S94" s="37">
        <v>20.826953223863175</v>
      </c>
      <c r="T94" s="37">
        <v>26.73120680535829</v>
      </c>
      <c r="U94" s="28">
        <v>21.119702908625882</v>
      </c>
      <c r="V94" s="28">
        <v>18.46929769147085</v>
      </c>
      <c r="W94" s="28">
        <v>21.540214699127752</v>
      </c>
      <c r="X94" s="28">
        <v>22.590849576452136</v>
      </c>
      <c r="Y94" s="28">
        <v>18.847632789062185</v>
      </c>
      <c r="Z94" s="28">
        <v>13.51037218234789</v>
      </c>
      <c r="AA94" s="42">
        <f t="shared" si="2"/>
        <v>183.08857737612024</v>
      </c>
      <c r="AB94" s="42">
        <f t="shared" si="3"/>
        <v>230.93317382570527</v>
      </c>
      <c r="AC94" s="28"/>
      <c r="AD94" s="28"/>
    </row>
    <row r="95" spans="1:30" s="2" customFormat="1" ht="15" customHeight="1">
      <c r="A95" s="9" t="s">
        <v>96</v>
      </c>
      <c r="B95" s="14" t="s">
        <v>38</v>
      </c>
      <c r="C95" s="38">
        <v>20.664101447433026</v>
      </c>
      <c r="D95" s="38">
        <v>21.719176374405535</v>
      </c>
      <c r="E95" s="38">
        <v>17.273347854177498</v>
      </c>
      <c r="F95" s="38">
        <v>33.80565200666001</v>
      </c>
      <c r="G95" s="38">
        <v>31.08085878070881</v>
      </c>
      <c r="H95" s="38">
        <v>29.554118552642294</v>
      </c>
      <c r="I95" s="38">
        <v>17.301956441141005</v>
      </c>
      <c r="J95" s="38">
        <v>30.44120500465647</v>
      </c>
      <c r="K95" s="38">
        <v>25.249616539444574</v>
      </c>
      <c r="L95" s="38">
        <v>42.92608926421616</v>
      </c>
      <c r="M95" s="38">
        <v>26.43420630618524</v>
      </c>
      <c r="N95" s="38">
        <v>35.14664437501007</v>
      </c>
      <c r="O95" s="38">
        <v>32.49049287975885</v>
      </c>
      <c r="P95" s="38">
        <v>35.716341619524684</v>
      </c>
      <c r="Q95" s="38">
        <v>33.89793753275081</v>
      </c>
      <c r="R95" s="38">
        <v>28.36156370296088</v>
      </c>
      <c r="S95" s="38">
        <v>42.247193499822586</v>
      </c>
      <c r="T95" s="38">
        <v>62.32829322535829</v>
      </c>
      <c r="U95" s="29">
        <v>29.109474829495134</v>
      </c>
      <c r="V95" s="29">
        <v>31.85760009147085</v>
      </c>
      <c r="W95" s="29">
        <v>36.13134362341209</v>
      </c>
      <c r="X95" s="29">
        <v>39.33088855645214</v>
      </c>
      <c r="Y95" s="29">
        <v>34.565168827043294</v>
      </c>
      <c r="Z95" s="29">
        <v>39.32856148234789</v>
      </c>
      <c r="AA95" s="42">
        <f t="shared" si="2"/>
        <v>346.44569856137286</v>
      </c>
      <c r="AB95" s="42">
        <f t="shared" si="3"/>
        <v>430.5161342557052</v>
      </c>
      <c r="AC95" s="28"/>
      <c r="AD95" s="28"/>
    </row>
    <row r="96" spans="1:30" s="2" customFormat="1" ht="15" customHeight="1">
      <c r="A96" s="9" t="s">
        <v>97</v>
      </c>
      <c r="B96" s="14" t="s">
        <v>39</v>
      </c>
      <c r="C96" s="38">
        <v>20.19284162730083</v>
      </c>
      <c r="D96" s="38">
        <v>11.88341831</v>
      </c>
      <c r="E96" s="38">
        <v>12.482708609212821</v>
      </c>
      <c r="F96" s="38">
        <v>13.115640370000001</v>
      </c>
      <c r="G96" s="38">
        <v>15.188102482571441</v>
      </c>
      <c r="H96" s="38">
        <v>15.33949754</v>
      </c>
      <c r="I96" s="38">
        <v>12.84022875366264</v>
      </c>
      <c r="J96" s="38">
        <v>10.56276646</v>
      </c>
      <c r="K96" s="38">
        <v>11.46893820378617</v>
      </c>
      <c r="L96" s="38">
        <v>13.36560875</v>
      </c>
      <c r="M96" s="38">
        <v>10.54628314844175</v>
      </c>
      <c r="N96" s="38">
        <v>13.37064049</v>
      </c>
      <c r="O96" s="38">
        <v>13.008050674262481</v>
      </c>
      <c r="P96" s="38">
        <v>18.485915459999998</v>
      </c>
      <c r="Q96" s="38">
        <v>7.911290526920391</v>
      </c>
      <c r="R96" s="38">
        <v>11.91585595</v>
      </c>
      <c r="S96" s="38">
        <v>21.42024027595941</v>
      </c>
      <c r="T96" s="38">
        <v>35.59708642</v>
      </c>
      <c r="U96" s="29">
        <v>7.98977192086925</v>
      </c>
      <c r="V96" s="29">
        <v>13.388302399999999</v>
      </c>
      <c r="W96" s="29">
        <v>14.591128924284341</v>
      </c>
      <c r="X96" s="29">
        <v>16.74003898</v>
      </c>
      <c r="Y96" s="29">
        <v>15.717536037981109</v>
      </c>
      <c r="Z96" s="29">
        <v>25.818189299999997</v>
      </c>
      <c r="AA96" s="42">
        <f t="shared" si="2"/>
        <v>163.35712118525265</v>
      </c>
      <c r="AB96" s="42">
        <f t="shared" si="3"/>
        <v>199.58296042999999</v>
      </c>
      <c r="AC96" s="28"/>
      <c r="AD96" s="28"/>
    </row>
    <row r="97" spans="1:30" s="2" customFormat="1" ht="15" customHeight="1">
      <c r="A97" s="5"/>
      <c r="B97" s="14" t="s">
        <v>35</v>
      </c>
      <c r="C97" s="38">
        <v>-6.20788361412159</v>
      </c>
      <c r="D97" s="38">
        <v>7.76983553</v>
      </c>
      <c r="E97" s="38">
        <v>0.09432203248317172</v>
      </c>
      <c r="F97" s="38">
        <v>4.818336419999999</v>
      </c>
      <c r="G97" s="38">
        <v>5.483506540045029</v>
      </c>
      <c r="H97" s="38">
        <v>8.7583152</v>
      </c>
      <c r="I97" s="38">
        <v>-0.6509140691648589</v>
      </c>
      <c r="J97" s="38">
        <v>9.54646628</v>
      </c>
      <c r="K97" s="38">
        <v>5.569297362067641</v>
      </c>
      <c r="L97" s="38">
        <v>8.647007219999999</v>
      </c>
      <c r="M97" s="38">
        <v>6.892367266350638</v>
      </c>
      <c r="N97" s="38">
        <v>8.805761530000002</v>
      </c>
      <c r="O97" s="38">
        <v>8.05470536075385</v>
      </c>
      <c r="P97" s="38">
        <v>10.716068909999999</v>
      </c>
      <c r="Q97" s="38">
        <v>10.074051862226328</v>
      </c>
      <c r="R97" s="38">
        <v>8.924788750000001</v>
      </c>
      <c r="S97" s="38">
        <v>10.18566673374725</v>
      </c>
      <c r="T97" s="38">
        <v>10.13850279</v>
      </c>
      <c r="U97" s="29">
        <v>10.545372334131471</v>
      </c>
      <c r="V97" s="29">
        <v>7.768828540000001</v>
      </c>
      <c r="W97" s="29">
        <v>13.019464771656612</v>
      </c>
      <c r="X97" s="29">
        <v>12.510731140000003</v>
      </c>
      <c r="Y97" s="29">
        <v>15.837150958917668</v>
      </c>
      <c r="Z97" s="29">
        <v>16.606033659999998</v>
      </c>
      <c r="AA97" s="42">
        <f t="shared" si="2"/>
        <v>78.89710753909321</v>
      </c>
      <c r="AB97" s="42">
        <f t="shared" si="3"/>
        <v>115.01067597</v>
      </c>
      <c r="AC97" s="28"/>
      <c r="AD97" s="28"/>
    </row>
    <row r="98" spans="1:30" s="2" customFormat="1" ht="15" customHeight="1">
      <c r="A98" s="9" t="s">
        <v>98</v>
      </c>
      <c r="B98" s="14" t="s">
        <v>38</v>
      </c>
      <c r="C98" s="38">
        <v>9.079138733072009</v>
      </c>
      <c r="D98" s="38">
        <v>11.27430455</v>
      </c>
      <c r="E98" s="38">
        <v>9.397271719398372</v>
      </c>
      <c r="F98" s="38">
        <v>11.461831519999999</v>
      </c>
      <c r="G98" s="38">
        <v>13.2776793778052</v>
      </c>
      <c r="H98" s="38">
        <v>17.93417994</v>
      </c>
      <c r="I98" s="38">
        <v>5.652075012395641</v>
      </c>
      <c r="J98" s="38">
        <v>14.32797223</v>
      </c>
      <c r="K98" s="38">
        <v>9.122473565364851</v>
      </c>
      <c r="L98" s="38">
        <v>14.41125609</v>
      </c>
      <c r="M98" s="38">
        <v>11.135089614753998</v>
      </c>
      <c r="N98" s="38">
        <v>15.46461571</v>
      </c>
      <c r="O98" s="38">
        <v>12.6054787833801</v>
      </c>
      <c r="P98" s="38">
        <v>15.13095078</v>
      </c>
      <c r="Q98" s="38">
        <v>12.641398526373699</v>
      </c>
      <c r="R98" s="38">
        <v>12.50245207</v>
      </c>
      <c r="S98" s="38">
        <v>14.151908916828031</v>
      </c>
      <c r="T98" s="38">
        <v>13.62794996</v>
      </c>
      <c r="U98" s="29">
        <v>13.738625697030102</v>
      </c>
      <c r="V98" s="29">
        <v>12.76964805</v>
      </c>
      <c r="W98" s="29">
        <v>20.274936198267103</v>
      </c>
      <c r="X98" s="29">
        <v>18.452739440000002</v>
      </c>
      <c r="Y98" s="29">
        <v>23.057216578973218</v>
      </c>
      <c r="Z98" s="29">
        <v>21.861734629999997</v>
      </c>
      <c r="AA98" s="42">
        <f t="shared" si="2"/>
        <v>154.13329272364234</v>
      </c>
      <c r="AB98" s="42">
        <f t="shared" si="3"/>
        <v>179.21963497000002</v>
      </c>
      <c r="AC98" s="28"/>
      <c r="AD98" s="28"/>
    </row>
    <row r="99" spans="1:30" s="1" customFormat="1" ht="15" customHeight="1">
      <c r="A99" s="9" t="s">
        <v>99</v>
      </c>
      <c r="B99" s="14" t="s">
        <v>39</v>
      </c>
      <c r="C99" s="38">
        <v>15.287022347193599</v>
      </c>
      <c r="D99" s="38">
        <v>3.50446902</v>
      </c>
      <c r="E99" s="38">
        <v>9.3029496869152</v>
      </c>
      <c r="F99" s="38">
        <v>6.6434951</v>
      </c>
      <c r="G99" s="38">
        <v>7.79417283776017</v>
      </c>
      <c r="H99" s="38">
        <v>9.17586474</v>
      </c>
      <c r="I99" s="38">
        <v>6.3029890815605</v>
      </c>
      <c r="J99" s="38">
        <v>4.781505950000001</v>
      </c>
      <c r="K99" s="38">
        <v>3.55317620329721</v>
      </c>
      <c r="L99" s="38">
        <v>5.76424887</v>
      </c>
      <c r="M99" s="38">
        <v>4.24272234840336</v>
      </c>
      <c r="N99" s="38">
        <v>6.65885418</v>
      </c>
      <c r="O99" s="38">
        <v>4.55077342262625</v>
      </c>
      <c r="P99" s="38">
        <v>4.41488187</v>
      </c>
      <c r="Q99" s="38">
        <v>2.56734666414737</v>
      </c>
      <c r="R99" s="38">
        <v>3.5776633199999996</v>
      </c>
      <c r="S99" s="38">
        <v>3.96624218308078</v>
      </c>
      <c r="T99" s="38">
        <v>3.48944717</v>
      </c>
      <c r="U99" s="29">
        <v>3.19325336289863</v>
      </c>
      <c r="V99" s="29">
        <v>5.0008195099999995</v>
      </c>
      <c r="W99" s="29">
        <v>7.25547142661049</v>
      </c>
      <c r="X99" s="29">
        <v>5.9420082999999995</v>
      </c>
      <c r="Y99" s="29">
        <v>7.22006562005555</v>
      </c>
      <c r="Z99" s="29">
        <v>5.2557009699999995</v>
      </c>
      <c r="AA99" s="42">
        <f t="shared" si="2"/>
        <v>75.23618518454911</v>
      </c>
      <c r="AB99" s="42">
        <f t="shared" si="3"/>
        <v>64.208959</v>
      </c>
      <c r="AC99" s="28"/>
      <c r="AD99" s="28"/>
    </row>
    <row r="100" spans="1:30" s="1" customFormat="1" ht="15" customHeight="1">
      <c r="A100" s="5"/>
      <c r="B100" s="14" t="s">
        <v>36</v>
      </c>
      <c r="C100" s="38">
        <v>6.679143434253787</v>
      </c>
      <c r="D100" s="38">
        <v>2.065922534405537</v>
      </c>
      <c r="E100" s="38">
        <v>4.696317212481506</v>
      </c>
      <c r="F100" s="38">
        <v>15.87167521666001</v>
      </c>
      <c r="G100" s="38">
        <v>10.40924975809234</v>
      </c>
      <c r="H100" s="38">
        <v>5.456305812642295</v>
      </c>
      <c r="I100" s="38">
        <v>5.112641756643224</v>
      </c>
      <c r="J100" s="38">
        <v>10.331972264656471</v>
      </c>
      <c r="K100" s="38">
        <v>8.211380973590764</v>
      </c>
      <c r="L100" s="38">
        <v>20.913473294216157</v>
      </c>
      <c r="M100" s="38">
        <v>8.995555891392849</v>
      </c>
      <c r="N100" s="38">
        <v>12.970242355010065</v>
      </c>
      <c r="O100" s="38">
        <v>11.427736844742515</v>
      </c>
      <c r="P100" s="38">
        <v>6.514357249524684</v>
      </c>
      <c r="Q100" s="38">
        <v>15.91259514360409</v>
      </c>
      <c r="R100" s="38">
        <v>7.520919002960877</v>
      </c>
      <c r="S100" s="38">
        <v>10.64128649011592</v>
      </c>
      <c r="T100" s="38">
        <v>16.592704015358287</v>
      </c>
      <c r="U100" s="29">
        <v>10.574330574494413</v>
      </c>
      <c r="V100" s="29">
        <v>10.70046915147085</v>
      </c>
      <c r="W100" s="29">
        <v>8.52074992747114</v>
      </c>
      <c r="X100" s="29">
        <v>10.080118436452139</v>
      </c>
      <c r="Y100" s="29">
        <v>3.010481830144519</v>
      </c>
      <c r="Z100" s="29">
        <v>-3.095661477652108</v>
      </c>
      <c r="AA100" s="42">
        <f t="shared" si="2"/>
        <v>104.19146983702707</v>
      </c>
      <c r="AB100" s="42">
        <f t="shared" si="3"/>
        <v>115.92249785570525</v>
      </c>
      <c r="AC100" s="28"/>
      <c r="AD100" s="28"/>
    </row>
    <row r="101" spans="1:30" s="1" customFormat="1" ht="15" customHeight="1">
      <c r="A101" s="9" t="s">
        <v>100</v>
      </c>
      <c r="B101" s="14" t="s">
        <v>38</v>
      </c>
      <c r="C101" s="38">
        <v>11.584962714361017</v>
      </c>
      <c r="D101" s="38">
        <v>10.444871824405537</v>
      </c>
      <c r="E101" s="38">
        <v>7.876076134779126</v>
      </c>
      <c r="F101" s="38">
        <v>22.34382048666001</v>
      </c>
      <c r="G101" s="38">
        <v>17.80317940290361</v>
      </c>
      <c r="H101" s="38">
        <v>11.619938612642295</v>
      </c>
      <c r="I101" s="38">
        <v>11.649881428745363</v>
      </c>
      <c r="J101" s="38">
        <v>16.11323277465647</v>
      </c>
      <c r="K101" s="38">
        <v>16.127142974079725</v>
      </c>
      <c r="L101" s="38">
        <v>28.514833174216157</v>
      </c>
      <c r="M101" s="38">
        <v>15.299116691431239</v>
      </c>
      <c r="N101" s="38">
        <v>19.682028665010066</v>
      </c>
      <c r="O101" s="38">
        <v>19.885014096378747</v>
      </c>
      <c r="P101" s="38">
        <v>20.58539083952468</v>
      </c>
      <c r="Q101" s="38">
        <v>21.25653900637711</v>
      </c>
      <c r="R101" s="38">
        <v>15.859111632960877</v>
      </c>
      <c r="S101" s="38">
        <v>28.09528458299455</v>
      </c>
      <c r="T101" s="38">
        <v>48.700343265358285</v>
      </c>
      <c r="U101" s="29">
        <v>15.370849132465032</v>
      </c>
      <c r="V101" s="29">
        <v>19.08795204147085</v>
      </c>
      <c r="W101" s="29">
        <v>15.85640742514499</v>
      </c>
      <c r="X101" s="29">
        <v>20.87814911645214</v>
      </c>
      <c r="Y101" s="29">
        <v>11.507952248070078</v>
      </c>
      <c r="Z101" s="29">
        <v>17.46682685234789</v>
      </c>
      <c r="AA101" s="42">
        <f t="shared" si="2"/>
        <v>192.31240583773058</v>
      </c>
      <c r="AB101" s="42">
        <f t="shared" si="3"/>
        <v>251.2964992857053</v>
      </c>
      <c r="AC101" s="28"/>
      <c r="AD101" s="28"/>
    </row>
    <row r="102" spans="1:30" s="2" customFormat="1" ht="15" customHeight="1">
      <c r="A102" s="9" t="s">
        <v>101</v>
      </c>
      <c r="B102" s="14" t="s">
        <v>39</v>
      </c>
      <c r="C102" s="38">
        <v>4.90581928010723</v>
      </c>
      <c r="D102" s="38">
        <v>8.37894929</v>
      </c>
      <c r="E102" s="38">
        <v>3.17975892229762</v>
      </c>
      <c r="F102" s="38">
        <v>6.47214527</v>
      </c>
      <c r="G102" s="38">
        <v>7.39392964481127</v>
      </c>
      <c r="H102" s="38">
        <v>6.1636328</v>
      </c>
      <c r="I102" s="38">
        <v>6.53723967210214</v>
      </c>
      <c r="J102" s="38">
        <v>5.78126051</v>
      </c>
      <c r="K102" s="38">
        <v>7.91576200048896</v>
      </c>
      <c r="L102" s="38">
        <v>7.60135988</v>
      </c>
      <c r="M102" s="38">
        <v>6.30356080003839</v>
      </c>
      <c r="N102" s="38">
        <v>6.711786310000001</v>
      </c>
      <c r="O102" s="38">
        <v>8.457277251636231</v>
      </c>
      <c r="P102" s="38">
        <v>14.071033589999997</v>
      </c>
      <c r="Q102" s="38">
        <v>5.3439438627730205</v>
      </c>
      <c r="R102" s="38">
        <v>8.33819263</v>
      </c>
      <c r="S102" s="38">
        <v>17.45399809287863</v>
      </c>
      <c r="T102" s="38">
        <v>32.10763925</v>
      </c>
      <c r="U102" s="29">
        <v>4.79651855797062</v>
      </c>
      <c r="V102" s="29">
        <v>8.38748289</v>
      </c>
      <c r="W102" s="29">
        <v>7.33565749767385</v>
      </c>
      <c r="X102" s="29">
        <v>10.79803068</v>
      </c>
      <c r="Y102" s="29">
        <v>8.497470417925559</v>
      </c>
      <c r="Z102" s="29">
        <v>20.562488329999997</v>
      </c>
      <c r="AA102" s="42">
        <f t="shared" si="2"/>
        <v>88.12093600070351</v>
      </c>
      <c r="AB102" s="42">
        <f t="shared" si="3"/>
        <v>135.37400143</v>
      </c>
      <c r="AC102" s="28"/>
      <c r="AD102" s="28"/>
    </row>
    <row r="103" spans="1:30" s="3" customFormat="1" ht="15" customHeight="1">
      <c r="A103" s="7"/>
      <c r="B103" s="15" t="s">
        <v>37</v>
      </c>
      <c r="C103" s="37">
        <v>-4.2171856373562395</v>
      </c>
      <c r="D103" s="37">
        <v>-3.89642278</v>
      </c>
      <c r="E103" s="37">
        <v>-13.920911464435362</v>
      </c>
      <c r="F103" s="37">
        <v>-3.86696381</v>
      </c>
      <c r="G103" s="37">
        <v>-2.0743132021046</v>
      </c>
      <c r="H103" s="37">
        <v>-4.65368772</v>
      </c>
      <c r="I103" s="37">
        <v>-2.53727588611755</v>
      </c>
      <c r="J103" s="37">
        <v>-3.98389769</v>
      </c>
      <c r="K103" s="37">
        <v>-2.7237452805249998</v>
      </c>
      <c r="L103" s="37">
        <v>-3.70807184</v>
      </c>
      <c r="M103" s="37">
        <v>-3.5766590845878503</v>
      </c>
      <c r="N103" s="37">
        <v>-4.157996010000001</v>
      </c>
      <c r="O103" s="37">
        <v>-5.7619121384379</v>
      </c>
      <c r="P103" s="37">
        <v>-5.01582658</v>
      </c>
      <c r="Q103" s="37">
        <v>-5.791506774260579</v>
      </c>
      <c r="R103" s="37">
        <v>-4.40477804</v>
      </c>
      <c r="S103" s="37">
        <v>-3.26973701117708</v>
      </c>
      <c r="T103" s="37">
        <v>-3.3768822899999993</v>
      </c>
      <c r="U103" s="28">
        <v>-7.645654783816001</v>
      </c>
      <c r="V103" s="28">
        <v>-4.81167551</v>
      </c>
      <c r="W103" s="28">
        <v>-4.4954150074122206</v>
      </c>
      <c r="X103" s="28">
        <v>-4.645485069999999</v>
      </c>
      <c r="Y103" s="28">
        <v>-6.528745878334028</v>
      </c>
      <c r="Z103" s="28">
        <v>-5.360906470000001</v>
      </c>
      <c r="AA103" s="42">
        <f t="shared" si="2"/>
        <v>-62.5430621485644</v>
      </c>
      <c r="AB103" s="42">
        <f t="shared" si="3"/>
        <v>-51.882593809999996</v>
      </c>
      <c r="AC103" s="28"/>
      <c r="AD103" s="28"/>
    </row>
    <row r="104" spans="1:30" s="2" customFormat="1" ht="15" customHeight="1">
      <c r="A104" s="9" t="s">
        <v>102</v>
      </c>
      <c r="B104" s="14" t="s">
        <v>38</v>
      </c>
      <c r="C104" s="38">
        <v>0.218699343481</v>
      </c>
      <c r="D104" s="38">
        <v>0.15865314000000003</v>
      </c>
      <c r="E104" s="38">
        <v>0.48851321799756003</v>
      </c>
      <c r="F104" s="38">
        <v>0.11780733</v>
      </c>
      <c r="G104" s="38">
        <v>1.702981082888</v>
      </c>
      <c r="H104" s="38">
        <v>0.45935483</v>
      </c>
      <c r="I104" s="38">
        <v>0.76393554462525</v>
      </c>
      <c r="J104" s="38">
        <v>0.4645528</v>
      </c>
      <c r="K104" s="38">
        <v>0.5403404971720001</v>
      </c>
      <c r="L104" s="38">
        <v>0.5570650300000001</v>
      </c>
      <c r="M104" s="38">
        <v>0.32520207034715</v>
      </c>
      <c r="N104" s="38">
        <v>0.2420746</v>
      </c>
      <c r="O104" s="38">
        <v>0.5600469213637</v>
      </c>
      <c r="P104" s="38">
        <v>0.39617085</v>
      </c>
      <c r="Q104" s="38">
        <v>0.5588064505164201</v>
      </c>
      <c r="R104" s="38">
        <v>0.65522364</v>
      </c>
      <c r="S104" s="38">
        <v>1.35398319405612</v>
      </c>
      <c r="T104" s="38">
        <v>1.27487697</v>
      </c>
      <c r="U104" s="29">
        <v>0.5260310079920001</v>
      </c>
      <c r="V104" s="29">
        <v>0.54376008</v>
      </c>
      <c r="W104" s="29">
        <v>0.25145303086698</v>
      </c>
      <c r="X104" s="29">
        <v>0.45631905</v>
      </c>
      <c r="Y104" s="29">
        <v>1.9287524707301702</v>
      </c>
      <c r="Z104" s="29">
        <v>2.1183705699999997</v>
      </c>
      <c r="AA104" s="42">
        <f t="shared" si="2"/>
        <v>9.218744832036352</v>
      </c>
      <c r="AB104" s="42">
        <f t="shared" si="3"/>
        <v>7.44422889</v>
      </c>
      <c r="AC104" s="28"/>
      <c r="AD104" s="28"/>
    </row>
    <row r="105" spans="1:30" s="2" customFormat="1" ht="15" customHeight="1">
      <c r="A105" s="11" t="s">
        <v>103</v>
      </c>
      <c r="B105" s="16" t="s">
        <v>39</v>
      </c>
      <c r="C105" s="39">
        <v>4.43588498083724</v>
      </c>
      <c r="D105" s="39">
        <v>4.05507592</v>
      </c>
      <c r="E105" s="39">
        <v>14.409424682432922</v>
      </c>
      <c r="F105" s="39">
        <v>3.9847711400000003</v>
      </c>
      <c r="G105" s="39">
        <v>3.7772942849926</v>
      </c>
      <c r="H105" s="39">
        <v>5.113042549999999</v>
      </c>
      <c r="I105" s="39">
        <v>3.3012114307428</v>
      </c>
      <c r="J105" s="39">
        <v>4.44845049</v>
      </c>
      <c r="K105" s="39">
        <v>3.264085777697</v>
      </c>
      <c r="L105" s="39">
        <v>4.26513687</v>
      </c>
      <c r="M105" s="39">
        <v>3.901861154935</v>
      </c>
      <c r="N105" s="39">
        <v>4.40007061</v>
      </c>
      <c r="O105" s="39">
        <v>6.3219590598016</v>
      </c>
      <c r="P105" s="39">
        <v>5.4119974299999996</v>
      </c>
      <c r="Q105" s="39">
        <v>6.3503132247769996</v>
      </c>
      <c r="R105" s="39">
        <v>5.06000168</v>
      </c>
      <c r="S105" s="39">
        <v>4.6237202052332</v>
      </c>
      <c r="T105" s="39">
        <v>4.6517592599999995</v>
      </c>
      <c r="U105" s="30">
        <v>8.171685791808</v>
      </c>
      <c r="V105" s="30">
        <v>5.35543559</v>
      </c>
      <c r="W105" s="30">
        <v>4.7468680382792</v>
      </c>
      <c r="X105" s="30">
        <v>5.10180412</v>
      </c>
      <c r="Y105" s="30">
        <v>8.457498349064199</v>
      </c>
      <c r="Z105" s="30">
        <v>7.47927704</v>
      </c>
      <c r="AA105" s="44">
        <f t="shared" si="2"/>
        <v>71.76180698060075</v>
      </c>
      <c r="AB105" s="44">
        <f t="shared" si="3"/>
        <v>59.326822699999994</v>
      </c>
      <c r="AC105" s="28"/>
      <c r="AD105" s="28"/>
    </row>
    <row r="106" spans="1:30" ht="21.75" customHeight="1">
      <c r="A106" s="12" t="s">
        <v>104</v>
      </c>
      <c r="B106" s="9"/>
      <c r="AA106" s="42"/>
      <c r="AB106" s="42"/>
      <c r="AC106" s="28"/>
      <c r="AD106" s="28"/>
    </row>
    <row r="107" spans="1:30" ht="66" customHeight="1">
      <c r="A107" s="46" t="s">
        <v>108</v>
      </c>
      <c r="B107" s="46"/>
      <c r="C107" s="47"/>
      <c r="D107" s="47"/>
      <c r="E107" s="21"/>
      <c r="F107" s="21"/>
      <c r="G107" s="21"/>
      <c r="H107" s="21"/>
      <c r="I107" s="21"/>
      <c r="J107" s="21"/>
      <c r="K107" s="21"/>
      <c r="L107" s="21"/>
      <c r="AA107" s="42"/>
      <c r="AB107" s="42"/>
      <c r="AC107" s="28"/>
      <c r="AD107" s="28"/>
    </row>
    <row r="108" spans="1:2" ht="66" customHeight="1">
      <c r="A108" s="45"/>
      <c r="B108" s="45"/>
    </row>
  </sheetData>
  <sheetProtection/>
  <mergeCells count="3">
    <mergeCell ref="A5:B5"/>
    <mergeCell ref="A108:B108"/>
    <mergeCell ref="A107:D107"/>
  </mergeCells>
  <conditionalFormatting sqref="B68:B69 AF13:EV14 AF29:EV30 AF41:EV42 AF38:EV39 AF68:EV69 AF62:EV63 AF56:EV57 AF53:EV54 AF50:EV51 AF47:EV48 AF77:EV78 AF74:EV75 AF104:EV105 AF101:EV102 AF98:EV99 AF92:EV93 AF89:EV90 AF86:EV87 AF80:EV81 AF10:EV11">
    <cfRule type="cellIs" priority="34" dxfId="60" operator="lessThan">
      <formula>0</formula>
    </cfRule>
  </conditionalFormatting>
  <conditionalFormatting sqref="B59:B60">
    <cfRule type="cellIs" priority="18" dxfId="60" operator="lessThan">
      <formula>0</formula>
    </cfRule>
  </conditionalFormatting>
  <conditionalFormatting sqref="B98:B99">
    <cfRule type="cellIs" priority="7" dxfId="60" operator="lessThan">
      <formula>0</formula>
    </cfRule>
  </conditionalFormatting>
  <conditionalFormatting sqref="B62:B63">
    <cfRule type="cellIs" priority="17" dxfId="60" operator="lessThan">
      <formula>0</formula>
    </cfRule>
  </conditionalFormatting>
  <conditionalFormatting sqref="B65:B66">
    <cfRule type="cellIs" priority="16" dxfId="60" operator="lessThan">
      <formula>0</formula>
    </cfRule>
  </conditionalFormatting>
  <conditionalFormatting sqref="B71:B72">
    <cfRule type="cellIs" priority="15" dxfId="60" operator="lessThan">
      <formula>0</formula>
    </cfRule>
  </conditionalFormatting>
  <conditionalFormatting sqref="B77:B78">
    <cfRule type="cellIs" priority="14" dxfId="60" operator="lessThan">
      <formula>0</formula>
    </cfRule>
  </conditionalFormatting>
  <conditionalFormatting sqref="B80:B81">
    <cfRule type="cellIs" priority="13" dxfId="60" operator="lessThan">
      <formula>0</formula>
    </cfRule>
  </conditionalFormatting>
  <conditionalFormatting sqref="B83:B84">
    <cfRule type="cellIs" priority="12" dxfId="60" operator="lessThan">
      <formula>0</formula>
    </cfRule>
  </conditionalFormatting>
  <conditionalFormatting sqref="B86:B87">
    <cfRule type="cellIs" priority="11" dxfId="60" operator="lessThan">
      <formula>0</formula>
    </cfRule>
  </conditionalFormatting>
  <conditionalFormatting sqref="B89:B90">
    <cfRule type="cellIs" priority="10" dxfId="60" operator="lessThan">
      <formula>0</formula>
    </cfRule>
  </conditionalFormatting>
  <conditionalFormatting sqref="B92:B93">
    <cfRule type="cellIs" priority="9" dxfId="60" operator="lessThan">
      <formula>0</formula>
    </cfRule>
  </conditionalFormatting>
  <conditionalFormatting sqref="B95:B96">
    <cfRule type="cellIs" priority="8" dxfId="60" operator="lessThan">
      <formula>0</formula>
    </cfRule>
  </conditionalFormatting>
  <conditionalFormatting sqref="B74:B75 B10:B11 B13:B14">
    <cfRule type="cellIs" priority="33" dxfId="60" operator="lessThan">
      <formula>0</formula>
    </cfRule>
  </conditionalFormatting>
  <conditionalFormatting sqref="B16:B17">
    <cfRule type="cellIs" priority="32" dxfId="60" operator="lessThan">
      <formula>0</formula>
    </cfRule>
  </conditionalFormatting>
  <conditionalFormatting sqref="B20:B21">
    <cfRule type="cellIs" priority="31" dxfId="60" operator="lessThan">
      <formula>0</formula>
    </cfRule>
  </conditionalFormatting>
  <conditionalFormatting sqref="B23:B24">
    <cfRule type="cellIs" priority="30" dxfId="60" operator="lessThan">
      <formula>0</formula>
    </cfRule>
  </conditionalFormatting>
  <conditionalFormatting sqref="B29:B30">
    <cfRule type="cellIs" priority="28" dxfId="60" operator="lessThan">
      <formula>0</formula>
    </cfRule>
  </conditionalFormatting>
  <conditionalFormatting sqref="B26:B27">
    <cfRule type="cellIs" priority="29" dxfId="60" operator="lessThan">
      <formula>0</formula>
    </cfRule>
  </conditionalFormatting>
  <conditionalFormatting sqref="B32:B33">
    <cfRule type="cellIs" priority="27" dxfId="60" operator="lessThan">
      <formula>0</formula>
    </cfRule>
  </conditionalFormatting>
  <conditionalFormatting sqref="B56:B57">
    <cfRule type="cellIs" priority="19" dxfId="60" operator="lessThan">
      <formula>0</formula>
    </cfRule>
  </conditionalFormatting>
  <conditionalFormatting sqref="B35:B36">
    <cfRule type="cellIs" priority="26" dxfId="60" operator="lessThan">
      <formula>0</formula>
    </cfRule>
  </conditionalFormatting>
  <conditionalFormatting sqref="B38:B39">
    <cfRule type="cellIs" priority="25" dxfId="60" operator="lessThan">
      <formula>0</formula>
    </cfRule>
  </conditionalFormatting>
  <conditionalFormatting sqref="B41:B42">
    <cfRule type="cellIs" priority="24" dxfId="60" operator="lessThan">
      <formula>0</formula>
    </cfRule>
  </conditionalFormatting>
  <conditionalFormatting sqref="B44:B45">
    <cfRule type="cellIs" priority="23" dxfId="60" operator="lessThan">
      <formula>0</formula>
    </cfRule>
  </conditionalFormatting>
  <conditionalFormatting sqref="B47:B48">
    <cfRule type="cellIs" priority="22" dxfId="60" operator="lessThan">
      <formula>0</formula>
    </cfRule>
  </conditionalFormatting>
  <conditionalFormatting sqref="B50:B51">
    <cfRule type="cellIs" priority="21" dxfId="60" operator="lessThan">
      <formula>0</formula>
    </cfRule>
  </conditionalFormatting>
  <conditionalFormatting sqref="B53:B54">
    <cfRule type="cellIs" priority="20" dxfId="60" operator="lessThan">
      <formula>0</formula>
    </cfRule>
  </conditionalFormatting>
  <conditionalFormatting sqref="B104:B105">
    <cfRule type="cellIs" priority="5" dxfId="60" operator="lessThan">
      <formula>0</formula>
    </cfRule>
  </conditionalFormatting>
  <conditionalFormatting sqref="B101:B102">
    <cfRule type="cellIs" priority="6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7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Dijana Praizovic</cp:lastModifiedBy>
  <cp:lastPrinted>2020-12-19T22:21:42Z</cp:lastPrinted>
  <dcterms:created xsi:type="dcterms:W3CDTF">2014-06-22T09:42:46Z</dcterms:created>
  <dcterms:modified xsi:type="dcterms:W3CDTF">2024-02-21T11:30:04Z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e21b6fe8-ce0e-4890-bd7d-32253c348a57</vt:lpwstr>
  </property>
  <property fmtid="{D5CDD505-2E9C-101B-9397-08002B2CF9AE}" pid="3" name="ContentTypeId">
    <vt:lpwstr>0x01010062D28EAB5B6FC241B605972B29D15499</vt:lpwstr>
  </property>
  <property fmtid="{D5CDD505-2E9C-101B-9397-08002B2CF9AE}" pid="4" name="_dlc_DocId">
    <vt:lpwstr>FTWX2NTYJV7K-18-56901</vt:lpwstr>
  </property>
  <property fmtid="{D5CDD505-2E9C-101B-9397-08002B2CF9AE}" pid="5" name="_dlc_DocIdUrl">
    <vt:lpwstr>http://sharepoint/analizeistatistika/_layouts/DocIdRedir.aspx?ID=FTWX2NTYJV7K-18-56901, FTWX2NTYJV7K-18-56901</vt:lpwstr>
  </property>
  <property fmtid="{D5CDD505-2E9C-101B-9397-08002B2CF9AE}" pid="6" name="_DCDateCreated">
    <vt:lpwstr/>
  </property>
  <property fmtid="{D5CDD505-2E9C-101B-9397-08002B2CF9AE}" pid="7" name="Napomena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4A9261F7D1A75B6FC418CA7F3559B37982D3A818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7107E2D0AB668C9919EBFF857F117AC55FA80333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74AF5D0D511F48D3867E584B38419FD3</vt:lpwstr>
  </property>
  <property fmtid="{D5CDD505-2E9C-101B-9397-08002B2CF9AE}" pid="22" name="PM_OriginationTimeStamp">
    <vt:lpwstr>2018-03-27T07:36:51Z</vt:lpwstr>
  </property>
  <property fmtid="{D5CDD505-2E9C-101B-9397-08002B2CF9AE}" pid="23" name="PM_Hash_Version">
    <vt:lpwstr>2016.1</vt:lpwstr>
  </property>
  <property fmtid="{D5CDD505-2E9C-101B-9397-08002B2CF9AE}" pid="24" name="PM_Hash_Salt_Prev">
    <vt:lpwstr>5927BB6E54E3734EC0C83CB02569C47E</vt:lpwstr>
  </property>
  <property fmtid="{D5CDD505-2E9C-101B-9397-08002B2CF9AE}" pid="25" name="PM_Hash_Salt">
    <vt:lpwstr>C4D4439E1F2A6B83DAC88156B1950767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ZASTICENO</vt:lpwstr>
  </property>
  <property fmtid="{D5CDD505-2E9C-101B-9397-08002B2CF9AE}" pid="28" name="PM_Qualifier_Prev">
    <vt:lpwstr/>
  </property>
</Properties>
</file>