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na.vasiljevic\Desktop\"/>
    </mc:Choice>
  </mc:AlternateContent>
  <xr:revisionPtr revIDLastSave="0" documentId="13_ncr:1_{826C7D96-FA1B-48F3-894E-790A94BB3B37}" xr6:coauthVersionLast="47" xr6:coauthVersionMax="47" xr10:uidLastSave="{00000000-0000-0000-0000-000000000000}"/>
  <bookViews>
    <workbookView xWindow="-120" yWindow="-120" windowWidth="29040" windowHeight="15720" xr2:uid="{1D25A0A9-36D8-45B4-91B2-E4084A67A7FD}"/>
  </bookViews>
  <sheets>
    <sheet name="Srb, Aktiva" sheetId="2" r:id="rId1"/>
    <sheet name="Eng, Assets" sheetId="3" r:id="rId2"/>
    <sheet name="Srb, Pasiva" sheetId="4" r:id="rId3"/>
    <sheet name="Eng, Liabilities" sheetId="5" r:id="rId4"/>
  </sheets>
  <definedNames>
    <definedName name="_xlnm.Print_Area" localSheetId="1">'Eng, Assets'!$A$1:$AZ$88</definedName>
    <definedName name="_xlnm.Print_Area" localSheetId="3">'Eng, Liabilities'!$A$1:$AZ$84</definedName>
    <definedName name="_xlnm.Print_Area" localSheetId="0">'Srb, Aktiva'!$A$1:$AZ$88</definedName>
    <definedName name="_xlnm.Print_Area" localSheetId="2">'Srb, Pasiva'!$A$1:$AZ$84</definedName>
    <definedName name="_xlnm.Print_Titles" localSheetId="1">'Eng, Assets'!$3:$6</definedName>
    <definedName name="_xlnm.Print_Titles" localSheetId="0">'Srb, Aktiva'!$3:$6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1" i="4" l="1"/>
</calcChain>
</file>

<file path=xl/sharedStrings.xml><?xml version="1.0" encoding="utf-8"?>
<sst xmlns="http://schemas.openxmlformats.org/spreadsheetml/2006/main" count="573" uniqueCount="124">
  <si>
    <t>Финансијски инструменти у страној валути укључују валутно-индексиране и девизне финансијске инструменте.</t>
  </si>
  <si>
    <t>Сектор становништва обухвата физичка лица, предузетнике и регистрована пољопривредна газдинства.</t>
  </si>
  <si>
    <t>Сектор државе обухвата републичке органе и организације, јединице локалне самоуправе и фондове социјалног осигурања.</t>
  </si>
  <si>
    <t>Сектор привреде обухвата нефинансијска привредна друштва и јавна предузећа.</t>
  </si>
  <si>
    <t>Секторска  класификација врши се према следећим секторима: привреда, Народна банка Србије, банке, инвестициони фондови, остaли финансијски посредници осим друштава за осигурање и пензијских фондова, помоћне финансијске институције, холдинг компаније, друштва за осигурање, пензијски фондови, сектор државе, сектор становништва, непрофитне институције које пружају услуге становништву, финансијски сектор у стечају, привредна друштва у стечају и сектор иностранства.</t>
  </si>
  <si>
    <t>Напомене:</t>
  </si>
  <si>
    <t>УКУПНА АКТИВА</t>
  </si>
  <si>
    <t>Нефинансијска имовина</t>
  </si>
  <si>
    <t>-остали сектори</t>
  </si>
  <si>
    <t>-сектор становништва</t>
  </si>
  <si>
    <t>-сектор државе</t>
  </si>
  <si>
    <t>-привреда</t>
  </si>
  <si>
    <t>у страној валути</t>
  </si>
  <si>
    <t xml:space="preserve">у динарима </t>
  </si>
  <si>
    <t>Друга потраживања</t>
  </si>
  <si>
    <t>у динарима</t>
  </si>
  <si>
    <t>Трговински кредити и аванси</t>
  </si>
  <si>
    <t>-сектор иностранства</t>
  </si>
  <si>
    <t>-помоћне финансијске институције</t>
  </si>
  <si>
    <t>Удели</t>
  </si>
  <si>
    <t>Некотиране акције</t>
  </si>
  <si>
    <t>-привредна друштва у стечају</t>
  </si>
  <si>
    <t>дугорочна</t>
  </si>
  <si>
    <t>краткорочна</t>
  </si>
  <si>
    <t>Потраживања по основу финансијског лизинга, кредита и зајмова</t>
  </si>
  <si>
    <t>дугорочне</t>
  </si>
  <si>
    <t>краткорочне</t>
  </si>
  <si>
    <t>Дужничке хартије од вредности</t>
  </si>
  <si>
    <t>Остали депозити</t>
  </si>
  <si>
    <t>Трансакциони депозити</t>
  </si>
  <si>
    <t>Готовина у благајни</t>
  </si>
  <si>
    <t>I</t>
  </si>
  <si>
    <t>IV</t>
  </si>
  <si>
    <t>III</t>
  </si>
  <si>
    <t>II</t>
  </si>
  <si>
    <t>Готовина</t>
  </si>
  <si>
    <t>2022.</t>
  </si>
  <si>
    <t>2021.</t>
  </si>
  <si>
    <t>2020.</t>
  </si>
  <si>
    <t>2019.</t>
  </si>
  <si>
    <t>2018.</t>
  </si>
  <si>
    <t>2017.</t>
  </si>
  <si>
    <t>2016.</t>
  </si>
  <si>
    <t>2015.</t>
  </si>
  <si>
    <t>2014.</t>
  </si>
  <si>
    <t>2013.</t>
  </si>
  <si>
    <t>АКТИВА</t>
  </si>
  <si>
    <t>(износ у милионима динара, стање на крају периода)</t>
  </si>
  <si>
    <r>
      <t>Биланс давалаца финансијског лизинга, по секторима</t>
    </r>
    <r>
      <rPr>
        <b/>
        <sz val="10"/>
        <color indexed="8"/>
        <rFont val="Arial"/>
        <family val="2"/>
      </rPr>
      <t xml:space="preserve">
</t>
    </r>
  </si>
  <si>
    <t>Табела 1.2.1</t>
  </si>
  <si>
    <t xml:space="preserve">Датум ажурирања: </t>
  </si>
  <si>
    <t xml:space="preserve">Financial instruments in foreign currency include FX-indexed and FX-denominated financial instruments. </t>
  </si>
  <si>
    <t>Household sector includes natural persons, entrepreneurs and registered agricultural estates.</t>
  </si>
  <si>
    <t>General government includes central government bodies and organisations, local government units and social security funds.</t>
  </si>
  <si>
    <t>Non-financial corporations include public enterprises and other non-financial corporations.</t>
  </si>
  <si>
    <t>Sector classification: non-financial corporations, National Bank of Serbia, banks, investment funds, other financial intermediaries other than insurance companies and pension funds, financial auxiliaries, holding companies, insurance companies, pension funds, general government, household sector, non-profit institutions serving households, financial sector in bankruptcy, non-financial corporations in bankruptcy and rest of the world.</t>
  </si>
  <si>
    <t>Notes:</t>
  </si>
  <si>
    <t>TOTAL ASSETS</t>
  </si>
  <si>
    <t>Non-financial assets</t>
  </si>
  <si>
    <t>-other sectors</t>
  </si>
  <si>
    <t>-household sector</t>
  </si>
  <si>
    <t>-general government</t>
  </si>
  <si>
    <t>-non-financial corporations</t>
  </si>
  <si>
    <t>in foreign currency</t>
  </si>
  <si>
    <t xml:space="preserve">in dinars </t>
  </si>
  <si>
    <t>Other accounts receivable</t>
  </si>
  <si>
    <t>-оther sectors</t>
  </si>
  <si>
    <t>in dinars</t>
  </si>
  <si>
    <t>Trade credits and advances</t>
  </si>
  <si>
    <t>-rest of the world</t>
  </si>
  <si>
    <t>-financial auxiliaries</t>
  </si>
  <si>
    <t>Other equity</t>
  </si>
  <si>
    <t>Unquoted shares</t>
  </si>
  <si>
    <t>-non-financial corporations in bankruptcy</t>
  </si>
  <si>
    <t>long-term</t>
  </si>
  <si>
    <t>short-term</t>
  </si>
  <si>
    <t xml:space="preserve">Financial leasing, credit and loan receivables </t>
  </si>
  <si>
    <t>Debt securities</t>
  </si>
  <si>
    <t>Other deposits</t>
  </si>
  <si>
    <t>Transferable deposits</t>
  </si>
  <si>
    <t>Currency</t>
  </si>
  <si>
    <t>Q1</t>
  </si>
  <si>
    <t>Q4</t>
  </si>
  <si>
    <t>Q3</t>
  </si>
  <si>
    <t>Q2</t>
  </si>
  <si>
    <t>2017</t>
  </si>
  <si>
    <t>ASSETS</t>
  </si>
  <si>
    <t>(In million dinars, end of period)</t>
  </si>
  <si>
    <r>
      <t>Balance Sheet of Financial Leasing Companies, by Sector</t>
    </r>
    <r>
      <rPr>
        <b/>
        <sz val="10"/>
        <color indexed="8"/>
        <rFont val="Arial"/>
        <family val="2"/>
      </rPr>
      <t xml:space="preserve">
</t>
    </r>
  </si>
  <si>
    <t>Table 1.2.1</t>
  </si>
  <si>
    <t xml:space="preserve">Updated: </t>
  </si>
  <si>
    <t>Финансијски инструменти у страној валути  укључују валутно-индексиране и девизне финансијске инструменте.</t>
  </si>
  <si>
    <r>
      <rPr>
        <vertAlign val="superscript"/>
        <sz val="6"/>
        <color indexed="8"/>
        <rFont val="Arial"/>
        <family val="2"/>
      </rPr>
      <t>1)</t>
    </r>
    <r>
      <rPr>
        <sz val="6"/>
        <color indexed="8"/>
        <rFont val="Arial"/>
        <family val="2"/>
      </rPr>
      <t xml:space="preserve"> Остала пасива укључује исправке вредности и акумулирану амортизацију.</t>
    </r>
  </si>
  <si>
    <t>УКУПНА ПАСИВА</t>
  </si>
  <si>
    <r>
      <t>Остала пасива</t>
    </r>
    <r>
      <rPr>
        <vertAlign val="superscript"/>
        <sz val="6"/>
        <color indexed="8"/>
        <rFont val="Arial"/>
        <family val="2"/>
      </rPr>
      <t>1)</t>
    </r>
  </si>
  <si>
    <t>Друге обавезе</t>
  </si>
  <si>
    <t>-холдинг компаније</t>
  </si>
  <si>
    <t>-банке</t>
  </si>
  <si>
    <t>Акције</t>
  </si>
  <si>
    <t>-од тога:</t>
  </si>
  <si>
    <t>Капитал и резерве</t>
  </si>
  <si>
    <t xml:space="preserve">дугорочни </t>
  </si>
  <si>
    <t>4.924.52</t>
  </si>
  <si>
    <t>краткорочни</t>
  </si>
  <si>
    <t xml:space="preserve">Кредити и зајмови </t>
  </si>
  <si>
    <t>Дужничке ХоВ</t>
  </si>
  <si>
    <t>ПАСИВА</t>
  </si>
  <si>
    <t xml:space="preserve">Биланс давалаца финансијског лизинга, по секторима
</t>
  </si>
  <si>
    <t>Датум ажурирања:</t>
  </si>
  <si>
    <r>
      <rPr>
        <vertAlign val="superscript"/>
        <sz val="6"/>
        <color indexed="8"/>
        <rFont val="Arial"/>
        <family val="2"/>
      </rPr>
      <t>1)</t>
    </r>
    <r>
      <rPr>
        <sz val="6"/>
        <color indexed="8"/>
        <rFont val="Arial"/>
        <family val="2"/>
      </rPr>
      <t xml:space="preserve"> Other liabilities include provisions for losses and accumulated depreciation.</t>
    </r>
  </si>
  <si>
    <t>TOTAL LIABILITIES</t>
  </si>
  <si>
    <r>
      <t>Оther liabilities</t>
    </r>
    <r>
      <rPr>
        <vertAlign val="superscript"/>
        <sz val="6"/>
        <color indexed="8"/>
        <rFont val="Arial"/>
        <family val="2"/>
      </rPr>
      <t>1)</t>
    </r>
  </si>
  <si>
    <t>Other accounts payable</t>
  </si>
  <si>
    <t>-holding companies</t>
  </si>
  <si>
    <t>-banks</t>
  </si>
  <si>
    <t>Shares</t>
  </si>
  <si>
    <t>-оf which:</t>
  </si>
  <si>
    <t>Capital and provisions</t>
  </si>
  <si>
    <t xml:space="preserve">long-term </t>
  </si>
  <si>
    <t>Credits and loans</t>
  </si>
  <si>
    <t>LIABILITIES</t>
  </si>
  <si>
    <t>2023.</t>
  </si>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</sst>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1A]d\.\ mmmm\ yyyy;@"/>
    <numFmt numFmtId="165" formatCode="[$-409]mmmm\ d\,\ yyyy;@"/>
  </numFmts>
  <fonts count="26" x14ac:knownFonts="1">
    <font>
      <sz val="11"/>
      <color theme="1"/>
      <name val="Calibri"/>
      <family val="2"/>
      <scheme val="minor"/>
    </font>
    <font>
      <sz val="11"/>
      <color theme="1"/>
      <name val="Calibri"/>
      <family val="2"/>
      <charset val="238"/>
      <scheme val="minor"/>
    </font>
    <font>
      <sz val="11"/>
      <color theme="1"/>
      <name val="Arial"/>
      <family val="2"/>
    </font>
    <font>
      <sz val="6"/>
      <color theme="1"/>
      <name val="Arial"/>
      <family val="2"/>
    </font>
    <font>
      <sz val="7"/>
      <color theme="1"/>
      <name val="Arial"/>
      <family val="2"/>
    </font>
    <font>
      <b/>
      <sz val="7"/>
      <color theme="1"/>
      <name val="Arial"/>
      <family val="2"/>
    </font>
    <font>
      <sz val="7"/>
      <color theme="1"/>
      <name val="Calibri"/>
      <family val="2"/>
      <charset val="238"/>
      <scheme val="minor"/>
    </font>
    <font>
      <sz val="6"/>
      <color theme="1"/>
      <name val="Calibri"/>
      <family val="2"/>
      <charset val="238"/>
      <scheme val="minor"/>
    </font>
    <font>
      <sz val="6"/>
      <color indexed="8"/>
      <name val="Arial"/>
      <family val="2"/>
    </font>
    <font>
      <b/>
      <sz val="6"/>
      <color theme="1"/>
      <name val="Arial"/>
      <family val="2"/>
    </font>
    <font>
      <sz val="8"/>
      <color theme="1"/>
      <name val="Arial"/>
      <family val="2"/>
    </font>
    <font>
      <b/>
      <sz val="6"/>
      <name val="Arial"/>
      <family val="2"/>
    </font>
    <font>
      <b/>
      <sz val="6"/>
      <color theme="1"/>
      <name val="Calibri"/>
      <family val="2"/>
      <charset val="238"/>
      <scheme val="minor"/>
    </font>
    <font>
      <sz val="6"/>
      <name val="Arial"/>
      <family val="2"/>
    </font>
    <font>
      <i/>
      <sz val="6"/>
      <color theme="1"/>
      <name val="Arial"/>
      <family val="2"/>
    </font>
    <font>
      <sz val="9"/>
      <color theme="1"/>
      <name val="Arial"/>
      <family val="2"/>
    </font>
    <font>
      <b/>
      <sz val="10"/>
      <color theme="1"/>
      <name val="Arial"/>
      <family val="2"/>
    </font>
    <font>
      <b/>
      <sz val="10"/>
      <color indexed="8"/>
      <name val="Arial"/>
      <family val="2"/>
    </font>
    <font>
      <sz val="7"/>
      <name val="Arial"/>
      <family val="2"/>
    </font>
    <font>
      <sz val="7"/>
      <color rgb="FF1E2463"/>
      <name val="Arial"/>
      <family val="2"/>
      <charset val="238"/>
    </font>
    <font>
      <sz val="6"/>
      <name val="Calibri"/>
      <family val="2"/>
      <charset val="238"/>
      <scheme val="minor"/>
    </font>
    <font>
      <i/>
      <sz val="6"/>
      <name val="Arial"/>
      <family val="2"/>
    </font>
    <font>
      <sz val="6"/>
      <color rgb="FFFF0000"/>
      <name val="Arial"/>
      <family val="2"/>
    </font>
    <font>
      <vertAlign val="superscript"/>
      <sz val="6"/>
      <color indexed="8"/>
      <name val="Arial"/>
      <family val="2"/>
    </font>
    <font>
      <i/>
      <sz val="6"/>
      <color theme="1"/>
      <name val="Calibri"/>
      <family val="2"/>
      <charset val="238"/>
      <scheme val="minor"/>
    </font>
    <font>
      <i/>
      <sz val="6"/>
      <name val="Calibri"/>
      <family val="2"/>
      <charset val="238"/>
      <scheme val="minor"/>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9">
    <border>
      <left/>
      <right/>
      <top/>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s>
  <cellStyleXfs count="3">
    <xf numFmtId="0" fontId="0" fillId="0" borderId="0"/>
    <xf numFmtId="0" fontId="1" fillId="0" borderId="0"/>
    <xf numFmtId="9" fontId="1" fillId="0" borderId="0" applyFont="0" applyFill="0" applyBorder="0" applyAlignment="0" applyProtection="0"/>
  </cellStyleXfs>
  <cellXfs count="184">
    <xf numFmtId="0" fontId="0" fillId="0" borderId="0" xfId="0"/>
    <xf numFmtId="0" fontId="2" fillId="0" borderId="0" xfId="1" applyFont="1" applyAlignment="1">
      <alignment vertical="center"/>
    </xf>
    <xf numFmtId="4" fontId="3" fillId="2" borderId="0" xfId="1" applyNumberFormat="1" applyFont="1" applyFill="1" applyAlignment="1">
      <alignment vertical="center"/>
    </xf>
    <xf numFmtId="0" fontId="2" fillId="0" borderId="0" xfId="1" applyFont="1" applyAlignment="1">
      <alignment vertical="center" wrapText="1"/>
    </xf>
    <xf numFmtId="0" fontId="2" fillId="2" borderId="0" xfId="1" applyFont="1" applyFill="1" applyAlignment="1">
      <alignment vertical="center" wrapText="1"/>
    </xf>
    <xf numFmtId="0" fontId="2" fillId="2" borderId="0" xfId="1" applyFont="1" applyFill="1" applyAlignment="1">
      <alignment vertical="center"/>
    </xf>
    <xf numFmtId="0" fontId="2" fillId="0" borderId="0" xfId="1" applyFont="1" applyAlignment="1">
      <alignment vertical="justify"/>
    </xf>
    <xf numFmtId="0" fontId="2" fillId="2" borderId="0" xfId="1" applyFont="1" applyFill="1" applyAlignment="1">
      <alignment vertical="justify" wrapText="1"/>
    </xf>
    <xf numFmtId="0" fontId="2" fillId="2" borderId="0" xfId="1" applyFont="1" applyFill="1" applyAlignment="1">
      <alignment vertical="justify"/>
    </xf>
    <xf numFmtId="0" fontId="4" fillId="0" borderId="0" xfId="1" applyFont="1" applyAlignment="1">
      <alignment vertical="center"/>
    </xf>
    <xf numFmtId="4" fontId="4" fillId="0" borderId="0" xfId="1" applyNumberFormat="1" applyFont="1" applyAlignment="1">
      <alignment vertical="center"/>
    </xf>
    <xf numFmtId="0" fontId="5" fillId="0" borderId="0" xfId="1" applyFont="1" applyAlignment="1">
      <alignment horizontal="left" vertical="center" wrapText="1"/>
    </xf>
    <xf numFmtId="4" fontId="2" fillId="0" borderId="0" xfId="1" applyNumberFormat="1" applyFont="1" applyAlignment="1">
      <alignment vertical="center"/>
    </xf>
    <xf numFmtId="4" fontId="9" fillId="0" borderId="0" xfId="1" applyNumberFormat="1" applyFont="1" applyAlignment="1">
      <alignment vertical="center"/>
    </xf>
    <xf numFmtId="2" fontId="2" fillId="0" borderId="0" xfId="1" applyNumberFormat="1" applyFont="1" applyAlignment="1">
      <alignment vertical="center"/>
    </xf>
    <xf numFmtId="4" fontId="10" fillId="0" borderId="0" xfId="1" applyNumberFormat="1" applyFont="1" applyAlignment="1">
      <alignment vertical="center"/>
    </xf>
    <xf numFmtId="0" fontId="7" fillId="0" borderId="0" xfId="1" applyFont="1" applyAlignment="1">
      <alignment horizontal="left" vertical="center" wrapText="1"/>
    </xf>
    <xf numFmtId="4" fontId="11" fillId="0" borderId="0" xfId="1" applyNumberFormat="1" applyFont="1" applyAlignment="1">
      <alignment vertical="center"/>
    </xf>
    <xf numFmtId="4" fontId="3" fillId="0" borderId="0" xfId="1" applyNumberFormat="1" applyFont="1" applyAlignment="1">
      <alignment vertical="center"/>
    </xf>
    <xf numFmtId="4" fontId="13" fillId="0" borderId="0" xfId="1" applyNumberFormat="1" applyFont="1" applyAlignment="1">
      <alignment vertical="center"/>
    </xf>
    <xf numFmtId="49" fontId="3" fillId="2" borderId="0" xfId="1" applyNumberFormat="1" applyFont="1" applyFill="1" applyAlignment="1">
      <alignment vertical="center" wrapText="1"/>
    </xf>
    <xf numFmtId="0" fontId="3" fillId="2" borderId="0" xfId="1" applyFont="1" applyFill="1" applyAlignment="1">
      <alignment horizontal="center" vertical="center"/>
    </xf>
    <xf numFmtId="49" fontId="3" fillId="0" borderId="0" xfId="1" applyNumberFormat="1" applyFont="1" applyAlignment="1">
      <alignment vertical="center" wrapText="1"/>
    </xf>
    <xf numFmtId="49" fontId="14" fillId="2" borderId="0" xfId="1" applyNumberFormat="1" applyFont="1" applyFill="1" applyAlignment="1">
      <alignment horizontal="left" vertical="center" wrapText="1"/>
    </xf>
    <xf numFmtId="49" fontId="3" fillId="2" borderId="0" xfId="1" applyNumberFormat="1" applyFont="1" applyFill="1" applyAlignment="1">
      <alignment horizontal="left" vertical="center" wrapText="1"/>
    </xf>
    <xf numFmtId="2" fontId="3" fillId="0" borderId="0" xfId="1" applyNumberFormat="1" applyFont="1" applyAlignment="1">
      <alignment vertical="center"/>
    </xf>
    <xf numFmtId="49" fontId="14" fillId="2" borderId="0" xfId="1" applyNumberFormat="1" applyFont="1" applyFill="1" applyAlignment="1">
      <alignment vertical="center" wrapText="1"/>
    </xf>
    <xf numFmtId="4" fontId="3" fillId="2" borderId="0" xfId="2" applyNumberFormat="1" applyFont="1" applyFill="1" applyBorder="1" applyAlignment="1">
      <alignment vertical="center"/>
    </xf>
    <xf numFmtId="4" fontId="3" fillId="3" borderId="0" xfId="1" applyNumberFormat="1" applyFont="1" applyFill="1" applyAlignment="1">
      <alignment vertical="center"/>
    </xf>
    <xf numFmtId="0" fontId="3" fillId="0" borderId="0" xfId="1" applyFont="1" applyAlignment="1">
      <alignment vertical="center"/>
    </xf>
    <xf numFmtId="0" fontId="14" fillId="2" borderId="0" xfId="1" applyFont="1" applyFill="1" applyAlignment="1">
      <alignment horizontal="left" vertical="center"/>
    </xf>
    <xf numFmtId="0" fontId="3" fillId="2" borderId="0" xfId="1" applyFont="1" applyFill="1" applyAlignment="1">
      <alignment horizontal="left" vertical="center"/>
    </xf>
    <xf numFmtId="4" fontId="3" fillId="2" borderId="0" xfId="1" applyNumberFormat="1" applyFont="1" applyFill="1" applyAlignment="1">
      <alignment horizontal="right" vertical="center"/>
    </xf>
    <xf numFmtId="49" fontId="3" fillId="2" borderId="0" xfId="1" applyNumberFormat="1" applyFont="1" applyFill="1" applyAlignment="1">
      <alignment horizontal="left" vertical="center"/>
    </xf>
    <xf numFmtId="2" fontId="3" fillId="2" borderId="0" xfId="1" applyNumberFormat="1" applyFont="1" applyFill="1" applyAlignment="1">
      <alignment vertical="center"/>
    </xf>
    <xf numFmtId="4" fontId="3" fillId="0" borderId="0" xfId="1" applyNumberFormat="1" applyFont="1" applyAlignment="1">
      <alignment vertical="center" wrapText="1"/>
    </xf>
    <xf numFmtId="2" fontId="3" fillId="2" borderId="0" xfId="1" applyNumberFormat="1" applyFont="1" applyFill="1" applyAlignment="1">
      <alignment horizontal="right" vertical="center"/>
    </xf>
    <xf numFmtId="4" fontId="3" fillId="2" borderId="1" xfId="1" applyNumberFormat="1" applyFont="1" applyFill="1" applyBorder="1" applyAlignment="1">
      <alignment vertical="center"/>
    </xf>
    <xf numFmtId="0" fontId="3" fillId="0" borderId="2" xfId="1" applyFont="1" applyBorder="1" applyAlignment="1">
      <alignment horizontal="center" vertical="center"/>
    </xf>
    <xf numFmtId="17" fontId="3" fillId="0" borderId="3" xfId="1" applyNumberFormat="1" applyFont="1" applyBorder="1" applyAlignment="1">
      <alignment horizontal="center" vertical="center"/>
    </xf>
    <xf numFmtId="0" fontId="3" fillId="0" borderId="3" xfId="1" applyFont="1" applyBorder="1" applyAlignment="1">
      <alignment horizontal="center" vertical="center"/>
    </xf>
    <xf numFmtId="4" fontId="3" fillId="0" borderId="3" xfId="1" applyNumberFormat="1" applyFont="1" applyBorder="1" applyAlignment="1">
      <alignment horizontal="center" vertical="center"/>
    </xf>
    <xf numFmtId="17" fontId="3" fillId="0" borderId="4" xfId="1" applyNumberFormat="1" applyFont="1" applyBorder="1" applyAlignment="1">
      <alignment horizontal="center" vertical="center"/>
    </xf>
    <xf numFmtId="0" fontId="3" fillId="0" borderId="4" xfId="1" applyFont="1" applyBorder="1" applyAlignment="1">
      <alignment horizontal="center" vertical="center"/>
    </xf>
    <xf numFmtId="0" fontId="1" fillId="0" borderId="0" xfId="1" applyAlignment="1">
      <alignment horizontal="left" vertical="top" wrapText="1"/>
    </xf>
    <xf numFmtId="0" fontId="1" fillId="0" borderId="0" xfId="1"/>
    <xf numFmtId="0" fontId="15" fillId="0" borderId="0" xfId="1" applyFont="1" applyAlignment="1">
      <alignment vertical="center"/>
    </xf>
    <xf numFmtId="0" fontId="1" fillId="0" borderId="0" xfId="1" applyAlignment="1">
      <alignment vertical="top"/>
    </xf>
    <xf numFmtId="0" fontId="16" fillId="2" borderId="0" xfId="1" applyFont="1" applyFill="1" applyAlignment="1">
      <alignment vertical="top"/>
    </xf>
    <xf numFmtId="0" fontId="3" fillId="2" borderId="0" xfId="1" applyFont="1" applyFill="1" applyAlignment="1">
      <alignment horizontal="left" vertical="center" wrapText="1"/>
    </xf>
    <xf numFmtId="49" fontId="13" fillId="2" borderId="0" xfId="1" applyNumberFormat="1" applyFont="1" applyFill="1" applyAlignment="1">
      <alignment horizontal="left" vertical="center" wrapText="1"/>
    </xf>
    <xf numFmtId="0" fontId="13" fillId="2" borderId="0" xfId="1" applyFont="1" applyFill="1" applyAlignment="1">
      <alignment horizontal="center" vertical="center"/>
    </xf>
    <xf numFmtId="49" fontId="21" fillId="2" borderId="0" xfId="1" applyNumberFormat="1" applyFont="1" applyFill="1" applyAlignment="1">
      <alignment horizontal="left" vertical="center" wrapText="1"/>
    </xf>
    <xf numFmtId="49" fontId="21" fillId="2" borderId="0" xfId="1" applyNumberFormat="1" applyFont="1" applyFill="1" applyAlignment="1">
      <alignment vertical="center" wrapText="1"/>
    </xf>
    <xf numFmtId="49" fontId="13" fillId="2" borderId="0" xfId="1" applyNumberFormat="1" applyFont="1" applyFill="1" applyAlignment="1">
      <alignment horizontal="left" vertical="center"/>
    </xf>
    <xf numFmtId="4" fontId="13" fillId="0" borderId="0" xfId="1" applyNumberFormat="1" applyFont="1"/>
    <xf numFmtId="0" fontId="21" fillId="2" borderId="0" xfId="1" applyFont="1" applyFill="1" applyAlignment="1">
      <alignment horizontal="left" vertical="center"/>
    </xf>
    <xf numFmtId="0" fontId="13" fillId="2" borderId="0" xfId="1" applyFont="1" applyFill="1" applyAlignment="1">
      <alignment horizontal="left" vertical="center"/>
    </xf>
    <xf numFmtId="4" fontId="22" fillId="0" borderId="0" xfId="1" applyNumberFormat="1" applyFont="1" applyAlignment="1">
      <alignment vertical="center"/>
    </xf>
    <xf numFmtId="0" fontId="21" fillId="2" borderId="0" xfId="1" applyFont="1" applyFill="1" applyAlignment="1">
      <alignment horizontal="center" vertical="center"/>
    </xf>
    <xf numFmtId="4" fontId="3" fillId="2" borderId="3" xfId="1" applyNumberFormat="1" applyFont="1" applyFill="1" applyBorder="1" applyAlignment="1">
      <alignment horizontal="center" vertical="center"/>
    </xf>
    <xf numFmtId="0" fontId="1" fillId="0" borderId="0" xfId="1" applyAlignment="1">
      <alignment horizontal="left" vertical="top"/>
    </xf>
    <xf numFmtId="165" fontId="19" fillId="0" borderId="0" xfId="1" applyNumberFormat="1" applyFont="1" applyAlignment="1">
      <alignment horizontal="left"/>
    </xf>
    <xf numFmtId="0" fontId="18" fillId="0" borderId="0" xfId="1" applyFont="1" applyAlignment="1">
      <alignment horizontal="left"/>
    </xf>
    <xf numFmtId="0" fontId="2" fillId="0" borderId="0" xfId="1" applyFont="1"/>
    <xf numFmtId="4" fontId="2" fillId="0" borderId="0" xfId="1" applyNumberFormat="1" applyFont="1"/>
    <xf numFmtId="4" fontId="9" fillId="2" borderId="0" xfId="1" applyNumberFormat="1" applyFont="1" applyFill="1" applyAlignment="1">
      <alignment vertical="center"/>
    </xf>
    <xf numFmtId="0" fontId="7" fillId="0" borderId="0" xfId="1" applyFont="1" applyAlignment="1">
      <alignment vertical="justify" wrapText="1"/>
    </xf>
    <xf numFmtId="0" fontId="3" fillId="0" borderId="0" xfId="1" applyFont="1"/>
    <xf numFmtId="4" fontId="3" fillId="2" borderId="0" xfId="1" applyNumberFormat="1" applyFont="1" applyFill="1"/>
    <xf numFmtId="0" fontId="3" fillId="0" borderId="0" xfId="1" applyFont="1" applyAlignment="1">
      <alignment horizontal="left" vertical="center" wrapText="1"/>
    </xf>
    <xf numFmtId="4" fontId="9" fillId="2" borderId="0" xfId="1" applyNumberFormat="1" applyFont="1" applyFill="1"/>
    <xf numFmtId="4" fontId="9" fillId="0" borderId="0" xfId="1" applyNumberFormat="1" applyFont="1"/>
    <xf numFmtId="4" fontId="3" fillId="0" borderId="0" xfId="1" applyNumberFormat="1" applyFont="1"/>
    <xf numFmtId="0" fontId="7" fillId="2" borderId="0" xfId="1" applyFont="1" applyFill="1" applyAlignment="1">
      <alignment vertical="center"/>
    </xf>
    <xf numFmtId="4" fontId="3" fillId="0" borderId="0" xfId="1" applyNumberFormat="1" applyFont="1" applyAlignment="1">
      <alignment horizontal="right" vertical="center"/>
    </xf>
    <xf numFmtId="0" fontId="2" fillId="2" borderId="0" xfId="1" applyFont="1" applyFill="1"/>
    <xf numFmtId="0" fontId="2" fillId="2" borderId="8" xfId="1" applyFont="1" applyFill="1" applyBorder="1"/>
    <xf numFmtId="164" fontId="19" fillId="0" borderId="0" xfId="1" applyNumberFormat="1" applyFont="1" applyAlignment="1">
      <alignment horizontal="left"/>
    </xf>
    <xf numFmtId="49" fontId="13" fillId="2" borderId="0" xfId="1" applyNumberFormat="1" applyFont="1" applyFill="1" applyAlignment="1">
      <alignment vertical="center" wrapText="1"/>
    </xf>
    <xf numFmtId="0" fontId="13" fillId="2" borderId="0" xfId="1" quotePrefix="1" applyFont="1" applyFill="1" applyAlignment="1">
      <alignment horizontal="left" vertical="center"/>
    </xf>
    <xf numFmtId="0" fontId="20" fillId="2" borderId="0" xfId="1" applyFont="1" applyFill="1" applyAlignment="1">
      <alignment vertical="center"/>
    </xf>
    <xf numFmtId="4" fontId="3" fillId="0" borderId="0" xfId="1" applyNumberFormat="1" applyFont="1" applyFill="1" applyAlignment="1">
      <alignment horizontal="right" vertical="center"/>
    </xf>
    <xf numFmtId="2" fontId="3" fillId="0" borderId="0" xfId="1" applyNumberFormat="1" applyFont="1"/>
    <xf numFmtId="4" fontId="3" fillId="0" borderId="0" xfId="1" applyNumberFormat="1" applyFont="1" applyFill="1" applyAlignment="1">
      <alignment vertical="center"/>
    </xf>
    <xf numFmtId="4" fontId="9" fillId="0" borderId="0" xfId="1" applyNumberFormat="1" applyFont="1" applyFill="1" applyAlignment="1">
      <alignment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18" fillId="0" borderId="0" xfId="1" applyFont="1" applyAlignment="1">
      <alignment horizontal="left"/>
    </xf>
    <xf numFmtId="164" fontId="19" fillId="0" borderId="0" xfId="1" applyNumberFormat="1" applyFont="1" applyAlignment="1">
      <alignment horizontal="left"/>
    </xf>
    <xf numFmtId="0" fontId="15" fillId="2" borderId="0" xfId="1" applyFont="1" applyFill="1" applyAlignment="1">
      <alignment horizontal="left" vertical="center"/>
    </xf>
    <xf numFmtId="0" fontId="3" fillId="0" borderId="4" xfId="1" applyFont="1" applyBorder="1" applyAlignment="1">
      <alignment horizontal="center" vertical="center" wrapText="1"/>
    </xf>
    <xf numFmtId="0" fontId="15" fillId="0" borderId="0" xfId="1" applyFont="1" applyAlignment="1">
      <alignment horizontal="left" vertical="center" wrapText="1"/>
    </xf>
    <xf numFmtId="0" fontId="3" fillId="2" borderId="4" xfId="1" applyFont="1" applyFill="1" applyBorder="1" applyAlignment="1">
      <alignment horizontal="center" vertical="center" wrapText="1"/>
    </xf>
    <xf numFmtId="0" fontId="3" fillId="0" borderId="6" xfId="1" applyFont="1" applyBorder="1" applyAlignment="1">
      <alignment horizontal="center" vertical="center"/>
    </xf>
    <xf numFmtId="2" fontId="3" fillId="0" borderId="7" xfId="1" applyNumberFormat="1" applyFont="1" applyBorder="1" applyAlignment="1">
      <alignment horizontal="center" vertical="center"/>
    </xf>
    <xf numFmtId="0" fontId="1" fillId="0" borderId="6" xfId="1" applyBorder="1" applyAlignment="1">
      <alignment horizontal="center" vertical="center"/>
    </xf>
    <xf numFmtId="0" fontId="1" fillId="0" borderId="6" xfId="1" applyBorder="1"/>
    <xf numFmtId="0" fontId="1" fillId="0" borderId="5" xfId="1" applyBorder="1"/>
    <xf numFmtId="49" fontId="3" fillId="0" borderId="7" xfId="1" applyNumberFormat="1" applyFont="1" applyBorder="1" applyAlignment="1">
      <alignment horizontal="center" vertical="center"/>
    </xf>
    <xf numFmtId="49" fontId="1" fillId="0" borderId="6" xfId="1" applyNumberFormat="1" applyBorder="1" applyAlignment="1">
      <alignment vertical="center"/>
    </xf>
    <xf numFmtId="49" fontId="1" fillId="0" borderId="5" xfId="1" applyNumberFormat="1" applyBorder="1" applyAlignment="1">
      <alignment vertical="center"/>
    </xf>
    <xf numFmtId="17" fontId="3" fillId="0" borderId="7" xfId="1" applyNumberFormat="1" applyFont="1" applyBorder="1" applyAlignment="1">
      <alignment horizontal="center" vertical="center"/>
    </xf>
    <xf numFmtId="0" fontId="1" fillId="0" borderId="6" xfId="1" applyBorder="1" applyAlignment="1">
      <alignment vertical="center"/>
    </xf>
    <xf numFmtId="0" fontId="1" fillId="0" borderId="5" xfId="1" applyBorder="1" applyAlignment="1">
      <alignment vertical="center"/>
    </xf>
    <xf numFmtId="0" fontId="3" fillId="0" borderId="7" xfId="1" applyNumberFormat="1" applyFont="1" applyBorder="1" applyAlignment="1">
      <alignment horizontal="center" vertical="center"/>
    </xf>
    <xf numFmtId="0" fontId="3" fillId="0" borderId="6" xfId="1" applyNumberFormat="1" applyFont="1" applyBorder="1" applyAlignment="1">
      <alignment horizontal="center" vertical="center"/>
    </xf>
    <xf numFmtId="0" fontId="3" fillId="0" borderId="5" xfId="1" applyNumberFormat="1" applyFont="1" applyBorder="1" applyAlignment="1">
      <alignment horizontal="center" vertical="center"/>
    </xf>
    <xf numFmtId="49" fontId="3" fillId="0" borderId="0" xfId="1" applyNumberFormat="1" applyFont="1" applyAlignment="1">
      <alignment horizontal="left" vertical="center" wrapText="1"/>
    </xf>
    <xf numFmtId="0" fontId="6" fillId="0" borderId="0" xfId="1" applyFont="1" applyAlignment="1">
      <alignment vertical="center" wrapText="1"/>
    </xf>
    <xf numFmtId="0" fontId="3" fillId="0" borderId="0" xfId="1" applyFont="1" applyAlignment="1">
      <alignment horizontal="justify" vertical="justify" wrapText="1"/>
    </xf>
    <xf numFmtId="0" fontId="7" fillId="0" borderId="0" xfId="1" applyFont="1" applyAlignment="1">
      <alignment horizontal="justify" vertical="justify" wrapText="1"/>
    </xf>
    <xf numFmtId="0" fontId="3" fillId="2" borderId="0" xfId="1" applyFont="1" applyFill="1" applyAlignment="1">
      <alignment horizontal="left" vertical="center" wrapText="1"/>
    </xf>
    <xf numFmtId="49" fontId="8" fillId="0" borderId="0" xfId="1" applyNumberFormat="1" applyFont="1" applyAlignment="1">
      <alignment horizontal="left" vertical="center"/>
    </xf>
    <xf numFmtId="0" fontId="1" fillId="0" borderId="0" xfId="1" applyAlignment="1">
      <alignment horizontal="left" vertical="center"/>
    </xf>
    <xf numFmtId="0" fontId="3" fillId="2" borderId="0" xfId="1" applyFont="1" applyFill="1" applyAlignment="1">
      <alignment horizontal="center" vertical="center"/>
    </xf>
    <xf numFmtId="0" fontId="7" fillId="0" borderId="0" xfId="1" applyFont="1" applyAlignment="1">
      <alignment horizontal="center" vertical="center"/>
    </xf>
    <xf numFmtId="49" fontId="8" fillId="0" borderId="0" xfId="1" applyNumberFormat="1" applyFont="1" applyAlignment="1">
      <alignment horizontal="left" vertical="center" wrapText="1"/>
    </xf>
    <xf numFmtId="0" fontId="7" fillId="0" borderId="0" xfId="1" applyFont="1" applyAlignment="1">
      <alignment horizontal="left" vertical="center" wrapText="1"/>
    </xf>
    <xf numFmtId="0" fontId="1" fillId="0" borderId="0" xfId="1" applyAlignment="1">
      <alignment vertical="center"/>
    </xf>
    <xf numFmtId="0" fontId="8" fillId="0" borderId="0" xfId="1" applyFont="1" applyAlignment="1">
      <alignment horizontal="justify" vertical="top" wrapText="1"/>
    </xf>
    <xf numFmtId="0" fontId="3" fillId="0" borderId="0" xfId="1" applyFont="1" applyAlignment="1">
      <alignment horizontal="justify" vertical="top" wrapText="1"/>
    </xf>
    <xf numFmtId="0" fontId="7" fillId="0" borderId="0" xfId="1" applyFont="1" applyAlignment="1">
      <alignment vertical="top" wrapText="1"/>
    </xf>
    <xf numFmtId="0" fontId="1" fillId="0" borderId="0" xfId="1"/>
    <xf numFmtId="0" fontId="3" fillId="2" borderId="0" xfId="1" applyFont="1" applyFill="1" applyAlignment="1">
      <alignment horizontal="left" vertical="center"/>
    </xf>
    <xf numFmtId="49" fontId="3" fillId="0" borderId="0" xfId="1" applyNumberFormat="1" applyFont="1" applyAlignment="1">
      <alignment horizontal="left" vertical="top" wrapText="1"/>
    </xf>
    <xf numFmtId="0" fontId="7" fillId="0" borderId="0" xfId="1" applyFont="1" applyAlignment="1">
      <alignment horizontal="left" vertical="top" wrapText="1"/>
    </xf>
    <xf numFmtId="0" fontId="1" fillId="0" borderId="0" xfId="1" applyAlignment="1">
      <alignment horizontal="left" vertical="top" wrapText="1"/>
    </xf>
    <xf numFmtId="0" fontId="3" fillId="0" borderId="0" xfId="1" applyFont="1" applyAlignment="1">
      <alignment horizontal="left" vertical="justify" wrapText="1"/>
    </xf>
    <xf numFmtId="0" fontId="7" fillId="0" borderId="0" xfId="1" applyFont="1" applyAlignment="1">
      <alignment horizontal="left" vertical="justify" wrapText="1"/>
    </xf>
    <xf numFmtId="0" fontId="9" fillId="2" borderId="0" xfId="1" applyFont="1" applyFill="1" applyAlignment="1">
      <alignment horizontal="left" vertical="center" wrapText="1"/>
    </xf>
    <xf numFmtId="0" fontId="12" fillId="0" borderId="0" xfId="1" applyFont="1" applyAlignment="1">
      <alignment horizontal="left" vertical="center" wrapText="1"/>
    </xf>
    <xf numFmtId="0" fontId="14" fillId="2" borderId="0" xfId="1" applyFont="1" applyFill="1" applyAlignment="1">
      <alignment horizontal="left" vertical="center"/>
    </xf>
    <xf numFmtId="0" fontId="14" fillId="2" borderId="0" xfId="1" applyFont="1" applyFill="1" applyAlignment="1">
      <alignment horizontal="center" vertical="center"/>
    </xf>
    <xf numFmtId="0" fontId="3" fillId="2" borderId="1" xfId="1" applyFont="1" applyFill="1" applyBorder="1" applyAlignment="1">
      <alignment horizontal="left" vertical="center" wrapText="1"/>
    </xf>
    <xf numFmtId="0" fontId="3" fillId="2" borderId="0" xfId="1" applyFont="1" applyFill="1" applyAlignment="1">
      <alignment vertical="center"/>
    </xf>
    <xf numFmtId="0" fontId="7" fillId="0" borderId="0" xfId="1" applyFont="1" applyAlignment="1">
      <alignment vertical="center"/>
    </xf>
    <xf numFmtId="0" fontId="7" fillId="0" borderId="0" xfId="1" applyFont="1" applyAlignment="1">
      <alignment horizontal="left" vertical="center"/>
    </xf>
    <xf numFmtId="0" fontId="3" fillId="0" borderId="0" xfId="1" applyFont="1" applyAlignment="1">
      <alignment horizontal="left" vertical="center" wrapText="1"/>
    </xf>
    <xf numFmtId="0" fontId="13" fillId="2" borderId="0" xfId="1" applyFont="1" applyFill="1" applyAlignment="1">
      <alignment horizontal="left" vertical="center"/>
    </xf>
    <xf numFmtId="0" fontId="13" fillId="2" borderId="0" xfId="1" applyFont="1" applyFill="1" applyAlignment="1">
      <alignment horizontal="center" vertical="center"/>
    </xf>
    <xf numFmtId="0" fontId="20" fillId="0" borderId="0" xfId="1" applyFont="1" applyAlignment="1">
      <alignment horizontal="center" vertical="center"/>
    </xf>
    <xf numFmtId="0" fontId="21" fillId="2" borderId="0" xfId="1" applyFont="1" applyFill="1" applyAlignment="1">
      <alignment horizontal="left" vertical="center"/>
    </xf>
    <xf numFmtId="0" fontId="21" fillId="0" borderId="0" xfId="1" applyFont="1" applyAlignment="1">
      <alignment horizontal="left" vertical="center"/>
    </xf>
    <xf numFmtId="0" fontId="13" fillId="0" borderId="0" xfId="1" applyFont="1" applyAlignment="1">
      <alignment horizontal="left" vertical="center" wrapText="1"/>
    </xf>
    <xf numFmtId="0" fontId="13" fillId="0" borderId="7" xfId="1" applyFont="1" applyBorder="1" applyAlignment="1">
      <alignment horizontal="center" vertical="center"/>
    </xf>
    <xf numFmtId="49" fontId="4" fillId="0" borderId="0" xfId="1" applyNumberFormat="1" applyFont="1" applyAlignment="1">
      <alignment horizontal="left" vertical="center" wrapText="1"/>
    </xf>
    <xf numFmtId="0" fontId="13" fillId="2" borderId="0" xfId="1" applyFont="1" applyFill="1" applyAlignment="1">
      <alignment horizontal="left" vertical="center" wrapText="1"/>
    </xf>
    <xf numFmtId="49" fontId="3" fillId="0" borderId="0" xfId="1" applyNumberFormat="1" applyFont="1" applyAlignment="1">
      <alignment horizontal="left" vertical="center"/>
    </xf>
    <xf numFmtId="0" fontId="13" fillId="0" borderId="0" xfId="1" applyFont="1" applyAlignment="1">
      <alignment horizontal="left" vertical="justify" wrapText="1"/>
    </xf>
    <xf numFmtId="0" fontId="13" fillId="0" borderId="0" xfId="1" applyFont="1" applyAlignment="1">
      <alignment horizontal="justify" vertical="justify" wrapText="1"/>
    </xf>
    <xf numFmtId="0" fontId="13" fillId="0" borderId="0" xfId="1" applyFont="1" applyAlignment="1">
      <alignment horizontal="justify" vertical="top" wrapText="1"/>
    </xf>
    <xf numFmtId="0" fontId="20" fillId="0" borderId="0" xfId="1" applyFont="1" applyAlignment="1">
      <alignment vertical="top" wrapText="1"/>
    </xf>
    <xf numFmtId="14" fontId="18" fillId="0" borderId="0" xfId="1" applyNumberFormat="1" applyFont="1" applyAlignment="1">
      <alignment horizontal="left"/>
    </xf>
    <xf numFmtId="0" fontId="13" fillId="2" borderId="4" xfId="1" applyFont="1" applyFill="1" applyBorder="1" applyAlignment="1">
      <alignment horizontal="center" vertical="center" wrapText="1"/>
    </xf>
    <xf numFmtId="0" fontId="20" fillId="0" borderId="0" xfId="1" applyFont="1" applyAlignment="1">
      <alignment horizontal="left" vertical="center"/>
    </xf>
    <xf numFmtId="0" fontId="13" fillId="2" borderId="0" xfId="1" applyFont="1" applyFill="1" applyAlignment="1">
      <alignment vertical="center"/>
    </xf>
    <xf numFmtId="0" fontId="20" fillId="0" borderId="0" xfId="1" applyFont="1" applyAlignment="1">
      <alignment vertical="center"/>
    </xf>
    <xf numFmtId="0" fontId="21" fillId="2" borderId="0" xfId="1" applyFont="1" applyFill="1" applyAlignment="1">
      <alignment horizontal="center" vertical="center"/>
    </xf>
    <xf numFmtId="0" fontId="13" fillId="2" borderId="1" xfId="1" applyFont="1" applyFill="1" applyBorder="1" applyAlignment="1">
      <alignment horizontal="left" vertical="center" wrapText="1"/>
    </xf>
    <xf numFmtId="0" fontId="3" fillId="2" borderId="7"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5" xfId="1" applyFont="1" applyFill="1" applyBorder="1" applyAlignment="1">
      <alignment horizontal="center" vertical="center"/>
    </xf>
    <xf numFmtId="0" fontId="3" fillId="0" borderId="7" xfId="1" applyFont="1" applyBorder="1" applyAlignment="1">
      <alignment horizontal="center"/>
    </xf>
    <xf numFmtId="0" fontId="3" fillId="0" borderId="5" xfId="1" applyFont="1" applyBorder="1" applyAlignment="1">
      <alignment horizontal="center"/>
    </xf>
    <xf numFmtId="0" fontId="8" fillId="0" borderId="0" xfId="1" applyFont="1" applyAlignment="1">
      <alignment horizontal="left" vertical="justify" wrapText="1"/>
    </xf>
    <xf numFmtId="0" fontId="7" fillId="0" borderId="0" xfId="1" applyFont="1" applyAlignment="1">
      <alignment vertical="justify" wrapText="1"/>
    </xf>
    <xf numFmtId="49" fontId="14" fillId="2" borderId="0" xfId="1" applyNumberFormat="1" applyFont="1" applyFill="1" applyAlignment="1">
      <alignment horizontal="left" vertical="center" wrapText="1" indent="2"/>
    </xf>
    <xf numFmtId="49" fontId="24" fillId="0" borderId="0" xfId="1" applyNumberFormat="1" applyFont="1" applyAlignment="1">
      <alignment horizontal="left" vertical="center" wrapText="1" indent="2"/>
    </xf>
    <xf numFmtId="0" fontId="9" fillId="0" borderId="0" xfId="1" applyFont="1" applyAlignment="1">
      <alignment horizontal="left" vertical="center" wrapText="1"/>
    </xf>
    <xf numFmtId="0" fontId="3" fillId="2" borderId="0" xfId="1" applyFont="1" applyFill="1" applyAlignment="1">
      <alignment horizontal="left" vertical="center" indent="2"/>
    </xf>
    <xf numFmtId="49" fontId="3" fillId="2" borderId="0" xfId="1" applyNumberFormat="1" applyFont="1" applyFill="1" applyAlignment="1">
      <alignment horizontal="left" vertical="center" wrapText="1" indent="2"/>
    </xf>
    <xf numFmtId="49" fontId="1" fillId="0" borderId="6" xfId="1" applyNumberFormat="1" applyBorder="1"/>
    <xf numFmtId="49" fontId="1" fillId="0" borderId="5" xfId="1" applyNumberFormat="1" applyBorder="1"/>
    <xf numFmtId="14" fontId="1" fillId="0" borderId="0" xfId="1" applyNumberFormat="1"/>
    <xf numFmtId="0" fontId="1" fillId="0" borderId="6" xfId="1" applyBorder="1" applyAlignment="1">
      <alignment horizontal="center"/>
    </xf>
    <xf numFmtId="0" fontId="3" fillId="0" borderId="6" xfId="1" applyFont="1" applyBorder="1" applyAlignment="1">
      <alignment horizontal="center"/>
    </xf>
    <xf numFmtId="49" fontId="3" fillId="0" borderId="6" xfId="1" applyNumberFormat="1" applyFont="1" applyBorder="1" applyAlignment="1">
      <alignment horizontal="center" vertical="center"/>
    </xf>
    <xf numFmtId="1" fontId="3" fillId="0" borderId="7" xfId="1" applyNumberFormat="1" applyFont="1" applyBorder="1" applyAlignment="1">
      <alignment horizontal="center" vertical="center"/>
    </xf>
    <xf numFmtId="165" fontId="19" fillId="0" borderId="0" xfId="1" applyNumberFormat="1" applyFont="1" applyAlignment="1">
      <alignment horizontal="left"/>
    </xf>
    <xf numFmtId="49" fontId="13" fillId="2" borderId="0" xfId="1" applyNumberFormat="1" applyFont="1" applyFill="1" applyAlignment="1">
      <alignment horizontal="left" vertical="center" wrapText="1" indent="2"/>
    </xf>
    <xf numFmtId="0" fontId="13" fillId="2" borderId="0" xfId="1" applyFont="1" applyFill="1" applyAlignment="1">
      <alignment horizontal="left" vertical="center" indent="2"/>
    </xf>
    <xf numFmtId="49" fontId="21" fillId="2" borderId="0" xfId="1" applyNumberFormat="1" applyFont="1" applyFill="1" applyAlignment="1">
      <alignment horizontal="left" vertical="center" wrapText="1" indent="2"/>
    </xf>
    <xf numFmtId="49" fontId="25" fillId="0" borderId="0" xfId="1" applyNumberFormat="1" applyFont="1" applyAlignment="1">
      <alignment horizontal="left" vertical="center" wrapText="1" indent="2"/>
    </xf>
  </cellXfs>
  <cellStyles count="3">
    <cellStyle name="Normal" xfId="0" builtinId="0"/>
    <cellStyle name="Normal 2" xfId="1" xr:uid="{5E76CA58-C398-4DF4-B6D5-D002BEAA6F0E}"/>
    <cellStyle name="Percent 2" xfId="2" xr:uid="{321AC23A-0672-4B70-9D8E-C2388B358E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341A8-9AC1-450A-AAD9-EC15BCC2B79D}">
  <sheetPr>
    <pageSetUpPr autoPageBreaks="0" fitToPage="1"/>
  </sheetPr>
  <dimension ref="A1:BB104"/>
  <sheetViews>
    <sheetView showGridLines="0" tabSelected="1" zoomScale="130" zoomScaleNormal="130" zoomScaleSheetLayoutView="150" workbookViewId="0">
      <pane xSplit="2" ySplit="8" topLeftCell="AS9" activePane="bottomRight" state="frozen"/>
      <selection activeCell="BA12" sqref="BA12"/>
      <selection pane="topRight" activeCell="BA12" sqref="BA12"/>
      <selection pane="bottomLeft" activeCell="BA12" sqref="BA12"/>
      <selection pane="bottomRight" activeCell="BB83" sqref="BB83"/>
    </sheetView>
  </sheetViews>
  <sheetFormatPr defaultRowHeight="14.25" x14ac:dyDescent="0.25"/>
  <cols>
    <col min="1" max="1" width="3.42578125" style="1" customWidth="1"/>
    <col min="2" max="2" width="11" style="3" customWidth="1"/>
    <col min="3" max="4" width="7.7109375" style="1" customWidth="1"/>
    <col min="5" max="5" width="7.85546875" style="1" customWidth="1"/>
    <col min="6" max="6" width="8.42578125" style="1" customWidth="1"/>
    <col min="7" max="7" width="8" style="1" customWidth="1"/>
    <col min="8" max="8" width="7.7109375" style="1" customWidth="1"/>
    <col min="9" max="9" width="7.42578125" style="1" customWidth="1"/>
    <col min="10" max="10" width="7.85546875" style="1" customWidth="1"/>
    <col min="11" max="11" width="7.42578125" style="1" customWidth="1"/>
    <col min="12" max="12" width="7.28515625" style="1" customWidth="1"/>
    <col min="13" max="13" width="7.85546875" style="1" customWidth="1"/>
    <col min="14" max="14" width="7.5703125" style="1" customWidth="1"/>
    <col min="15" max="19" width="7.7109375" style="1" customWidth="1"/>
    <col min="20" max="20" width="7.140625" style="1" customWidth="1"/>
    <col min="21" max="21" width="7.7109375" style="1" customWidth="1"/>
    <col min="22" max="22" width="7.85546875" style="1" customWidth="1"/>
    <col min="23" max="23" width="7.5703125" style="1" customWidth="1"/>
    <col min="24" max="25" width="7.7109375" style="1" customWidth="1"/>
    <col min="26" max="26" width="8.28515625" style="1" customWidth="1"/>
    <col min="27" max="27" width="8.140625" style="1" customWidth="1"/>
    <col min="28" max="28" width="7.5703125" style="1" customWidth="1"/>
    <col min="29" max="29" width="8" style="1" customWidth="1"/>
    <col min="30" max="30" width="7.42578125" style="1" customWidth="1"/>
    <col min="31" max="31" width="8.140625" style="1" customWidth="1"/>
    <col min="32" max="32" width="7.42578125" style="2" customWidth="1"/>
    <col min="33" max="33" width="7.85546875" style="1" customWidth="1"/>
    <col min="34" max="34" width="7.7109375" style="1" customWidth="1"/>
    <col min="35" max="35" width="8.28515625" style="1" customWidth="1"/>
    <col min="36" max="37" width="8" style="1" customWidth="1"/>
    <col min="38" max="38" width="9.5703125" style="1" customWidth="1"/>
    <col min="39" max="40" width="9.28515625" style="1" customWidth="1"/>
    <col min="41" max="41" width="10.140625" style="1" customWidth="1"/>
    <col min="42" max="42" width="9.7109375" style="1" customWidth="1"/>
    <col min="43" max="43" width="9.28515625" style="1" customWidth="1"/>
    <col min="44" max="52" width="9.140625" style="1"/>
    <col min="53" max="53" width="13" style="1" bestFit="1" customWidth="1"/>
    <col min="54" max="54" width="11.85546875" style="1" bestFit="1" customWidth="1"/>
    <col min="55" max="16384" width="9.140625" style="1"/>
  </cols>
  <sheetData>
    <row r="1" spans="1:54" x14ac:dyDescent="0.2">
      <c r="A1" s="88" t="s">
        <v>50</v>
      </c>
      <c r="B1" s="88"/>
      <c r="C1" s="89">
        <v>45894</v>
      </c>
      <c r="D1" s="89"/>
      <c r="E1" s="88"/>
      <c r="F1" s="88"/>
    </row>
    <row r="2" spans="1:54" x14ac:dyDescent="0.25">
      <c r="H2" s="12"/>
      <c r="I2" s="12"/>
      <c r="J2" s="12"/>
      <c r="T2" s="2"/>
    </row>
    <row r="3" spans="1:54" ht="12" customHeight="1" x14ac:dyDescent="0.25">
      <c r="A3" s="90" t="s">
        <v>49</v>
      </c>
      <c r="B3" s="90"/>
      <c r="C3" s="5"/>
      <c r="D3" s="5"/>
      <c r="E3" s="5"/>
      <c r="F3" s="5"/>
      <c r="H3" s="12"/>
      <c r="I3" s="12"/>
    </row>
    <row r="4" spans="1:54" ht="18.75" customHeight="1" x14ac:dyDescent="0.25">
      <c r="A4" s="48" t="s">
        <v>48</v>
      </c>
      <c r="B4" s="47"/>
      <c r="C4" s="47"/>
      <c r="D4" s="47"/>
      <c r="E4" s="47"/>
      <c r="F4" s="47"/>
      <c r="G4" s="47"/>
      <c r="H4" s="12"/>
      <c r="I4" s="12"/>
      <c r="J4" s="12"/>
    </row>
    <row r="5" spans="1:54" ht="12" customHeight="1" x14ac:dyDescent="0.25">
      <c r="A5" s="46" t="s">
        <v>47</v>
      </c>
      <c r="B5" s="46"/>
      <c r="C5" s="45"/>
      <c r="D5" s="45"/>
      <c r="E5" s="44"/>
      <c r="F5" s="44"/>
      <c r="G5" s="44"/>
      <c r="H5" s="12"/>
      <c r="I5" s="12"/>
      <c r="J5" s="12"/>
    </row>
    <row r="6" spans="1:54" ht="12" customHeight="1" x14ac:dyDescent="0.25">
      <c r="A6" s="92"/>
      <c r="B6" s="92"/>
      <c r="C6" s="5"/>
      <c r="D6" s="5"/>
      <c r="E6" s="5"/>
      <c r="F6" s="5"/>
    </row>
    <row r="7" spans="1:54" ht="10.5" customHeight="1" x14ac:dyDescent="0.25">
      <c r="A7" s="91" t="s">
        <v>46</v>
      </c>
      <c r="B7" s="91"/>
      <c r="C7" s="93" t="s">
        <v>45</v>
      </c>
      <c r="D7" s="93"/>
      <c r="E7" s="93"/>
      <c r="F7" s="93"/>
      <c r="G7" s="95" t="s">
        <v>44</v>
      </c>
      <c r="H7" s="96"/>
      <c r="I7" s="97"/>
      <c r="J7" s="98"/>
      <c r="K7" s="86" t="s">
        <v>43</v>
      </c>
      <c r="L7" s="94"/>
      <c r="M7" s="94"/>
      <c r="N7" s="94"/>
      <c r="O7" s="86" t="s">
        <v>42</v>
      </c>
      <c r="P7" s="103"/>
      <c r="Q7" s="103"/>
      <c r="R7" s="103"/>
      <c r="S7" s="102" t="s">
        <v>41</v>
      </c>
      <c r="T7" s="103"/>
      <c r="U7" s="103"/>
      <c r="V7" s="104"/>
      <c r="W7" s="99" t="s">
        <v>40</v>
      </c>
      <c r="X7" s="100"/>
      <c r="Y7" s="100"/>
      <c r="Z7" s="101"/>
      <c r="AA7" s="99" t="s">
        <v>39</v>
      </c>
      <c r="AB7" s="103"/>
      <c r="AC7" s="103"/>
      <c r="AD7" s="104"/>
      <c r="AE7" s="99" t="s">
        <v>38</v>
      </c>
      <c r="AF7" s="103"/>
      <c r="AG7" s="103"/>
      <c r="AH7" s="104"/>
      <c r="AI7" s="86" t="s">
        <v>37</v>
      </c>
      <c r="AJ7" s="94"/>
      <c r="AK7" s="94"/>
      <c r="AL7" s="103"/>
      <c r="AM7" s="86" t="s">
        <v>36</v>
      </c>
      <c r="AN7" s="94"/>
      <c r="AO7" s="103"/>
      <c r="AP7" s="104"/>
      <c r="AQ7" s="105" t="s">
        <v>121</v>
      </c>
      <c r="AR7" s="106"/>
      <c r="AS7" s="106"/>
      <c r="AT7" s="107"/>
      <c r="AU7" s="86" t="s">
        <v>122</v>
      </c>
      <c r="AV7" s="94"/>
      <c r="AW7" s="94"/>
      <c r="AX7" s="94"/>
      <c r="AY7" s="86" t="s">
        <v>123</v>
      </c>
      <c r="AZ7" s="87"/>
    </row>
    <row r="8" spans="1:54" ht="10.5" customHeight="1" x14ac:dyDescent="0.25">
      <c r="A8" s="91" t="s">
        <v>35</v>
      </c>
      <c r="B8" s="91"/>
      <c r="C8" s="42" t="s">
        <v>31</v>
      </c>
      <c r="D8" s="42" t="s">
        <v>34</v>
      </c>
      <c r="E8" s="42" t="s">
        <v>33</v>
      </c>
      <c r="F8" s="42" t="s">
        <v>32</v>
      </c>
      <c r="G8" s="42" t="s">
        <v>31</v>
      </c>
      <c r="H8" s="42" t="s">
        <v>34</v>
      </c>
      <c r="I8" s="42" t="s">
        <v>33</v>
      </c>
      <c r="J8" s="42" t="s">
        <v>32</v>
      </c>
      <c r="K8" s="42" t="s">
        <v>31</v>
      </c>
      <c r="L8" s="38" t="s">
        <v>34</v>
      </c>
      <c r="M8" s="38" t="s">
        <v>33</v>
      </c>
      <c r="N8" s="38" t="s">
        <v>32</v>
      </c>
      <c r="O8" s="39" t="s">
        <v>31</v>
      </c>
      <c r="P8" s="38" t="s">
        <v>34</v>
      </c>
      <c r="Q8" s="41" t="s">
        <v>33</v>
      </c>
      <c r="R8" s="38" t="s">
        <v>32</v>
      </c>
      <c r="S8" s="39" t="s">
        <v>31</v>
      </c>
      <c r="T8" s="38" t="s">
        <v>34</v>
      </c>
      <c r="U8" s="38" t="s">
        <v>33</v>
      </c>
      <c r="V8" s="38" t="s">
        <v>32</v>
      </c>
      <c r="W8" s="39" t="s">
        <v>31</v>
      </c>
      <c r="X8" s="38" t="s">
        <v>34</v>
      </c>
      <c r="Y8" s="38" t="s">
        <v>33</v>
      </c>
      <c r="Z8" s="38" t="s">
        <v>32</v>
      </c>
      <c r="AA8" s="39" t="s">
        <v>31</v>
      </c>
      <c r="AB8" s="39" t="s">
        <v>34</v>
      </c>
      <c r="AC8" s="38" t="s">
        <v>33</v>
      </c>
      <c r="AD8" s="38" t="s">
        <v>32</v>
      </c>
      <c r="AE8" s="38" t="s">
        <v>31</v>
      </c>
      <c r="AF8" s="39" t="s">
        <v>34</v>
      </c>
      <c r="AG8" s="38" t="s">
        <v>33</v>
      </c>
      <c r="AH8" s="38" t="s">
        <v>32</v>
      </c>
      <c r="AI8" s="38" t="s">
        <v>31</v>
      </c>
      <c r="AJ8" s="39" t="s">
        <v>34</v>
      </c>
      <c r="AK8" s="40" t="s">
        <v>33</v>
      </c>
      <c r="AL8" s="38" t="s">
        <v>32</v>
      </c>
      <c r="AM8" s="38" t="s">
        <v>31</v>
      </c>
      <c r="AN8" s="39" t="s">
        <v>34</v>
      </c>
      <c r="AO8" s="39" t="s">
        <v>33</v>
      </c>
      <c r="AP8" s="38" t="s">
        <v>32</v>
      </c>
      <c r="AQ8" s="38" t="s">
        <v>31</v>
      </c>
      <c r="AR8" s="39" t="s">
        <v>34</v>
      </c>
      <c r="AS8" s="39" t="s">
        <v>33</v>
      </c>
      <c r="AT8" s="38" t="s">
        <v>32</v>
      </c>
      <c r="AU8" s="38" t="s">
        <v>31</v>
      </c>
      <c r="AV8" s="39" t="s">
        <v>34</v>
      </c>
      <c r="AW8" s="39" t="s">
        <v>33</v>
      </c>
      <c r="AX8" s="39" t="s">
        <v>32</v>
      </c>
      <c r="AY8" s="39" t="s">
        <v>31</v>
      </c>
      <c r="AZ8" s="39" t="s">
        <v>34</v>
      </c>
    </row>
    <row r="9" spans="1:54" ht="12" customHeight="1" x14ac:dyDescent="0.25">
      <c r="A9" s="134" t="s">
        <v>30</v>
      </c>
      <c r="B9" s="134"/>
      <c r="C9" s="37">
        <v>0.09</v>
      </c>
      <c r="D9" s="37">
        <v>0.08</v>
      </c>
      <c r="E9" s="37">
        <v>0.08</v>
      </c>
      <c r="F9" s="37">
        <v>0.02</v>
      </c>
      <c r="G9" s="37">
        <v>0.11</v>
      </c>
      <c r="H9" s="37">
        <v>0.11</v>
      </c>
      <c r="I9" s="37">
        <v>0.14000000000000001</v>
      </c>
      <c r="J9" s="32">
        <v>0.02</v>
      </c>
      <c r="K9" s="32">
        <v>0.12</v>
      </c>
      <c r="L9" s="18">
        <v>0.05</v>
      </c>
      <c r="M9" s="18">
        <v>0.10400000000000001</v>
      </c>
      <c r="N9" s="18">
        <v>0.03</v>
      </c>
      <c r="O9" s="32">
        <v>0.1</v>
      </c>
      <c r="P9" s="32">
        <v>0.19</v>
      </c>
      <c r="Q9" s="2">
        <v>0.16600000000000001</v>
      </c>
      <c r="R9" s="32">
        <v>7.3999999999999996E-2</v>
      </c>
      <c r="S9" s="32">
        <v>0.126</v>
      </c>
      <c r="T9" s="32">
        <v>0.17</v>
      </c>
      <c r="U9" s="32">
        <v>0.182</v>
      </c>
      <c r="V9" s="32">
        <v>9.5000000000000001E-2</v>
      </c>
      <c r="W9" s="36">
        <v>0.128</v>
      </c>
      <c r="X9" s="36">
        <v>0.113</v>
      </c>
      <c r="Y9" s="36">
        <v>0.11600000000000001</v>
      </c>
      <c r="Z9" s="36">
        <v>0.10299999999999999</v>
      </c>
      <c r="AA9" s="32">
        <v>0.152</v>
      </c>
      <c r="AB9" s="32">
        <v>0.17199999999999999</v>
      </c>
      <c r="AC9" s="32">
        <v>0.14699999999999999</v>
      </c>
      <c r="AD9" s="32">
        <v>8.3000000000000004E-2</v>
      </c>
      <c r="AE9" s="32">
        <v>7.9000000000000001E-2</v>
      </c>
      <c r="AF9" s="32">
        <v>4.8000000000000001E-2</v>
      </c>
      <c r="AG9" s="32">
        <v>6.9000000000000006E-2</v>
      </c>
      <c r="AH9" s="32">
        <v>2.1999999999999999E-2</v>
      </c>
      <c r="AI9" s="2">
        <v>2.5999999999999999E-2</v>
      </c>
      <c r="AJ9" s="2">
        <v>6.2E-2</v>
      </c>
      <c r="AK9" s="2">
        <v>9.9000000000000005E-2</v>
      </c>
      <c r="AL9" s="2">
        <v>3.4000000000000002E-2</v>
      </c>
      <c r="AM9" s="2">
        <v>9.2999999999999999E-2</v>
      </c>
      <c r="AN9" s="2">
        <v>5.8000000000000003E-2</v>
      </c>
      <c r="AO9" s="2">
        <v>3.4000000000000002E-2</v>
      </c>
      <c r="AP9" s="2">
        <v>1.7999999999999999E-2</v>
      </c>
      <c r="AQ9" s="2">
        <v>1.6E-2</v>
      </c>
      <c r="AR9" s="2">
        <v>2E-3</v>
      </c>
      <c r="AS9" s="2">
        <v>1E-3</v>
      </c>
      <c r="AT9" s="2">
        <v>1E-3</v>
      </c>
      <c r="AU9" s="2">
        <v>0</v>
      </c>
      <c r="AV9" s="2">
        <v>0</v>
      </c>
      <c r="AW9" s="2">
        <v>0</v>
      </c>
      <c r="AX9" s="2">
        <v>0</v>
      </c>
      <c r="AY9" s="2">
        <v>0</v>
      </c>
      <c r="AZ9" s="2">
        <v>0</v>
      </c>
      <c r="BB9" s="12"/>
    </row>
    <row r="10" spans="1:54" ht="12" customHeight="1" x14ac:dyDescent="0.25">
      <c r="A10" s="135" t="s">
        <v>29</v>
      </c>
      <c r="B10" s="136"/>
      <c r="C10" s="2">
        <v>2998.8199999999997</v>
      </c>
      <c r="D10" s="2">
        <v>3890.77</v>
      </c>
      <c r="E10" s="2">
        <v>5250.84</v>
      </c>
      <c r="F10" s="2">
        <v>4204.1000000000004</v>
      </c>
      <c r="G10" s="2">
        <v>3747.38</v>
      </c>
      <c r="H10" s="2">
        <v>1670.8000000000002</v>
      </c>
      <c r="I10" s="2">
        <v>1644.62</v>
      </c>
      <c r="J10" s="2">
        <v>1951.01</v>
      </c>
      <c r="K10" s="2">
        <v>1710.52</v>
      </c>
      <c r="L10" s="35">
        <v>1461.7149999999999</v>
      </c>
      <c r="M10" s="35">
        <v>2327.59</v>
      </c>
      <c r="N10" s="35">
        <v>3706.27</v>
      </c>
      <c r="O10" s="2">
        <v>2922.08</v>
      </c>
      <c r="P10" s="2">
        <v>2938.25</v>
      </c>
      <c r="Q10" s="2">
        <v>2754.5830000000001</v>
      </c>
      <c r="R10" s="2">
        <v>4529.24</v>
      </c>
      <c r="S10" s="2">
        <v>3392.5239999999999</v>
      </c>
      <c r="T10" s="2">
        <v>3022.7640000000001</v>
      </c>
      <c r="U10" s="2">
        <v>2776.3159999999998</v>
      </c>
      <c r="V10" s="2">
        <v>4638.7849999999999</v>
      </c>
      <c r="W10" s="2">
        <v>2627.1950000000002</v>
      </c>
      <c r="X10" s="2">
        <v>5897.2820000000002</v>
      </c>
      <c r="Y10" s="2">
        <v>5341.1729999999998</v>
      </c>
      <c r="Z10" s="2">
        <v>4291.1959999999999</v>
      </c>
      <c r="AA10" s="2">
        <v>2597.86</v>
      </c>
      <c r="AB10" s="2">
        <v>2809.558</v>
      </c>
      <c r="AC10" s="2">
        <v>2919.2420000000002</v>
      </c>
      <c r="AD10" s="2">
        <v>3164.0230000000001</v>
      </c>
      <c r="AE10" s="2">
        <v>5007.2880000000005</v>
      </c>
      <c r="AF10" s="2">
        <v>4418.9580000000005</v>
      </c>
      <c r="AG10" s="2">
        <v>3361.66</v>
      </c>
      <c r="AH10" s="2">
        <v>6256.81</v>
      </c>
      <c r="AI10" s="2">
        <v>2868.63</v>
      </c>
      <c r="AJ10" s="2">
        <v>4381.7299999999996</v>
      </c>
      <c r="AK10" s="2">
        <v>3501.19</v>
      </c>
      <c r="AL10" s="2">
        <v>2092.1019999999999</v>
      </c>
      <c r="AM10" s="2">
        <v>2694.9</v>
      </c>
      <c r="AN10" s="2">
        <v>3620.0259999999998</v>
      </c>
      <c r="AO10" s="2">
        <v>2968.788</v>
      </c>
      <c r="AP10" s="2">
        <v>2285.1799999999998</v>
      </c>
      <c r="AQ10" s="2">
        <v>2077.2809999999999</v>
      </c>
      <c r="AR10" s="2">
        <v>4157.4539999999997</v>
      </c>
      <c r="AS10" s="2">
        <v>3155.732</v>
      </c>
      <c r="AT10" s="2">
        <v>2542.4319999999998</v>
      </c>
      <c r="AU10" s="2">
        <v>4585.7120000000004</v>
      </c>
      <c r="AV10" s="2">
        <v>4535.0050000000001</v>
      </c>
      <c r="AW10" s="2">
        <v>4623.7700000000004</v>
      </c>
      <c r="AX10" s="2">
        <v>4551.55</v>
      </c>
      <c r="AY10" s="2">
        <v>4332.0770000000002</v>
      </c>
      <c r="AZ10" s="2">
        <v>6067.0339999999997</v>
      </c>
      <c r="BB10" s="12"/>
    </row>
    <row r="11" spans="1:54" ht="12" customHeight="1" x14ac:dyDescent="0.25">
      <c r="A11" s="133"/>
      <c r="B11" s="23" t="s">
        <v>15</v>
      </c>
      <c r="C11" s="2">
        <v>1140.54</v>
      </c>
      <c r="D11" s="2">
        <v>704.44</v>
      </c>
      <c r="E11" s="2">
        <v>593.02199999999993</v>
      </c>
      <c r="F11" s="2">
        <v>1609.8100000000002</v>
      </c>
      <c r="G11" s="2">
        <v>1444.61</v>
      </c>
      <c r="H11" s="2">
        <v>815.08</v>
      </c>
      <c r="I11" s="2">
        <v>739</v>
      </c>
      <c r="J11" s="2">
        <v>904.53</v>
      </c>
      <c r="K11" s="2">
        <v>1028.8499999999999</v>
      </c>
      <c r="L11" s="18">
        <v>1014.338</v>
      </c>
      <c r="M11" s="18">
        <v>1871.318</v>
      </c>
      <c r="N11" s="18">
        <v>2915.09</v>
      </c>
      <c r="O11" s="2">
        <v>2044.5</v>
      </c>
      <c r="P11" s="2">
        <v>1876</v>
      </c>
      <c r="Q11" s="2">
        <v>2382.2060000000001</v>
      </c>
      <c r="R11" s="2">
        <v>2225.8629999999998</v>
      </c>
      <c r="S11" s="2">
        <v>2244.4780000000001</v>
      </c>
      <c r="T11" s="2">
        <v>2395.547</v>
      </c>
      <c r="U11" s="2">
        <v>1940.644</v>
      </c>
      <c r="V11" s="2">
        <v>2156.8539999999998</v>
      </c>
      <c r="W11" s="2">
        <v>1855.674</v>
      </c>
      <c r="X11" s="2">
        <v>4733.1530000000002</v>
      </c>
      <c r="Y11" s="2">
        <v>4409.2640000000001</v>
      </c>
      <c r="Z11" s="2">
        <v>3588.3670000000002</v>
      </c>
      <c r="AA11" s="2">
        <v>1876.2329999999999</v>
      </c>
      <c r="AB11" s="2">
        <v>1777.12</v>
      </c>
      <c r="AC11" s="2">
        <v>1790.4390000000001</v>
      </c>
      <c r="AD11" s="2">
        <v>1760.548</v>
      </c>
      <c r="AE11" s="2">
        <v>2771.9309999999996</v>
      </c>
      <c r="AF11" s="2">
        <v>2540.8180000000002</v>
      </c>
      <c r="AG11" s="2">
        <v>2250.33</v>
      </c>
      <c r="AH11" s="2">
        <v>2466.02</v>
      </c>
      <c r="AI11" s="2">
        <v>2371.62</v>
      </c>
      <c r="AJ11" s="2">
        <v>2482.5700000000002</v>
      </c>
      <c r="AK11" s="2">
        <v>2289.1170000000002</v>
      </c>
      <c r="AL11" s="2">
        <v>1459.087</v>
      </c>
      <c r="AM11" s="2">
        <v>2094.41</v>
      </c>
      <c r="AN11" s="2">
        <v>1729.9670000000001</v>
      </c>
      <c r="AO11" s="2">
        <v>2272.3490000000002</v>
      </c>
      <c r="AP11" s="2">
        <v>1584.721</v>
      </c>
      <c r="AQ11" s="2">
        <v>1039.163</v>
      </c>
      <c r="AR11" s="2">
        <v>2237.1909999999998</v>
      </c>
      <c r="AS11" s="2">
        <v>1913.39</v>
      </c>
      <c r="AT11" s="84">
        <v>2264.2220000000002</v>
      </c>
      <c r="AU11" s="2">
        <v>3054.627</v>
      </c>
      <c r="AV11" s="2">
        <v>3439.681</v>
      </c>
      <c r="AW11" s="2">
        <v>4059.5430000000001</v>
      </c>
      <c r="AX11" s="2">
        <v>3422.5439999999999</v>
      </c>
      <c r="AY11" s="2">
        <v>4069.078</v>
      </c>
      <c r="AZ11" s="2">
        <v>3974.0630000000001</v>
      </c>
      <c r="BB11" s="12"/>
    </row>
    <row r="12" spans="1:54" ht="12" customHeight="1" x14ac:dyDescent="0.25">
      <c r="A12" s="133"/>
      <c r="B12" s="23" t="s">
        <v>12</v>
      </c>
      <c r="C12" s="2">
        <v>1858.28</v>
      </c>
      <c r="D12" s="2">
        <v>3186.33</v>
      </c>
      <c r="E12" s="2">
        <v>4657.8140000000003</v>
      </c>
      <c r="F12" s="2">
        <v>2594.29</v>
      </c>
      <c r="G12" s="2">
        <v>2302.77</v>
      </c>
      <c r="H12" s="2">
        <v>855.72</v>
      </c>
      <c r="I12" s="2">
        <v>905.62</v>
      </c>
      <c r="J12" s="2">
        <v>1046.48</v>
      </c>
      <c r="K12" s="2">
        <v>681.67</v>
      </c>
      <c r="L12" s="25">
        <v>447.37700000000001</v>
      </c>
      <c r="M12" s="25">
        <v>456.27200000000005</v>
      </c>
      <c r="N12" s="25">
        <v>791.18</v>
      </c>
      <c r="O12" s="2">
        <v>877.58</v>
      </c>
      <c r="P12" s="2">
        <v>1062.25</v>
      </c>
      <c r="Q12" s="2">
        <v>372.37299999999999</v>
      </c>
      <c r="R12" s="2">
        <v>2303.3829999999998</v>
      </c>
      <c r="S12" s="2">
        <v>1148.046</v>
      </c>
      <c r="T12" s="2">
        <v>627.21699999999998</v>
      </c>
      <c r="U12" s="2">
        <v>835.67200000000003</v>
      </c>
      <c r="V12" s="2">
        <v>2481.931</v>
      </c>
      <c r="W12" s="34">
        <v>771.52099999999996</v>
      </c>
      <c r="X12" s="34">
        <v>1164.1289999999999</v>
      </c>
      <c r="Y12" s="34">
        <v>931.90899999999999</v>
      </c>
      <c r="Z12" s="34">
        <v>702.82899999999995</v>
      </c>
      <c r="AA12" s="2">
        <v>721.62699999999995</v>
      </c>
      <c r="AB12" s="2">
        <v>1032.4380000000001</v>
      </c>
      <c r="AC12" s="2">
        <v>1128.8030000000001</v>
      </c>
      <c r="AD12" s="2">
        <v>1403.4749999999999</v>
      </c>
      <c r="AE12" s="2">
        <v>2235.3589999999999</v>
      </c>
      <c r="AF12" s="2">
        <v>1878.1369999999999</v>
      </c>
      <c r="AG12" s="2">
        <v>1111.3340000000001</v>
      </c>
      <c r="AH12" s="2">
        <v>3790.7890000000002</v>
      </c>
      <c r="AI12" s="2">
        <v>497.00599999999997</v>
      </c>
      <c r="AJ12" s="2">
        <v>1899.1579999999999</v>
      </c>
      <c r="AK12" s="2">
        <v>1212.075</v>
      </c>
      <c r="AL12" s="2">
        <v>633.01499999999999</v>
      </c>
      <c r="AM12" s="2">
        <v>600.49</v>
      </c>
      <c r="AN12" s="2">
        <v>1890.059</v>
      </c>
      <c r="AO12" s="2">
        <v>696.43899999999996</v>
      </c>
      <c r="AP12" s="2">
        <v>700.45899999999995</v>
      </c>
      <c r="AQ12" s="2">
        <v>1038.1179999999999</v>
      </c>
      <c r="AR12" s="2">
        <v>1920.2629999999999</v>
      </c>
      <c r="AS12" s="2">
        <v>1242.3420000000001</v>
      </c>
      <c r="AT12" s="2">
        <v>278.20999999999998</v>
      </c>
      <c r="AU12" s="2">
        <v>1531.085</v>
      </c>
      <c r="AV12" s="2">
        <v>1095.3240000000001</v>
      </c>
      <c r="AW12" s="2">
        <v>564.22699999999998</v>
      </c>
      <c r="AX12" s="2">
        <v>1129.0060000000001</v>
      </c>
      <c r="AY12" s="2">
        <v>262.99900000000002</v>
      </c>
      <c r="AZ12" s="2">
        <v>2092.971</v>
      </c>
      <c r="BB12" s="12"/>
    </row>
    <row r="13" spans="1:54" ht="12" customHeight="1" x14ac:dyDescent="0.25">
      <c r="A13" s="124" t="s">
        <v>28</v>
      </c>
      <c r="B13" s="132"/>
      <c r="C13" s="2">
        <v>5165.01</v>
      </c>
      <c r="D13" s="2">
        <v>3220.41</v>
      </c>
      <c r="E13" s="2">
        <v>3184.96</v>
      </c>
      <c r="F13" s="2">
        <v>5140.3900000000003</v>
      </c>
      <c r="G13" s="2">
        <v>4133.45</v>
      </c>
      <c r="H13" s="2">
        <v>3670.54</v>
      </c>
      <c r="I13" s="2">
        <v>2539.9299999999998</v>
      </c>
      <c r="J13" s="2">
        <v>4032.29</v>
      </c>
      <c r="K13" s="2">
        <v>2526.2600000000002</v>
      </c>
      <c r="L13" s="18">
        <v>2644.7089999999998</v>
      </c>
      <c r="M13" s="18">
        <v>1874.31</v>
      </c>
      <c r="N13" s="18">
        <v>1125.1400000000001</v>
      </c>
      <c r="O13" s="2">
        <v>793.76</v>
      </c>
      <c r="P13" s="2">
        <v>987.68</v>
      </c>
      <c r="Q13" s="2">
        <v>1228.867</v>
      </c>
      <c r="R13" s="2">
        <v>2074.87</v>
      </c>
      <c r="S13" s="2">
        <v>1746.384</v>
      </c>
      <c r="T13" s="2">
        <v>2830.1</v>
      </c>
      <c r="U13" s="2">
        <v>2774.03</v>
      </c>
      <c r="V13" s="2">
        <v>2800.8020000000001</v>
      </c>
      <c r="W13" s="2">
        <v>2930.1060000000002</v>
      </c>
      <c r="X13" s="2">
        <v>640.57299999999998</v>
      </c>
      <c r="Y13" s="2">
        <v>567.30499999999995</v>
      </c>
      <c r="Z13" s="2">
        <v>1373.569</v>
      </c>
      <c r="AA13" s="2">
        <v>2143.3440000000001</v>
      </c>
      <c r="AB13" s="2">
        <v>1949.1110000000001</v>
      </c>
      <c r="AC13" s="2">
        <v>1551.249</v>
      </c>
      <c r="AD13" s="2">
        <v>2400.2809999999999</v>
      </c>
      <c r="AE13" s="2">
        <v>1713.3689999999997</v>
      </c>
      <c r="AF13" s="2">
        <v>2618.98</v>
      </c>
      <c r="AG13" s="2">
        <v>2086.9299999999998</v>
      </c>
      <c r="AH13" s="2">
        <v>3812.73</v>
      </c>
      <c r="AI13" s="2">
        <v>2463.7600000000002</v>
      </c>
      <c r="AJ13" s="2">
        <v>1815.26</v>
      </c>
      <c r="AK13" s="2">
        <v>1712.2819999999999</v>
      </c>
      <c r="AL13" s="2">
        <v>4583.3990000000003</v>
      </c>
      <c r="AM13" s="2">
        <v>3112.01</v>
      </c>
      <c r="AN13" s="2">
        <v>3410.3609999999999</v>
      </c>
      <c r="AO13" s="2">
        <v>7422.0559999999996</v>
      </c>
      <c r="AP13" s="2">
        <v>7410.0010000000002</v>
      </c>
      <c r="AQ13" s="2">
        <v>4361.7079999999996</v>
      </c>
      <c r="AR13" s="2">
        <v>4481.143</v>
      </c>
      <c r="AS13" s="2">
        <v>4595.7979999999998</v>
      </c>
      <c r="AT13" s="2">
        <v>6525.8850000000002</v>
      </c>
      <c r="AU13" s="2">
        <v>4682.6030000000001</v>
      </c>
      <c r="AV13" s="2">
        <v>3622.8490000000002</v>
      </c>
      <c r="AW13" s="2">
        <v>5672.02</v>
      </c>
      <c r="AX13" s="2">
        <v>10705.275</v>
      </c>
      <c r="AY13" s="2">
        <v>5365.6170000000002</v>
      </c>
      <c r="AZ13" s="2">
        <v>6411.3779999999997</v>
      </c>
      <c r="BB13" s="12"/>
    </row>
    <row r="14" spans="1:54" ht="12" customHeight="1" x14ac:dyDescent="0.25">
      <c r="A14" s="124"/>
      <c r="B14" s="23" t="s">
        <v>15</v>
      </c>
      <c r="C14" s="2">
        <v>1865.68</v>
      </c>
      <c r="D14" s="2">
        <v>1677.2</v>
      </c>
      <c r="E14" s="2">
        <v>1547.9680000000001</v>
      </c>
      <c r="F14" s="2">
        <v>812.82</v>
      </c>
      <c r="G14" s="2">
        <v>711.7</v>
      </c>
      <c r="H14" s="2">
        <v>746.68999999999994</v>
      </c>
      <c r="I14" s="2">
        <v>728.91</v>
      </c>
      <c r="J14" s="2">
        <v>749.62</v>
      </c>
      <c r="K14" s="2">
        <v>727.03</v>
      </c>
      <c r="L14" s="18">
        <v>662.35900000000004</v>
      </c>
      <c r="M14" s="18">
        <v>581.85</v>
      </c>
      <c r="N14" s="18">
        <v>361.24</v>
      </c>
      <c r="O14" s="2">
        <v>86.01</v>
      </c>
      <c r="P14" s="2">
        <v>350.97</v>
      </c>
      <c r="Q14" s="2">
        <v>631.92100000000005</v>
      </c>
      <c r="R14" s="2">
        <v>1653.1790000000001</v>
      </c>
      <c r="S14" s="2">
        <v>1469.692</v>
      </c>
      <c r="T14" s="2">
        <v>2290.7440000000001</v>
      </c>
      <c r="U14" s="2">
        <v>2351.11</v>
      </c>
      <c r="V14" s="2">
        <v>2392.1309999999999</v>
      </c>
      <c r="W14" s="2">
        <v>2525.931</v>
      </c>
      <c r="X14" s="2">
        <v>281.17500000000001</v>
      </c>
      <c r="Y14" s="2">
        <v>231.084</v>
      </c>
      <c r="Z14" s="2">
        <v>363.70600000000002</v>
      </c>
      <c r="AA14" s="2">
        <v>1790.127</v>
      </c>
      <c r="AB14" s="2">
        <v>1627.826</v>
      </c>
      <c r="AC14" s="2">
        <v>1172.2570000000001</v>
      </c>
      <c r="AD14" s="2">
        <v>2064.5639999999999</v>
      </c>
      <c r="AE14" s="2">
        <v>1403.558</v>
      </c>
      <c r="AF14" s="2">
        <v>1955.3899999999999</v>
      </c>
      <c r="AG14" s="2">
        <v>1907.18</v>
      </c>
      <c r="AH14" s="2">
        <v>1673.77</v>
      </c>
      <c r="AI14" s="2">
        <v>2335.3000000000002</v>
      </c>
      <c r="AJ14" s="2">
        <v>1537.31</v>
      </c>
      <c r="AK14" s="2">
        <v>1577.2619999999999</v>
      </c>
      <c r="AL14" s="2">
        <v>3390.0749999999998</v>
      </c>
      <c r="AM14" s="2">
        <v>2981.05</v>
      </c>
      <c r="AN14" s="2">
        <v>3310.9580000000001</v>
      </c>
      <c r="AO14" s="2">
        <v>3451.2</v>
      </c>
      <c r="AP14" s="2">
        <v>3562.2689999999998</v>
      </c>
      <c r="AQ14" s="2">
        <v>4282.8680000000004</v>
      </c>
      <c r="AR14" s="2">
        <v>3449.2280000000001</v>
      </c>
      <c r="AS14" s="2">
        <v>4225.9210000000003</v>
      </c>
      <c r="AT14" s="84">
        <v>3271.6210000000001</v>
      </c>
      <c r="AU14" s="2">
        <v>3382.1019999999999</v>
      </c>
      <c r="AV14" s="2">
        <v>2680.9780000000001</v>
      </c>
      <c r="AW14" s="2">
        <v>2746.4059999999999</v>
      </c>
      <c r="AX14" s="2">
        <v>4150.6940000000004</v>
      </c>
      <c r="AY14" s="2">
        <v>3001.27</v>
      </c>
      <c r="AZ14" s="2">
        <v>2011.6089999999999</v>
      </c>
      <c r="BB14" s="12"/>
    </row>
    <row r="15" spans="1:54" ht="12" customHeight="1" x14ac:dyDescent="0.25">
      <c r="A15" s="137"/>
      <c r="B15" s="23" t="s">
        <v>12</v>
      </c>
      <c r="C15" s="2">
        <v>3299.33</v>
      </c>
      <c r="D15" s="2">
        <v>1543.21</v>
      </c>
      <c r="E15" s="2">
        <v>1636.992</v>
      </c>
      <c r="F15" s="2">
        <v>4327.5700000000006</v>
      </c>
      <c r="G15" s="2">
        <v>3421.75</v>
      </c>
      <c r="H15" s="2">
        <v>2923.85</v>
      </c>
      <c r="I15" s="2">
        <v>1811.02</v>
      </c>
      <c r="J15" s="2">
        <v>3282.67</v>
      </c>
      <c r="K15" s="2">
        <v>1799.23</v>
      </c>
      <c r="L15" s="18">
        <v>1982.35</v>
      </c>
      <c r="M15" s="18">
        <v>1292.46</v>
      </c>
      <c r="N15" s="18">
        <v>763.9</v>
      </c>
      <c r="O15" s="2">
        <v>707.75</v>
      </c>
      <c r="P15" s="2">
        <v>636.71</v>
      </c>
      <c r="Q15" s="2">
        <v>596.94600000000003</v>
      </c>
      <c r="R15" s="2">
        <v>421.69099999999997</v>
      </c>
      <c r="S15" s="2">
        <v>276.69200000000001</v>
      </c>
      <c r="T15" s="2">
        <v>539.35599999999999</v>
      </c>
      <c r="U15" s="2">
        <v>422.92</v>
      </c>
      <c r="V15" s="2">
        <v>408.67099999999999</v>
      </c>
      <c r="W15" s="2">
        <v>404.17500000000001</v>
      </c>
      <c r="X15" s="2">
        <v>359.39800000000002</v>
      </c>
      <c r="Y15" s="2">
        <v>336.221</v>
      </c>
      <c r="Z15" s="2">
        <v>1009.8630000000001</v>
      </c>
      <c r="AA15" s="2">
        <v>353.21699999999998</v>
      </c>
      <c r="AB15" s="2">
        <v>321.28500000000003</v>
      </c>
      <c r="AC15" s="2">
        <v>378.99200000000002</v>
      </c>
      <c r="AD15" s="2">
        <v>335.71699999999998</v>
      </c>
      <c r="AE15" s="2">
        <v>309.80800000000005</v>
      </c>
      <c r="AF15" s="2">
        <v>663.59</v>
      </c>
      <c r="AG15" s="2">
        <v>179.75</v>
      </c>
      <c r="AH15" s="2">
        <v>2138.96</v>
      </c>
      <c r="AI15" s="2">
        <v>128.46</v>
      </c>
      <c r="AJ15" s="2">
        <v>277.95</v>
      </c>
      <c r="AK15" s="2">
        <v>135.02000000000001</v>
      </c>
      <c r="AL15" s="2">
        <v>1193.3240000000001</v>
      </c>
      <c r="AM15" s="2">
        <v>130.96100000000001</v>
      </c>
      <c r="AN15" s="2">
        <v>99.403000000000006</v>
      </c>
      <c r="AO15" s="2">
        <v>3970.8560000000002</v>
      </c>
      <c r="AP15" s="2">
        <v>3847.732</v>
      </c>
      <c r="AQ15" s="2">
        <v>78.84</v>
      </c>
      <c r="AR15" s="2">
        <v>1031.915</v>
      </c>
      <c r="AS15" s="2">
        <v>369.87700000000001</v>
      </c>
      <c r="AT15" s="2">
        <v>3254.2640000000001</v>
      </c>
      <c r="AU15" s="2">
        <v>1300.501</v>
      </c>
      <c r="AV15" s="2">
        <v>941.87099999999998</v>
      </c>
      <c r="AW15" s="2">
        <v>2925.614</v>
      </c>
      <c r="AX15" s="2">
        <v>6554.5810000000001</v>
      </c>
      <c r="AY15" s="2">
        <v>2364.3470000000002</v>
      </c>
      <c r="AZ15" s="2">
        <v>4399.7690000000002</v>
      </c>
      <c r="BB15" s="12"/>
    </row>
    <row r="16" spans="1:54" ht="12" customHeight="1" x14ac:dyDescent="0.25">
      <c r="A16" s="124" t="s">
        <v>27</v>
      </c>
      <c r="B16" s="124"/>
      <c r="C16" s="2">
        <v>225.05</v>
      </c>
      <c r="D16" s="2"/>
      <c r="E16" s="2">
        <v>298.66000000000003</v>
      </c>
      <c r="F16" s="2">
        <v>558.80999999999995</v>
      </c>
      <c r="G16" s="2">
        <v>571.76</v>
      </c>
      <c r="H16" s="2">
        <v>586.98</v>
      </c>
      <c r="I16" s="2">
        <v>598.91999999999996</v>
      </c>
      <c r="J16" s="18">
        <v>795.81</v>
      </c>
      <c r="K16" s="2">
        <v>820.83</v>
      </c>
      <c r="L16" s="18">
        <v>845.09100000000001</v>
      </c>
      <c r="M16" s="18">
        <v>859.46</v>
      </c>
      <c r="N16" s="18">
        <v>986.56</v>
      </c>
      <c r="O16" s="2">
        <v>995.24</v>
      </c>
      <c r="P16" s="2">
        <v>997.78200000000004</v>
      </c>
      <c r="Q16" s="2">
        <v>999.77</v>
      </c>
      <c r="R16" s="2">
        <v>996.01400000000001</v>
      </c>
      <c r="S16" s="2">
        <v>978.72</v>
      </c>
      <c r="T16" s="2">
        <v>975.94399999999996</v>
      </c>
      <c r="U16" s="2">
        <v>974.51400000000001</v>
      </c>
      <c r="V16" s="2">
        <v>472.58199999999999</v>
      </c>
      <c r="W16" s="2">
        <v>734.56500000000005</v>
      </c>
      <c r="X16" s="2">
        <v>723.90899999999999</v>
      </c>
      <c r="Y16" s="2">
        <v>844.02599999999995</v>
      </c>
      <c r="Z16" s="2">
        <v>865.80899999999997</v>
      </c>
      <c r="AA16" s="2">
        <v>979.245</v>
      </c>
      <c r="AB16" s="2">
        <v>994.83399999999995</v>
      </c>
      <c r="AC16" s="2">
        <v>1008.045</v>
      </c>
      <c r="AD16" s="2">
        <v>1020.069</v>
      </c>
      <c r="AE16" s="2">
        <v>1001.9589999999999</v>
      </c>
      <c r="AF16" s="2">
        <v>740.42399999999998</v>
      </c>
      <c r="AG16" s="2">
        <v>745.79300000000001</v>
      </c>
      <c r="AH16" s="2">
        <v>750.702</v>
      </c>
      <c r="AI16" s="2">
        <v>727.67499999999995</v>
      </c>
      <c r="AJ16" s="2">
        <v>730.851</v>
      </c>
      <c r="AK16" s="2">
        <v>733.41200000000003</v>
      </c>
      <c r="AL16" s="2">
        <v>735.37099999999998</v>
      </c>
      <c r="AM16" s="2">
        <v>116.54</v>
      </c>
      <c r="AN16" s="2">
        <v>116.432</v>
      </c>
      <c r="AO16" s="2">
        <v>116.80800000000001</v>
      </c>
      <c r="AP16" s="2">
        <v>117.696</v>
      </c>
      <c r="AQ16" s="2"/>
      <c r="AR16" s="2"/>
      <c r="AS16" s="2"/>
      <c r="AT16" s="2"/>
      <c r="AU16" s="2"/>
      <c r="AV16" s="2"/>
      <c r="AW16" s="2"/>
      <c r="AX16" s="2"/>
      <c r="AY16" s="2"/>
      <c r="AZ16" s="2"/>
      <c r="BB16" s="12"/>
    </row>
    <row r="17" spans="1:54" ht="12" customHeight="1" x14ac:dyDescent="0.25">
      <c r="A17" s="132" t="s">
        <v>26</v>
      </c>
      <c r="B17" s="132" t="s">
        <v>15</v>
      </c>
      <c r="C17" s="2"/>
      <c r="D17" s="2"/>
      <c r="E17" s="2">
        <v>298.66000000000003</v>
      </c>
      <c r="F17" s="2"/>
      <c r="G17" s="2"/>
      <c r="H17" s="2"/>
      <c r="I17" s="2"/>
      <c r="J17" s="2"/>
      <c r="K17" s="2"/>
      <c r="L17" s="18"/>
      <c r="M17" s="18"/>
      <c r="N17" s="18"/>
      <c r="O17" s="2"/>
      <c r="P17" s="2"/>
      <c r="Q17" s="2"/>
      <c r="R17" s="2"/>
      <c r="S17" s="2"/>
      <c r="T17" s="2"/>
      <c r="U17" s="2"/>
      <c r="V17" s="2"/>
      <c r="W17" s="2"/>
      <c r="AA17" s="2"/>
      <c r="AB17" s="2"/>
      <c r="AC17" s="2"/>
      <c r="AD17" s="2"/>
      <c r="AE17" s="2"/>
      <c r="AG17" s="2"/>
      <c r="AH17" s="2"/>
      <c r="AI17" s="2"/>
      <c r="AJ17" s="2"/>
      <c r="AK17" s="2"/>
      <c r="AL17" s="2"/>
      <c r="AM17" s="2"/>
      <c r="AN17" s="2"/>
      <c r="AO17" s="2"/>
      <c r="AP17" s="2"/>
      <c r="AQ17" s="2"/>
      <c r="AR17" s="2"/>
      <c r="AS17" s="2"/>
      <c r="AT17" s="2"/>
      <c r="AU17" s="2"/>
      <c r="AV17" s="2"/>
      <c r="AW17" s="2"/>
      <c r="AX17" s="2"/>
      <c r="AY17" s="2"/>
      <c r="AZ17" s="2"/>
      <c r="BB17" s="12"/>
    </row>
    <row r="18" spans="1:54" ht="12" customHeight="1" x14ac:dyDescent="0.25">
      <c r="A18" s="115"/>
      <c r="B18" s="30" t="s">
        <v>15</v>
      </c>
      <c r="C18" s="2"/>
      <c r="D18" s="2"/>
      <c r="E18" s="2">
        <v>298.66000000000003</v>
      </c>
      <c r="F18" s="2"/>
      <c r="G18" s="2"/>
      <c r="H18" s="2"/>
      <c r="I18" s="2"/>
      <c r="J18" s="2"/>
      <c r="K18" s="2"/>
      <c r="L18" s="29"/>
      <c r="M18" s="29"/>
      <c r="N18" s="29"/>
      <c r="O18" s="2"/>
      <c r="P18" s="2"/>
      <c r="Q18" s="2"/>
      <c r="R18" s="2"/>
      <c r="S18" s="2"/>
      <c r="T18" s="2"/>
      <c r="U18" s="2"/>
      <c r="V18" s="2"/>
      <c r="W18" s="2"/>
      <c r="AA18" s="2"/>
      <c r="AB18" s="2"/>
      <c r="AC18" s="2"/>
      <c r="AD18" s="2"/>
      <c r="AE18" s="2"/>
      <c r="AG18" s="2"/>
      <c r="AH18" s="2"/>
      <c r="AI18" s="2"/>
      <c r="AJ18" s="2"/>
      <c r="AK18" s="2"/>
      <c r="AL18" s="2"/>
      <c r="AM18" s="2"/>
      <c r="AN18" s="2"/>
      <c r="AO18" s="2"/>
      <c r="AP18" s="2"/>
      <c r="AQ18" s="2"/>
      <c r="AR18" s="2"/>
      <c r="AS18" s="2"/>
      <c r="AT18" s="2"/>
      <c r="AU18" s="2"/>
      <c r="AV18" s="2"/>
      <c r="AW18" s="2"/>
      <c r="AX18" s="2"/>
      <c r="AY18" s="2"/>
      <c r="AZ18" s="2"/>
      <c r="BB18" s="12"/>
    </row>
    <row r="19" spans="1:54" ht="12" customHeight="1" x14ac:dyDescent="0.25">
      <c r="A19" s="115"/>
      <c r="B19" s="23" t="s">
        <v>12</v>
      </c>
      <c r="C19" s="2"/>
      <c r="D19" s="2"/>
      <c r="E19" s="2"/>
      <c r="F19" s="2"/>
      <c r="G19" s="2"/>
      <c r="H19" s="2"/>
      <c r="I19" s="2"/>
      <c r="J19" s="2"/>
      <c r="K19" s="2"/>
      <c r="L19" s="29"/>
      <c r="M19" s="29"/>
      <c r="N19" s="29"/>
      <c r="O19" s="2"/>
      <c r="P19" s="2"/>
      <c r="Q19" s="2"/>
      <c r="R19" s="2"/>
      <c r="S19" s="2"/>
      <c r="T19" s="2"/>
      <c r="U19" s="2"/>
      <c r="V19" s="2"/>
      <c r="W19" s="2"/>
      <c r="AA19" s="2"/>
      <c r="AB19" s="2"/>
      <c r="AC19" s="2"/>
      <c r="AD19" s="2"/>
      <c r="AE19" s="2"/>
      <c r="AG19" s="2"/>
      <c r="AH19" s="2"/>
      <c r="AI19" s="2"/>
      <c r="AJ19" s="2"/>
      <c r="AK19" s="2"/>
      <c r="AL19" s="2"/>
      <c r="AM19" s="2"/>
      <c r="AN19" s="2"/>
      <c r="AO19" s="2"/>
      <c r="AP19" s="2"/>
      <c r="AQ19" s="2"/>
      <c r="AR19" s="2"/>
      <c r="AS19" s="2"/>
      <c r="AT19" s="2"/>
      <c r="AU19" s="2"/>
      <c r="AV19" s="2"/>
      <c r="AW19" s="2"/>
      <c r="AX19" s="2"/>
      <c r="AY19" s="2"/>
      <c r="AZ19" s="2"/>
      <c r="BB19" s="12"/>
    </row>
    <row r="20" spans="1:54" ht="12" customHeight="1" x14ac:dyDescent="0.25">
      <c r="A20" s="132" t="s">
        <v>25</v>
      </c>
      <c r="B20" s="132" t="s">
        <v>15</v>
      </c>
      <c r="C20" s="2">
        <v>225.05</v>
      </c>
      <c r="D20" s="2"/>
      <c r="E20" s="2"/>
      <c r="F20" s="2">
        <v>558.80999999999995</v>
      </c>
      <c r="G20" s="2">
        <v>571.76</v>
      </c>
      <c r="H20" s="2">
        <v>586.98</v>
      </c>
      <c r="I20" s="2">
        <v>598.91999999999996</v>
      </c>
      <c r="J20" s="2">
        <v>795.81</v>
      </c>
      <c r="K20" s="2">
        <v>820.83</v>
      </c>
      <c r="L20" s="25">
        <v>845.09100000000001</v>
      </c>
      <c r="M20" s="25">
        <v>859.46</v>
      </c>
      <c r="N20" s="25">
        <v>986.56</v>
      </c>
      <c r="O20" s="2">
        <v>995.24</v>
      </c>
      <c r="P20" s="2">
        <v>997.78200000000004</v>
      </c>
      <c r="Q20" s="2">
        <v>999.77</v>
      </c>
      <c r="R20" s="2">
        <v>996.01400000000001</v>
      </c>
      <c r="S20" s="2">
        <v>978.72199999999998</v>
      </c>
      <c r="T20" s="2">
        <v>975.94399999999996</v>
      </c>
      <c r="U20" s="2">
        <v>974.51400000000001</v>
      </c>
      <c r="V20" s="2">
        <v>472.58199999999999</v>
      </c>
      <c r="W20" s="2">
        <v>734.56500000000005</v>
      </c>
      <c r="X20" s="2">
        <v>723.90899999999999</v>
      </c>
      <c r="Y20" s="2">
        <v>844.02599999999995</v>
      </c>
      <c r="Z20" s="2">
        <v>865.80899999999997</v>
      </c>
      <c r="AA20" s="2">
        <v>979.245</v>
      </c>
      <c r="AB20" s="2">
        <v>994.83399999999995</v>
      </c>
      <c r="AC20" s="2">
        <v>1008.045</v>
      </c>
      <c r="AD20" s="2">
        <v>1020.069</v>
      </c>
      <c r="AE20" s="2">
        <v>1001.9589999999999</v>
      </c>
      <c r="AF20" s="2">
        <v>740.42399999999998</v>
      </c>
      <c r="AG20" s="2">
        <v>745.79300000000001</v>
      </c>
      <c r="AH20" s="2">
        <v>750.702</v>
      </c>
      <c r="AI20" s="2">
        <v>727.67499999999995</v>
      </c>
      <c r="AJ20" s="2">
        <v>730.851</v>
      </c>
      <c r="AK20" s="2">
        <v>733.41200000000003</v>
      </c>
      <c r="AL20" s="2">
        <v>735.37099999999998</v>
      </c>
      <c r="AM20" s="2">
        <v>116.54</v>
      </c>
      <c r="AN20" s="2">
        <v>116.432</v>
      </c>
      <c r="AO20" s="2">
        <v>116.80800000000001</v>
      </c>
      <c r="AP20" s="2">
        <v>117.696</v>
      </c>
      <c r="AQ20" s="2"/>
      <c r="AR20" s="2"/>
      <c r="AS20" s="2"/>
      <c r="AT20" s="2"/>
      <c r="AU20" s="2"/>
      <c r="AV20" s="2"/>
      <c r="AW20" s="2"/>
      <c r="AX20" s="2"/>
      <c r="AY20" s="2"/>
      <c r="AZ20" s="2"/>
      <c r="BB20" s="12"/>
    </row>
    <row r="21" spans="1:54" ht="12" customHeight="1" x14ac:dyDescent="0.25">
      <c r="A21" s="30"/>
      <c r="B21" s="30" t="s">
        <v>15</v>
      </c>
      <c r="C21" s="2">
        <v>225.05</v>
      </c>
      <c r="D21" s="2"/>
      <c r="E21" s="2"/>
      <c r="F21" s="2">
        <v>558.80999999999995</v>
      </c>
      <c r="G21" s="2">
        <v>571.76</v>
      </c>
      <c r="H21" s="2">
        <v>586.98</v>
      </c>
      <c r="I21" s="2">
        <v>598.91999999999996</v>
      </c>
      <c r="J21" s="2">
        <v>795.81</v>
      </c>
      <c r="K21" s="2">
        <v>820.83</v>
      </c>
      <c r="L21" s="25">
        <v>845.09100000000001</v>
      </c>
      <c r="M21" s="25">
        <v>859.46</v>
      </c>
      <c r="N21" s="25">
        <v>986.56</v>
      </c>
      <c r="O21" s="2">
        <v>995.24</v>
      </c>
      <c r="P21" s="2">
        <v>997.78200000000004</v>
      </c>
      <c r="Q21" s="2">
        <v>999.77</v>
      </c>
      <c r="R21" s="2">
        <v>996.01400000000001</v>
      </c>
      <c r="S21" s="2">
        <v>978.72199999999998</v>
      </c>
      <c r="T21" s="2">
        <v>975.94399999999996</v>
      </c>
      <c r="U21" s="2">
        <v>974.51400000000001</v>
      </c>
      <c r="V21" s="2">
        <v>472.58199999999999</v>
      </c>
      <c r="W21" s="2">
        <v>734.56500000000005</v>
      </c>
      <c r="X21" s="2">
        <v>466.24900000000002</v>
      </c>
      <c r="Y21" s="2">
        <v>844.03</v>
      </c>
      <c r="Z21" s="2">
        <v>865.80899999999997</v>
      </c>
      <c r="AA21" s="2">
        <v>979.245</v>
      </c>
      <c r="AB21" s="2">
        <v>994.83399999999995</v>
      </c>
      <c r="AC21" s="2">
        <v>1008.045</v>
      </c>
      <c r="AD21" s="2">
        <v>1020.069</v>
      </c>
      <c r="AE21" s="2">
        <v>1001.9589999999999</v>
      </c>
      <c r="AF21" s="2">
        <v>740.42399999999998</v>
      </c>
      <c r="AG21" s="2">
        <v>745.79300000000001</v>
      </c>
      <c r="AH21" s="2">
        <v>750.702</v>
      </c>
      <c r="AI21" s="2">
        <v>727.67499999999995</v>
      </c>
      <c r="AJ21" s="2">
        <v>730.851</v>
      </c>
      <c r="AK21" s="2">
        <v>733.41200000000003</v>
      </c>
      <c r="AL21" s="2">
        <v>735.37099999999998</v>
      </c>
      <c r="AM21" s="2">
        <v>116.54</v>
      </c>
      <c r="AN21" s="2">
        <v>116.432</v>
      </c>
      <c r="AO21" s="2">
        <v>116.80800000000001</v>
      </c>
      <c r="AP21" s="2">
        <v>117.696</v>
      </c>
      <c r="AQ21" s="2"/>
      <c r="AR21" s="2"/>
      <c r="AS21" s="2"/>
      <c r="AT21" s="2"/>
      <c r="AU21" s="2"/>
      <c r="AV21" s="2"/>
      <c r="AW21" s="2"/>
      <c r="AX21" s="2"/>
      <c r="AY21" s="2"/>
      <c r="AZ21" s="2"/>
      <c r="BB21" s="12"/>
    </row>
    <row r="22" spans="1:54" ht="12" customHeight="1" x14ac:dyDescent="0.25">
      <c r="A22" s="133"/>
      <c r="B22" s="23" t="s">
        <v>12</v>
      </c>
      <c r="C22" s="2"/>
      <c r="D22" s="2"/>
      <c r="E22" s="2"/>
      <c r="F22" s="2"/>
      <c r="G22" s="2"/>
      <c r="H22" s="2"/>
      <c r="I22" s="2"/>
      <c r="J22" s="2"/>
      <c r="K22" s="2"/>
      <c r="L22" s="29"/>
      <c r="M22" s="29"/>
      <c r="N22" s="29"/>
      <c r="O22" s="2"/>
      <c r="P22" s="2"/>
      <c r="Q22" s="2"/>
      <c r="R22" s="2"/>
      <c r="S22" s="2"/>
      <c r="T22" s="2"/>
      <c r="U22" s="2"/>
      <c r="V22" s="2"/>
      <c r="W22" s="2"/>
      <c r="X22" s="2">
        <v>257.66000000000003</v>
      </c>
      <c r="Y22" s="2"/>
      <c r="Z22" s="2"/>
      <c r="AA22" s="2"/>
      <c r="AB22" s="2"/>
      <c r="AC22" s="2"/>
      <c r="AD22" s="2"/>
      <c r="AE22" s="2"/>
      <c r="AG22" s="2"/>
      <c r="AH22" s="2"/>
      <c r="AI22" s="2"/>
      <c r="AJ22" s="2"/>
      <c r="AK22" s="2"/>
      <c r="AL22" s="2"/>
      <c r="AM22" s="2"/>
      <c r="AN22" s="2"/>
      <c r="AO22" s="2"/>
      <c r="AP22" s="2"/>
      <c r="AQ22" s="2"/>
      <c r="AR22" s="2"/>
      <c r="AS22" s="2"/>
      <c r="AT22" s="2"/>
      <c r="AU22" s="2"/>
      <c r="AV22" s="2"/>
      <c r="AW22" s="2"/>
      <c r="AX22" s="2"/>
      <c r="AY22" s="2"/>
      <c r="AZ22" s="2"/>
      <c r="BB22" s="12"/>
    </row>
    <row r="23" spans="1:54" ht="23.25" customHeight="1" x14ac:dyDescent="0.25">
      <c r="A23" s="138" t="s">
        <v>24</v>
      </c>
      <c r="B23" s="138"/>
      <c r="C23" s="2">
        <v>63121.429999999993</v>
      </c>
      <c r="D23" s="2">
        <v>64439.05</v>
      </c>
      <c r="E23" s="2">
        <v>63040.523000000001</v>
      </c>
      <c r="F23" s="2">
        <v>62107.900000000009</v>
      </c>
      <c r="G23" s="2">
        <v>59861.860000000008</v>
      </c>
      <c r="H23" s="2">
        <v>62901.26</v>
      </c>
      <c r="I23" s="2">
        <v>64241.7</v>
      </c>
      <c r="J23" s="2">
        <v>64278.329999999987</v>
      </c>
      <c r="K23" s="2">
        <v>62245.19</v>
      </c>
      <c r="L23" s="18">
        <v>61749.729999999996</v>
      </c>
      <c r="M23" s="18">
        <v>60761.851999999999</v>
      </c>
      <c r="N23" s="18">
        <v>62382.84</v>
      </c>
      <c r="O23" s="2">
        <v>62648.24</v>
      </c>
      <c r="P23" s="2">
        <v>63397.5</v>
      </c>
      <c r="Q23" s="2">
        <v>64997.24</v>
      </c>
      <c r="R23" s="2">
        <v>63750.21</v>
      </c>
      <c r="S23" s="2">
        <v>64144.523999999998</v>
      </c>
      <c r="T23" s="2">
        <v>66591.398000000001</v>
      </c>
      <c r="U23" s="2">
        <v>68344.782000000007</v>
      </c>
      <c r="V23" s="2">
        <v>69691.096999999994</v>
      </c>
      <c r="W23" s="2">
        <v>69752.182000000001</v>
      </c>
      <c r="X23" s="2">
        <v>73584.906000000003</v>
      </c>
      <c r="Y23" s="2">
        <v>77534.540999999997</v>
      </c>
      <c r="Z23" s="2">
        <v>80275.839999999997</v>
      </c>
      <c r="AA23" s="2">
        <v>82207.3</v>
      </c>
      <c r="AB23" s="2">
        <v>91570.44</v>
      </c>
      <c r="AC23" s="2">
        <v>93547.88</v>
      </c>
      <c r="AD23" s="2">
        <v>96468.09</v>
      </c>
      <c r="AE23" s="2">
        <v>96138.437999999995</v>
      </c>
      <c r="AF23" s="2">
        <v>101784.091</v>
      </c>
      <c r="AG23" s="2">
        <v>105576.21</v>
      </c>
      <c r="AH23" s="2">
        <v>105167.682</v>
      </c>
      <c r="AI23" s="2">
        <v>105883.314</v>
      </c>
      <c r="AJ23" s="2">
        <v>111297.215</v>
      </c>
      <c r="AK23" s="2">
        <v>114728.05499999999</v>
      </c>
      <c r="AL23" s="2">
        <v>116690.86199999999</v>
      </c>
      <c r="AM23" s="2">
        <v>117642.14</v>
      </c>
      <c r="AN23" s="2">
        <v>125984.019</v>
      </c>
      <c r="AO23" s="2">
        <v>130711.497</v>
      </c>
      <c r="AP23" s="2">
        <v>135565.11900000001</v>
      </c>
      <c r="AQ23" s="2">
        <v>139008.516</v>
      </c>
      <c r="AR23" s="2">
        <v>146808.52499999999</v>
      </c>
      <c r="AS23" s="2">
        <v>149981.23499999999</v>
      </c>
      <c r="AT23" s="2">
        <v>154421.01699999999</v>
      </c>
      <c r="AU23" s="2">
        <v>159543.43400000001</v>
      </c>
      <c r="AV23" s="2">
        <v>172510.79</v>
      </c>
      <c r="AW23" s="2">
        <v>181441.65299999999</v>
      </c>
      <c r="AX23" s="2">
        <v>185262.54500000001</v>
      </c>
      <c r="AY23" s="2">
        <v>192330.133</v>
      </c>
      <c r="AZ23" s="2">
        <v>201495.23300000001</v>
      </c>
      <c r="BB23" s="12"/>
    </row>
    <row r="24" spans="1:54" ht="12" customHeight="1" x14ac:dyDescent="0.25">
      <c r="A24" s="132" t="s">
        <v>23</v>
      </c>
      <c r="B24" s="132"/>
      <c r="C24" s="18">
        <v>4271.47</v>
      </c>
      <c r="D24" s="18">
        <v>4583.898000000001</v>
      </c>
      <c r="E24" s="2">
        <v>4062.7349999999992</v>
      </c>
      <c r="F24" s="2">
        <v>4302.2100000000009</v>
      </c>
      <c r="G24" s="18">
        <v>4061.17</v>
      </c>
      <c r="H24" s="18">
        <v>4244.8</v>
      </c>
      <c r="I24" s="18">
        <v>4295.3900000000003</v>
      </c>
      <c r="J24" s="2">
        <v>4151.41</v>
      </c>
      <c r="K24" s="2">
        <v>4082.7600000000007</v>
      </c>
      <c r="L24" s="2">
        <v>1416.261</v>
      </c>
      <c r="M24" s="2">
        <v>1439.1020000000001</v>
      </c>
      <c r="N24" s="2">
        <v>1119.76</v>
      </c>
      <c r="O24" s="2">
        <v>1077.78</v>
      </c>
      <c r="P24" s="2">
        <v>1107.67</v>
      </c>
      <c r="Q24" s="2">
        <v>1155.42</v>
      </c>
      <c r="R24" s="2">
        <v>1361.59</v>
      </c>
      <c r="S24" s="2">
        <v>1221.98</v>
      </c>
      <c r="T24" s="2">
        <v>1166.5360000000001</v>
      </c>
      <c r="U24" s="2">
        <v>1076.47</v>
      </c>
      <c r="V24" s="2">
        <v>738.24900000000002</v>
      </c>
      <c r="W24" s="2">
        <v>614.03800000000001</v>
      </c>
      <c r="X24" s="2">
        <v>855.60500000000002</v>
      </c>
      <c r="Y24" s="2">
        <v>914.17</v>
      </c>
      <c r="Z24" s="2">
        <v>678.09199999999998</v>
      </c>
      <c r="AA24" s="2">
        <v>712.15599999999995</v>
      </c>
      <c r="AB24" s="2">
        <v>868.22400000000005</v>
      </c>
      <c r="AC24" s="2">
        <v>839.38699999999994</v>
      </c>
      <c r="AD24" s="2">
        <v>590.96</v>
      </c>
      <c r="AE24" s="2">
        <v>600.50199999999995</v>
      </c>
      <c r="AF24" s="2">
        <v>770.22</v>
      </c>
      <c r="AG24" s="2">
        <v>936.58299999999997</v>
      </c>
      <c r="AH24" s="2">
        <v>809.37</v>
      </c>
      <c r="AI24" s="2">
        <v>649.98400000000004</v>
      </c>
      <c r="AJ24" s="2">
        <v>769.82</v>
      </c>
      <c r="AK24" s="2">
        <v>921.71900000000005</v>
      </c>
      <c r="AL24" s="2">
        <v>654.61099999999999</v>
      </c>
      <c r="AM24" s="2">
        <v>822.62599999999998</v>
      </c>
      <c r="AN24" s="2">
        <v>1208.3209999999999</v>
      </c>
      <c r="AO24" s="2">
        <v>1272.2919999999999</v>
      </c>
      <c r="AP24" s="2">
        <v>1178.155</v>
      </c>
      <c r="AQ24" s="2">
        <v>1160.604</v>
      </c>
      <c r="AR24" s="2">
        <v>1155.768</v>
      </c>
      <c r="AS24" s="2">
        <v>1006.211</v>
      </c>
      <c r="AT24" s="2">
        <v>1042.8900000000001</v>
      </c>
      <c r="AU24" s="2">
        <v>1182.885</v>
      </c>
      <c r="AV24" s="2">
        <v>1770.0129999999999</v>
      </c>
      <c r="AW24" s="2">
        <v>2551.2049999999999</v>
      </c>
      <c r="AX24" s="2">
        <v>2442.627</v>
      </c>
      <c r="AY24" s="2">
        <v>2666.7919999999999</v>
      </c>
      <c r="AZ24" s="2">
        <v>3573.453</v>
      </c>
      <c r="BB24" s="12"/>
    </row>
    <row r="25" spans="1:54" ht="12" customHeight="1" x14ac:dyDescent="0.25">
      <c r="A25" s="115"/>
      <c r="B25" s="26" t="s">
        <v>15</v>
      </c>
      <c r="C25" s="2">
        <v>442.2</v>
      </c>
      <c r="D25" s="2">
        <v>423.67999999999995</v>
      </c>
      <c r="E25" s="2">
        <v>475.209</v>
      </c>
      <c r="F25" s="2">
        <v>462.85</v>
      </c>
      <c r="G25" s="18">
        <v>480.93</v>
      </c>
      <c r="H25" s="18">
        <v>466.4</v>
      </c>
      <c r="I25" s="18">
        <v>516.43000000000006</v>
      </c>
      <c r="J25" s="2">
        <v>533.01</v>
      </c>
      <c r="K25" s="2">
        <v>515.11</v>
      </c>
      <c r="L25" s="18">
        <v>480.89600000000002</v>
      </c>
      <c r="M25" s="18">
        <v>501.19199999999995</v>
      </c>
      <c r="N25" s="18">
        <v>460.53</v>
      </c>
      <c r="O25" s="2">
        <v>442.26</v>
      </c>
      <c r="P25" s="2">
        <v>395.33</v>
      </c>
      <c r="Q25" s="2">
        <v>638.11599999999999</v>
      </c>
      <c r="R25" s="2">
        <v>639.66</v>
      </c>
      <c r="S25" s="2">
        <v>624.34900000000005</v>
      </c>
      <c r="T25" s="2">
        <v>526.71799999999996</v>
      </c>
      <c r="U25" s="2">
        <v>545.04100000000005</v>
      </c>
      <c r="V25" s="2">
        <v>551.65800000000002</v>
      </c>
      <c r="W25" s="2">
        <v>276.31900000000002</v>
      </c>
      <c r="X25" s="2">
        <v>260.84500000000003</v>
      </c>
      <c r="Y25" s="2">
        <v>315.46899999999999</v>
      </c>
      <c r="Z25" s="2">
        <v>307.154</v>
      </c>
      <c r="AA25" s="2">
        <v>322.65699999999998</v>
      </c>
      <c r="AB25" s="2">
        <v>312.03699999999998</v>
      </c>
      <c r="AC25" s="2">
        <v>326.24799999999999</v>
      </c>
      <c r="AD25" s="2">
        <v>311.95</v>
      </c>
      <c r="AE25" s="2">
        <v>416.096</v>
      </c>
      <c r="AF25" s="2">
        <v>245.53100000000001</v>
      </c>
      <c r="AG25" s="2">
        <v>393.18200000000002</v>
      </c>
      <c r="AH25" s="2">
        <v>344.02</v>
      </c>
      <c r="AI25" s="2">
        <v>174.35</v>
      </c>
      <c r="AJ25" s="2">
        <v>146.41</v>
      </c>
      <c r="AK25" s="2">
        <v>228.73699999999999</v>
      </c>
      <c r="AL25" s="2">
        <v>192.79300000000001</v>
      </c>
      <c r="AM25" s="2">
        <v>206.17</v>
      </c>
      <c r="AN25" s="2">
        <v>254.42599999999999</v>
      </c>
      <c r="AO25" s="2">
        <v>296.435</v>
      </c>
      <c r="AP25" s="2">
        <v>317.68900000000002</v>
      </c>
      <c r="AQ25" s="2">
        <v>309.137</v>
      </c>
      <c r="AR25" s="2">
        <v>299.38299999999998</v>
      </c>
      <c r="AS25" s="2">
        <v>313.77999999999997</v>
      </c>
      <c r="AT25" s="2">
        <v>259.24200000000002</v>
      </c>
      <c r="AU25" s="2">
        <v>333.41199999999998</v>
      </c>
      <c r="AV25" s="2">
        <v>259.548</v>
      </c>
      <c r="AW25" s="2">
        <v>294.79599999999999</v>
      </c>
      <c r="AX25" s="2">
        <v>305.99299999999999</v>
      </c>
      <c r="AY25" s="2">
        <v>267.18400000000003</v>
      </c>
      <c r="AZ25" s="2">
        <v>287.30200000000002</v>
      </c>
      <c r="BB25" s="12"/>
    </row>
    <row r="26" spans="1:54" ht="12" customHeight="1" x14ac:dyDescent="0.25">
      <c r="A26" s="115"/>
      <c r="B26" s="24" t="s">
        <v>11</v>
      </c>
      <c r="C26" s="2">
        <v>153.35</v>
      </c>
      <c r="D26" s="2">
        <v>185.31</v>
      </c>
      <c r="E26" s="2">
        <v>219.31299999999999</v>
      </c>
      <c r="F26" s="2">
        <v>184.4</v>
      </c>
      <c r="G26" s="25">
        <v>222.43</v>
      </c>
      <c r="H26" s="25">
        <v>216.74</v>
      </c>
      <c r="I26" s="25">
        <v>236.75</v>
      </c>
      <c r="J26" s="2">
        <v>237.39</v>
      </c>
      <c r="K26" s="2">
        <v>259.07</v>
      </c>
      <c r="L26" s="25">
        <v>233.51599999999999</v>
      </c>
      <c r="M26" s="25">
        <v>221.16</v>
      </c>
      <c r="N26" s="25">
        <v>185.18</v>
      </c>
      <c r="O26" s="2">
        <v>187.2</v>
      </c>
      <c r="P26" s="2">
        <v>158.44</v>
      </c>
      <c r="Q26" s="2">
        <v>377.096</v>
      </c>
      <c r="R26" s="2">
        <v>367.995</v>
      </c>
      <c r="S26" s="2">
        <v>373.99900000000002</v>
      </c>
      <c r="T26" s="2">
        <v>132.589</v>
      </c>
      <c r="U26" s="2">
        <v>135.739</v>
      </c>
      <c r="V26" s="2">
        <v>124.587</v>
      </c>
      <c r="W26" s="2">
        <v>134.06899999999999</v>
      </c>
      <c r="X26" s="2">
        <v>132.61199999999999</v>
      </c>
      <c r="Y26" s="2">
        <v>166.583</v>
      </c>
      <c r="Z26" s="2">
        <v>150.983</v>
      </c>
      <c r="AA26" s="2">
        <v>169.93100000000001</v>
      </c>
      <c r="AB26" s="2">
        <v>177.68</v>
      </c>
      <c r="AC26" s="2">
        <v>183.2</v>
      </c>
      <c r="AD26" s="2">
        <v>160.99700000000001</v>
      </c>
      <c r="AE26" s="2">
        <v>260.44</v>
      </c>
      <c r="AF26" s="2">
        <v>119.09</v>
      </c>
      <c r="AG26" s="2">
        <v>249.69</v>
      </c>
      <c r="AH26" s="2">
        <v>206.47</v>
      </c>
      <c r="AI26" s="2">
        <v>100.07</v>
      </c>
      <c r="AJ26" s="2">
        <v>83.36</v>
      </c>
      <c r="AK26" s="2">
        <v>154.37100000000001</v>
      </c>
      <c r="AL26" s="2">
        <v>116.2</v>
      </c>
      <c r="AM26" s="2">
        <v>111.715</v>
      </c>
      <c r="AN26" s="2">
        <v>158.11099999999999</v>
      </c>
      <c r="AO26" s="2">
        <v>179.20500000000001</v>
      </c>
      <c r="AP26" s="2">
        <v>186.56899999999999</v>
      </c>
      <c r="AQ26" s="2">
        <v>175.428</v>
      </c>
      <c r="AR26" s="2">
        <v>172.048</v>
      </c>
      <c r="AS26" s="2">
        <v>177.82300000000001</v>
      </c>
      <c r="AT26" s="2">
        <v>112.91200000000001</v>
      </c>
      <c r="AU26" s="2">
        <v>142.38399999999999</v>
      </c>
      <c r="AV26" s="2">
        <v>129.62799999999999</v>
      </c>
      <c r="AW26" s="2">
        <v>137.60599999999999</v>
      </c>
      <c r="AX26" s="2">
        <v>155.79400000000001</v>
      </c>
      <c r="AY26" s="2">
        <v>122.828</v>
      </c>
      <c r="AZ26" s="2">
        <v>144.41499999999999</v>
      </c>
      <c r="BB26" s="12"/>
    </row>
    <row r="27" spans="1:54" ht="12" customHeight="1" x14ac:dyDescent="0.25">
      <c r="A27" s="115"/>
      <c r="B27" s="24" t="s">
        <v>10</v>
      </c>
      <c r="C27" s="2"/>
      <c r="D27" s="2">
        <v>0.12</v>
      </c>
      <c r="E27" s="2">
        <v>6.6000000000000003E-2</v>
      </c>
      <c r="F27" s="2">
        <v>0.12</v>
      </c>
      <c r="G27" s="18">
        <v>0.06</v>
      </c>
      <c r="H27" s="18">
        <v>0.1</v>
      </c>
      <c r="I27" s="18">
        <v>0.06</v>
      </c>
      <c r="J27" s="2">
        <v>0.01</v>
      </c>
      <c r="K27" s="2">
        <v>0.01</v>
      </c>
      <c r="L27" s="25">
        <v>5.0000000000000001E-3</v>
      </c>
      <c r="M27" s="25">
        <v>0.01</v>
      </c>
      <c r="N27" s="25">
        <v>0.03</v>
      </c>
      <c r="O27" s="2">
        <v>0.02</v>
      </c>
      <c r="P27" s="2">
        <v>0</v>
      </c>
      <c r="Q27" s="2">
        <v>1.4E-2</v>
      </c>
      <c r="R27" s="2">
        <v>1.9E-2</v>
      </c>
      <c r="S27" s="2">
        <v>9.4E-2</v>
      </c>
      <c r="T27" s="2">
        <v>0.39300000000000002</v>
      </c>
      <c r="U27" s="2">
        <v>0.28299999999999997</v>
      </c>
      <c r="V27" s="2">
        <v>0.128</v>
      </c>
      <c r="W27" s="2">
        <v>0.23499999999999999</v>
      </c>
      <c r="X27" s="2">
        <v>0.21299999999999999</v>
      </c>
      <c r="Y27" s="2">
        <v>0.121</v>
      </c>
      <c r="Z27" s="2">
        <v>0.27</v>
      </c>
      <c r="AA27" s="2">
        <v>0.27200000000000002</v>
      </c>
      <c r="AB27" s="2">
        <v>0.246</v>
      </c>
      <c r="AC27" s="2">
        <v>0.16300000000000001</v>
      </c>
      <c r="AD27" s="2">
        <v>0.161</v>
      </c>
      <c r="AE27" s="2">
        <v>0.7</v>
      </c>
      <c r="AF27" s="2">
        <v>0.15</v>
      </c>
      <c r="AG27" s="2">
        <v>0.53</v>
      </c>
      <c r="AH27" s="2">
        <v>0.36</v>
      </c>
      <c r="AI27" s="2">
        <v>8.3000000000000004E-2</v>
      </c>
      <c r="AJ27" s="2">
        <v>0.11</v>
      </c>
      <c r="AK27" s="2">
        <v>0.25700000000000001</v>
      </c>
      <c r="AL27" s="2">
        <v>0.26</v>
      </c>
      <c r="AM27" s="2">
        <v>3.5000000000000003E-2</v>
      </c>
      <c r="AN27" s="2"/>
      <c r="AO27" s="2"/>
      <c r="AP27" s="2">
        <v>0.108</v>
      </c>
      <c r="AQ27" s="2">
        <v>2E-3</v>
      </c>
      <c r="AR27" s="2">
        <v>2E-3</v>
      </c>
      <c r="AS27" s="2">
        <v>0.06</v>
      </c>
      <c r="AT27" s="2">
        <v>1E-3</v>
      </c>
      <c r="AU27" s="2">
        <v>0.6</v>
      </c>
      <c r="AV27" s="2">
        <v>0.01</v>
      </c>
      <c r="AW27" s="2">
        <v>0.05</v>
      </c>
      <c r="AX27" s="2"/>
      <c r="AY27" s="2">
        <v>0</v>
      </c>
      <c r="AZ27" s="2">
        <v>0.105</v>
      </c>
      <c r="BB27" s="12"/>
    </row>
    <row r="28" spans="1:54" ht="16.5" customHeight="1" x14ac:dyDescent="0.25">
      <c r="A28" s="115"/>
      <c r="B28" s="24" t="s">
        <v>9</v>
      </c>
      <c r="C28" s="2">
        <v>23.58</v>
      </c>
      <c r="D28" s="2">
        <v>17.079999999999998</v>
      </c>
      <c r="E28" s="2">
        <v>38.826000000000001</v>
      </c>
      <c r="F28" s="2">
        <v>61.37</v>
      </c>
      <c r="G28" s="18">
        <v>41.32</v>
      </c>
      <c r="H28" s="18">
        <v>32.47</v>
      </c>
      <c r="I28" s="18">
        <v>55.04</v>
      </c>
      <c r="J28" s="2">
        <v>78.06</v>
      </c>
      <c r="K28" s="2">
        <v>40.229999999999997</v>
      </c>
      <c r="L28" s="25">
        <v>31.559000000000001</v>
      </c>
      <c r="M28" s="25">
        <v>53.18</v>
      </c>
      <c r="N28" s="25">
        <v>66.11</v>
      </c>
      <c r="O28" s="2">
        <v>45.95</v>
      </c>
      <c r="P28" s="2">
        <v>29.26</v>
      </c>
      <c r="Q28" s="2">
        <v>46.747</v>
      </c>
      <c r="R28" s="2">
        <v>57.393000000000001</v>
      </c>
      <c r="S28" s="2">
        <v>42.628999999999998</v>
      </c>
      <c r="T28" s="2">
        <v>43.716999999999999</v>
      </c>
      <c r="U28" s="2">
        <v>59.064</v>
      </c>
      <c r="V28" s="2">
        <v>71.418999999999997</v>
      </c>
      <c r="W28" s="2">
        <v>50.32</v>
      </c>
      <c r="X28" s="2">
        <v>42.558999999999997</v>
      </c>
      <c r="Y28" s="2">
        <v>63.015999999999998</v>
      </c>
      <c r="Z28" s="2">
        <v>73.238</v>
      </c>
      <c r="AA28" s="2">
        <v>68.394000000000005</v>
      </c>
      <c r="AB28" s="2">
        <v>51.796999999999997</v>
      </c>
      <c r="AC28" s="2">
        <v>59.152999999999999</v>
      </c>
      <c r="AD28" s="2">
        <v>65.597999999999999</v>
      </c>
      <c r="AE28" s="2">
        <v>70.277000000000001</v>
      </c>
      <c r="AF28" s="2">
        <v>41.75</v>
      </c>
      <c r="AG28" s="2">
        <v>58.298999999999999</v>
      </c>
      <c r="AH28" s="2">
        <v>55.838999999999999</v>
      </c>
      <c r="AI28" s="2">
        <v>59.945</v>
      </c>
      <c r="AJ28" s="2">
        <v>48.51</v>
      </c>
      <c r="AK28" s="2">
        <v>59.515000000000001</v>
      </c>
      <c r="AL28" s="2">
        <v>60.908000000000001</v>
      </c>
      <c r="AM28" s="2">
        <v>73.778000000000006</v>
      </c>
      <c r="AN28" s="2">
        <v>73.870999999999995</v>
      </c>
      <c r="AO28" s="2">
        <v>90.369</v>
      </c>
      <c r="AP28" s="2">
        <v>94.578000000000003</v>
      </c>
      <c r="AQ28" s="2">
        <v>95.19</v>
      </c>
      <c r="AR28" s="2">
        <v>108.812</v>
      </c>
      <c r="AS28" s="2">
        <v>101.807</v>
      </c>
      <c r="AT28" s="2">
        <v>129.08199999999999</v>
      </c>
      <c r="AU28" s="2">
        <v>165.255</v>
      </c>
      <c r="AV28" s="2">
        <v>103.367</v>
      </c>
      <c r="AW28" s="2">
        <v>134.553</v>
      </c>
      <c r="AX28" s="2">
        <v>150.16499999999999</v>
      </c>
      <c r="AY28" s="2">
        <v>127.08499999999999</v>
      </c>
      <c r="AZ28" s="2">
        <v>129.44399999999999</v>
      </c>
      <c r="BB28" s="12"/>
    </row>
    <row r="29" spans="1:54" ht="22.5" customHeight="1" x14ac:dyDescent="0.25">
      <c r="A29" s="115"/>
      <c r="B29" s="24" t="s">
        <v>21</v>
      </c>
      <c r="C29" s="2">
        <v>223.85</v>
      </c>
      <c r="D29" s="2">
        <v>221.14</v>
      </c>
      <c r="E29" s="2">
        <v>216.971</v>
      </c>
      <c r="F29" s="2">
        <v>216.93</v>
      </c>
      <c r="G29" s="18">
        <v>217.07</v>
      </c>
      <c r="H29" s="18">
        <v>216.98</v>
      </c>
      <c r="I29" s="18">
        <v>224.48</v>
      </c>
      <c r="J29" s="2">
        <v>217.55</v>
      </c>
      <c r="K29" s="2">
        <v>215.67</v>
      </c>
      <c r="L29" s="25">
        <v>215.66499999999999</v>
      </c>
      <c r="M29" s="25">
        <v>226.77200000000002</v>
      </c>
      <c r="N29" s="25">
        <v>209.07</v>
      </c>
      <c r="O29" s="2">
        <v>209.07</v>
      </c>
      <c r="P29" s="2">
        <v>207.55</v>
      </c>
      <c r="Q29" s="2">
        <v>214.12</v>
      </c>
      <c r="R29" s="2">
        <v>214.07</v>
      </c>
      <c r="S29" s="2">
        <v>207.54599999999999</v>
      </c>
      <c r="T29" s="2">
        <v>349.72800000000001</v>
      </c>
      <c r="U29" s="2">
        <v>349.72699999999998</v>
      </c>
      <c r="V29" s="2">
        <v>355.43299999999999</v>
      </c>
      <c r="W29" s="2">
        <v>91.159000000000006</v>
      </c>
      <c r="X29" s="2">
        <v>84.962999999999994</v>
      </c>
      <c r="Y29" s="2">
        <v>84.72</v>
      </c>
      <c r="Z29" s="2">
        <v>82.073999999999998</v>
      </c>
      <c r="AA29" s="2">
        <v>83.93</v>
      </c>
      <c r="AB29" s="2">
        <v>81.242000000000004</v>
      </c>
      <c r="AC29" s="2">
        <v>83.159000000000006</v>
      </c>
      <c r="AD29" s="2">
        <v>84.375</v>
      </c>
      <c r="AE29" s="2">
        <v>84.24</v>
      </c>
      <c r="AF29" s="2">
        <v>84.492999999999995</v>
      </c>
      <c r="AG29" s="2">
        <v>84.494</v>
      </c>
      <c r="AH29" s="2">
        <v>81.298000000000002</v>
      </c>
      <c r="AI29" s="2">
        <v>14.19</v>
      </c>
      <c r="AJ29" s="2">
        <v>14.24</v>
      </c>
      <c r="AK29" s="2">
        <v>14.382999999999999</v>
      </c>
      <c r="AL29" s="2">
        <v>15.24</v>
      </c>
      <c r="AM29" s="2">
        <v>20.242000000000001</v>
      </c>
      <c r="AN29" s="2">
        <v>22.355</v>
      </c>
      <c r="AO29" s="2">
        <v>26.463000000000001</v>
      </c>
      <c r="AP29" s="2">
        <v>36.292999999999999</v>
      </c>
      <c r="AQ29" s="2">
        <v>38.32</v>
      </c>
      <c r="AR29" s="2">
        <v>18.515999999999998</v>
      </c>
      <c r="AS29" s="2">
        <v>33.845999999999997</v>
      </c>
      <c r="AT29" s="2">
        <v>16.981999999999999</v>
      </c>
      <c r="AU29" s="2">
        <v>24.978000000000002</v>
      </c>
      <c r="AV29" s="2">
        <v>26.338000000000001</v>
      </c>
      <c r="AW29" s="2">
        <v>22.428000000000001</v>
      </c>
      <c r="AX29" s="2"/>
      <c r="AY29" s="2">
        <v>17.111999999999998</v>
      </c>
      <c r="AZ29" s="2">
        <v>13.196</v>
      </c>
      <c r="BB29" s="12"/>
    </row>
    <row r="30" spans="1:54" ht="12" customHeight="1" x14ac:dyDescent="0.25">
      <c r="A30" s="115"/>
      <c r="B30" s="33" t="s">
        <v>8</v>
      </c>
      <c r="C30" s="18">
        <v>41.42</v>
      </c>
      <c r="D30" s="18">
        <v>0.03</v>
      </c>
      <c r="E30" s="18">
        <v>3.3000000000000002E-2</v>
      </c>
      <c r="F30" s="2">
        <v>0.03</v>
      </c>
      <c r="G30" s="29">
        <v>0.05</v>
      </c>
      <c r="H30" s="29">
        <v>0.11</v>
      </c>
      <c r="I30" s="25">
        <v>0.1</v>
      </c>
      <c r="J30" s="2">
        <v>0</v>
      </c>
      <c r="K30" s="2">
        <v>0.13</v>
      </c>
      <c r="L30" s="25">
        <v>0.151</v>
      </c>
      <c r="M30" s="25">
        <v>7.0000000000000007E-2</v>
      </c>
      <c r="N30" s="25">
        <v>0.15</v>
      </c>
      <c r="O30" s="2">
        <v>0.04</v>
      </c>
      <c r="P30" s="2">
        <v>0.08</v>
      </c>
      <c r="Q30" s="2">
        <v>0.124</v>
      </c>
      <c r="R30" s="2">
        <v>0.182</v>
      </c>
      <c r="S30" s="2">
        <v>8.1000000000000003E-2</v>
      </c>
      <c r="T30" s="2">
        <v>0.29099999999999998</v>
      </c>
      <c r="U30" s="2">
        <v>0.22800000000000001</v>
      </c>
      <c r="V30" s="2">
        <v>9.0999999999999998E-2</v>
      </c>
      <c r="W30" s="2">
        <v>0.53600000000000003</v>
      </c>
      <c r="X30" s="2">
        <v>0.5</v>
      </c>
      <c r="Y30" s="2">
        <v>1.034</v>
      </c>
      <c r="Z30" s="2">
        <v>0.58899999999999997</v>
      </c>
      <c r="AA30" s="2">
        <v>0.13</v>
      </c>
      <c r="AB30" s="2">
        <v>1.07</v>
      </c>
      <c r="AC30" s="2">
        <v>0.56999999999999995</v>
      </c>
      <c r="AD30" s="2">
        <v>0.82</v>
      </c>
      <c r="AE30" s="2">
        <v>0.44</v>
      </c>
      <c r="AF30" s="2">
        <v>5.0999999999999997E-2</v>
      </c>
      <c r="AG30" s="2">
        <v>0.17</v>
      </c>
      <c r="AH30" s="2">
        <v>0.05</v>
      </c>
      <c r="AI30" s="2">
        <v>0.06</v>
      </c>
      <c r="AJ30" s="2">
        <v>0.19</v>
      </c>
      <c r="AK30" s="2">
        <v>0.21099999999999999</v>
      </c>
      <c r="AL30" s="2">
        <v>0.18</v>
      </c>
      <c r="AM30" s="2">
        <v>0.4</v>
      </c>
      <c r="AN30" s="2">
        <v>8.8999999999999996E-2</v>
      </c>
      <c r="AO30" s="2">
        <v>0.39800000000000002</v>
      </c>
      <c r="AP30" s="2">
        <v>0.14099999999999999</v>
      </c>
      <c r="AQ30" s="2">
        <v>0.2</v>
      </c>
      <c r="AR30" s="2">
        <v>5.0000000000000001E-3</v>
      </c>
      <c r="AS30" s="2">
        <v>0.24399999999999999</v>
      </c>
      <c r="AT30" s="2">
        <v>0.26500000000000001</v>
      </c>
      <c r="AU30" s="2">
        <v>0.19500000000000001</v>
      </c>
      <c r="AV30" s="2">
        <v>0.20499999999999999</v>
      </c>
      <c r="AW30" s="2">
        <v>0.159</v>
      </c>
      <c r="AX30" s="2">
        <v>3.4000000000000002E-2</v>
      </c>
      <c r="AY30" s="2">
        <v>0.158</v>
      </c>
      <c r="AZ30" s="2">
        <v>0.14199999999999999</v>
      </c>
      <c r="BB30" s="12"/>
    </row>
    <row r="31" spans="1:54" ht="12" customHeight="1" x14ac:dyDescent="0.25">
      <c r="A31" s="115"/>
      <c r="B31" s="23" t="s">
        <v>12</v>
      </c>
      <c r="C31" s="18">
        <v>3829.2700000000004</v>
      </c>
      <c r="D31" s="18">
        <v>4160.2180000000008</v>
      </c>
      <c r="E31" s="2">
        <v>3587.5259999999994</v>
      </c>
      <c r="F31" s="2">
        <v>3839.3600000000006</v>
      </c>
      <c r="G31" s="18">
        <v>3580.2400000000002</v>
      </c>
      <c r="H31" s="18">
        <v>3778.4</v>
      </c>
      <c r="I31" s="18">
        <v>3778.96</v>
      </c>
      <c r="J31" s="2">
        <v>3618.3999999999996</v>
      </c>
      <c r="K31" s="2">
        <v>3567.6500000000005</v>
      </c>
      <c r="L31" s="18">
        <v>935.3649999999999</v>
      </c>
      <c r="M31" s="18">
        <v>937.91000000000008</v>
      </c>
      <c r="N31" s="18">
        <v>659.23</v>
      </c>
      <c r="O31" s="2">
        <v>635.51</v>
      </c>
      <c r="P31" s="2">
        <v>712.34</v>
      </c>
      <c r="Q31" s="2">
        <v>517.30399999999997</v>
      </c>
      <c r="R31" s="2">
        <v>721.928</v>
      </c>
      <c r="S31" s="2">
        <v>597.63</v>
      </c>
      <c r="T31" s="2">
        <v>639.81799999999998</v>
      </c>
      <c r="U31" s="2">
        <v>531.42899999999997</v>
      </c>
      <c r="V31" s="2">
        <v>186.59100000000001</v>
      </c>
      <c r="W31" s="2">
        <v>337.71899999999999</v>
      </c>
      <c r="X31" s="2">
        <v>594.76</v>
      </c>
      <c r="Y31" s="2">
        <v>598.70100000000002</v>
      </c>
      <c r="Z31" s="2">
        <v>370.93799999999999</v>
      </c>
      <c r="AA31" s="2">
        <v>389.49900000000002</v>
      </c>
      <c r="AB31" s="2">
        <v>556.18700000000001</v>
      </c>
      <c r="AC31" s="2">
        <v>513.13900000000001</v>
      </c>
      <c r="AD31" s="2">
        <v>279.01</v>
      </c>
      <c r="AE31" s="2">
        <v>184.40600000000001</v>
      </c>
      <c r="AF31" s="2">
        <v>524.69299999999998</v>
      </c>
      <c r="AG31" s="2">
        <v>543.40099999999995</v>
      </c>
      <c r="AH31" s="2">
        <v>465.351</v>
      </c>
      <c r="AI31" s="2">
        <v>475.63400000000001</v>
      </c>
      <c r="AJ31" s="2">
        <v>623.41</v>
      </c>
      <c r="AK31" s="2">
        <v>692.98199999999997</v>
      </c>
      <c r="AL31" s="2">
        <v>461.81799999999998</v>
      </c>
      <c r="AM31" s="2">
        <v>616.45600000000002</v>
      </c>
      <c r="AN31" s="2">
        <v>953.89499999999998</v>
      </c>
      <c r="AO31" s="2">
        <v>975.85699999999997</v>
      </c>
      <c r="AP31" s="2">
        <v>860.46600000000001</v>
      </c>
      <c r="AQ31" s="2">
        <v>851.46699999999998</v>
      </c>
      <c r="AR31" s="2">
        <v>856.38499999999999</v>
      </c>
      <c r="AS31" s="2">
        <v>692.43100000000004</v>
      </c>
      <c r="AT31" s="2">
        <v>783.64800000000002</v>
      </c>
      <c r="AU31" s="2">
        <v>849.47299999999996</v>
      </c>
      <c r="AV31" s="2">
        <v>1510.4649999999999</v>
      </c>
      <c r="AW31" s="2">
        <v>2256.4090000000001</v>
      </c>
      <c r="AX31" s="2">
        <v>2136.634</v>
      </c>
      <c r="AY31" s="2">
        <v>2399.6080000000002</v>
      </c>
      <c r="AZ31" s="2">
        <v>3286.1509999999998</v>
      </c>
      <c r="BB31" s="12"/>
    </row>
    <row r="32" spans="1:54" ht="12" customHeight="1" x14ac:dyDescent="0.25">
      <c r="A32" s="115"/>
      <c r="B32" s="24" t="s">
        <v>11</v>
      </c>
      <c r="C32" s="18">
        <v>2938.8600000000006</v>
      </c>
      <c r="D32" s="18">
        <v>3225.0100000000011</v>
      </c>
      <c r="E32" s="18">
        <v>2677.0929999999998</v>
      </c>
      <c r="F32" s="18">
        <v>2841.65</v>
      </c>
      <c r="G32" s="18">
        <v>2732.84</v>
      </c>
      <c r="H32" s="18">
        <v>2895.5299999999997</v>
      </c>
      <c r="I32" s="18">
        <v>2925.52</v>
      </c>
      <c r="J32" s="2">
        <v>2812.68</v>
      </c>
      <c r="K32" s="2">
        <v>2789.6200000000003</v>
      </c>
      <c r="L32" s="25">
        <v>796.16899999999998</v>
      </c>
      <c r="M32" s="25">
        <v>754.34</v>
      </c>
      <c r="N32" s="25">
        <v>551.09</v>
      </c>
      <c r="O32" s="2">
        <v>537.37</v>
      </c>
      <c r="P32" s="2">
        <v>617.22</v>
      </c>
      <c r="Q32" s="2">
        <v>375.887</v>
      </c>
      <c r="R32" s="2">
        <v>582.351</v>
      </c>
      <c r="S32" s="2">
        <v>457.66</v>
      </c>
      <c r="T32" s="2">
        <v>504.77100000000002</v>
      </c>
      <c r="U32" s="2">
        <v>405.779</v>
      </c>
      <c r="V32" s="2">
        <v>184.07400000000001</v>
      </c>
      <c r="W32" s="2">
        <v>335.85599999999999</v>
      </c>
      <c r="X32" s="2">
        <v>585.20899999999995</v>
      </c>
      <c r="Y32" s="2">
        <v>597.16800000000001</v>
      </c>
      <c r="Z32" s="2">
        <v>366.99599999999998</v>
      </c>
      <c r="AA32" s="2">
        <v>383.58600000000001</v>
      </c>
      <c r="AB32" s="2">
        <v>552.47</v>
      </c>
      <c r="AC32" s="2">
        <v>510.04500000000002</v>
      </c>
      <c r="AD32" s="2">
        <v>275.52600000000001</v>
      </c>
      <c r="AE32" s="2">
        <v>181.798</v>
      </c>
      <c r="AF32" s="2">
        <v>520.15499999999997</v>
      </c>
      <c r="AG32" s="2">
        <v>510.46</v>
      </c>
      <c r="AH32" s="2">
        <v>444.42</v>
      </c>
      <c r="AI32" s="2">
        <v>462.83</v>
      </c>
      <c r="AJ32" s="2">
        <v>616.4</v>
      </c>
      <c r="AK32" s="2">
        <v>684.75599999999997</v>
      </c>
      <c r="AL32" s="2">
        <v>451.99900000000002</v>
      </c>
      <c r="AM32" s="2">
        <v>609.08000000000004</v>
      </c>
      <c r="AN32" s="2">
        <v>951.36</v>
      </c>
      <c r="AO32" s="2">
        <v>972.85900000000004</v>
      </c>
      <c r="AP32" s="2">
        <v>856.57500000000005</v>
      </c>
      <c r="AQ32" s="2">
        <v>848.83</v>
      </c>
      <c r="AR32" s="2">
        <v>851.09500000000003</v>
      </c>
      <c r="AS32" s="2">
        <v>685.21400000000006</v>
      </c>
      <c r="AT32" s="2">
        <v>773.24</v>
      </c>
      <c r="AU32" s="2">
        <v>835.48900000000003</v>
      </c>
      <c r="AV32" s="2">
        <v>1482.6089999999999</v>
      </c>
      <c r="AW32" s="2">
        <v>2138.4560000000001</v>
      </c>
      <c r="AX32" s="2">
        <v>2091.7890000000002</v>
      </c>
      <c r="AY32" s="2">
        <v>2309.1819999999998</v>
      </c>
      <c r="AZ32" s="2">
        <v>3056.4050000000002</v>
      </c>
      <c r="BB32" s="12"/>
    </row>
    <row r="33" spans="1:54" ht="12" customHeight="1" x14ac:dyDescent="0.25">
      <c r="A33" s="115"/>
      <c r="B33" s="24" t="s">
        <v>10</v>
      </c>
      <c r="C33" s="18">
        <v>77.430000000000007</v>
      </c>
      <c r="D33" s="18">
        <v>64.117999999999995</v>
      </c>
      <c r="E33" s="18">
        <v>48.617999999999995</v>
      </c>
      <c r="F33" s="2">
        <v>104.55</v>
      </c>
      <c r="G33" s="29">
        <v>103.14</v>
      </c>
      <c r="H33" s="29">
        <v>141.32</v>
      </c>
      <c r="I33" s="29">
        <v>126.72</v>
      </c>
      <c r="J33" s="2">
        <v>52.41</v>
      </c>
      <c r="K33" s="2">
        <v>33.35</v>
      </c>
      <c r="L33" s="2"/>
      <c r="M33" s="18"/>
      <c r="N33" s="18"/>
      <c r="O33" s="2"/>
      <c r="P33" s="2"/>
      <c r="Q33" s="2"/>
      <c r="R33" s="2"/>
      <c r="S33" s="2"/>
      <c r="T33" s="2"/>
      <c r="U33" s="2"/>
      <c r="V33" s="2"/>
      <c r="W33" s="2"/>
      <c r="X33" s="2"/>
      <c r="Y33" s="2"/>
      <c r="Z33" s="2"/>
      <c r="AA33" s="2"/>
      <c r="AB33" s="2"/>
      <c r="AC33" s="2"/>
      <c r="AD33" s="2"/>
      <c r="AE33" s="2"/>
      <c r="AG33" s="2"/>
      <c r="AH33" s="2"/>
      <c r="AI33" s="2"/>
      <c r="AJ33" s="2"/>
      <c r="AK33" s="2"/>
      <c r="AL33" s="2"/>
      <c r="AM33" s="2"/>
      <c r="AN33" s="2"/>
      <c r="AO33" s="2"/>
      <c r="AP33" s="2"/>
      <c r="AQ33" s="2"/>
      <c r="AR33" s="2"/>
      <c r="AS33" s="2"/>
      <c r="AT33" s="2"/>
      <c r="AU33" s="2"/>
      <c r="AV33" s="2"/>
      <c r="AW33" s="2"/>
      <c r="AX33" s="2"/>
      <c r="AY33" s="2"/>
      <c r="AZ33" s="2"/>
      <c r="BB33" s="12"/>
    </row>
    <row r="34" spans="1:54" ht="15.75" customHeight="1" x14ac:dyDescent="0.25">
      <c r="A34" s="115"/>
      <c r="B34" s="24" t="s">
        <v>9</v>
      </c>
      <c r="C34" s="18">
        <v>717.91</v>
      </c>
      <c r="D34" s="18">
        <v>794.05999999999983</v>
      </c>
      <c r="E34" s="18">
        <v>748.33600000000001</v>
      </c>
      <c r="F34" s="2">
        <v>726.36</v>
      </c>
      <c r="G34" s="18">
        <v>657.32</v>
      </c>
      <c r="H34" s="18">
        <v>658.94</v>
      </c>
      <c r="I34" s="18">
        <v>629.52</v>
      </c>
      <c r="J34" s="2">
        <v>645.15</v>
      </c>
      <c r="K34" s="2">
        <v>630.23</v>
      </c>
      <c r="L34" s="25">
        <v>57.209000000000003</v>
      </c>
      <c r="M34" s="25">
        <v>85.92</v>
      </c>
      <c r="N34" s="25">
        <v>27.06</v>
      </c>
      <c r="O34" s="2">
        <v>17.97</v>
      </c>
      <c r="P34" s="2">
        <v>16.32</v>
      </c>
      <c r="Q34" s="2">
        <v>12.925000000000001</v>
      </c>
      <c r="R34" s="2">
        <v>10.242000000000001</v>
      </c>
      <c r="S34" s="2">
        <v>10.032999999999999</v>
      </c>
      <c r="T34" s="2">
        <v>9.5640000000000001</v>
      </c>
      <c r="U34" s="2">
        <v>6.1260000000000003</v>
      </c>
      <c r="V34" s="2">
        <v>2.1829999999999998</v>
      </c>
      <c r="W34" s="2">
        <v>1.526</v>
      </c>
      <c r="X34" s="2">
        <v>9.2149999999999999</v>
      </c>
      <c r="Y34" s="2">
        <v>1.196</v>
      </c>
      <c r="Z34" s="2">
        <v>3.6059999999999999</v>
      </c>
      <c r="AA34" s="2">
        <v>5.577</v>
      </c>
      <c r="AB34" s="2">
        <v>3.3820000000000001</v>
      </c>
      <c r="AC34" s="2">
        <v>1.6579999999999999</v>
      </c>
      <c r="AD34" s="2">
        <v>2.7170000000000001</v>
      </c>
      <c r="AE34" s="2">
        <v>1.843</v>
      </c>
      <c r="AF34" s="2">
        <v>3.7719999999999998</v>
      </c>
      <c r="AG34" s="2">
        <v>32.179000000000002</v>
      </c>
      <c r="AH34" s="2">
        <v>20.163</v>
      </c>
      <c r="AI34" s="2">
        <v>12.038</v>
      </c>
      <c r="AJ34" s="2">
        <v>6.242</v>
      </c>
      <c r="AK34" s="2">
        <v>7.2489999999999997</v>
      </c>
      <c r="AL34" s="2">
        <v>9.6679999999999993</v>
      </c>
      <c r="AM34" s="2">
        <v>6.3209999999999997</v>
      </c>
      <c r="AN34" s="2">
        <v>2.5350000000000001</v>
      </c>
      <c r="AO34" s="2">
        <v>2.9980000000000002</v>
      </c>
      <c r="AP34" s="2">
        <v>3.891</v>
      </c>
      <c r="AQ34" s="2">
        <v>2.637</v>
      </c>
      <c r="AR34" s="2">
        <v>5.29</v>
      </c>
      <c r="AS34" s="2">
        <v>7.2169999999999996</v>
      </c>
      <c r="AT34" s="2">
        <v>10.407999999999999</v>
      </c>
      <c r="AU34" s="2">
        <v>6.8449999999999998</v>
      </c>
      <c r="AV34" s="2">
        <v>27.856000000000002</v>
      </c>
      <c r="AW34" s="2">
        <v>115.51300000000001</v>
      </c>
      <c r="AX34" s="2">
        <v>37.805999999999997</v>
      </c>
      <c r="AY34" s="2">
        <v>52.664000000000001</v>
      </c>
      <c r="AZ34" s="2">
        <v>152.94900000000001</v>
      </c>
      <c r="BB34" s="12"/>
    </row>
    <row r="35" spans="1:54" ht="22.5" customHeight="1" x14ac:dyDescent="0.25">
      <c r="A35" s="115"/>
      <c r="B35" s="24" t="s">
        <v>21</v>
      </c>
      <c r="C35" s="18">
        <v>75.830000000000155</v>
      </c>
      <c r="D35" s="18">
        <v>60.829999999999927</v>
      </c>
      <c r="E35" s="18">
        <v>102.605</v>
      </c>
      <c r="F35" s="18">
        <v>156.15</v>
      </c>
      <c r="G35" s="18">
        <v>81.83</v>
      </c>
      <c r="H35" s="18">
        <v>78.319999999999993</v>
      </c>
      <c r="I35" s="18">
        <v>89.11</v>
      </c>
      <c r="J35" s="2">
        <v>92.23</v>
      </c>
      <c r="K35" s="2">
        <v>94.11</v>
      </c>
      <c r="L35" s="25">
        <v>81.900000000000006</v>
      </c>
      <c r="M35" s="25">
        <v>97.44</v>
      </c>
      <c r="N35" s="25">
        <v>79.86</v>
      </c>
      <c r="O35" s="2">
        <v>79.28</v>
      </c>
      <c r="P35" s="2">
        <v>78.239999999999995</v>
      </c>
      <c r="Q35" s="2">
        <v>128.29300000000001</v>
      </c>
      <c r="R35" s="2">
        <v>129.33500000000001</v>
      </c>
      <c r="S35" s="2">
        <v>129.93899999999999</v>
      </c>
      <c r="T35" s="2">
        <v>125.483</v>
      </c>
      <c r="U35" s="2">
        <v>119.524</v>
      </c>
      <c r="V35" s="2">
        <v>0.33400000000000002</v>
      </c>
      <c r="W35" s="2">
        <v>0.33700000000000002</v>
      </c>
      <c r="X35" s="2">
        <v>0.33600000000000002</v>
      </c>
      <c r="Y35" s="2">
        <v>0.33700000000000002</v>
      </c>
      <c r="Z35" s="2">
        <v>0.33600000000000002</v>
      </c>
      <c r="AA35" s="2">
        <v>0.33600000000000002</v>
      </c>
      <c r="AB35" s="2">
        <v>0.33500000000000002</v>
      </c>
      <c r="AC35" s="2">
        <v>0.33400000000000002</v>
      </c>
      <c r="AD35" s="2">
        <v>0.76700000000000002</v>
      </c>
      <c r="AE35" s="2">
        <v>0.76500000000000001</v>
      </c>
      <c r="AF35" s="2">
        <v>0.76</v>
      </c>
      <c r="AG35" s="2">
        <v>0.76</v>
      </c>
      <c r="AH35" s="2">
        <v>0.76500000000000001</v>
      </c>
      <c r="AI35" s="2">
        <v>0.76600000000000001</v>
      </c>
      <c r="AJ35" s="2">
        <v>0.76500000000000001</v>
      </c>
      <c r="AK35" s="2">
        <v>0.76500000000000001</v>
      </c>
      <c r="AL35" s="2"/>
      <c r="AM35" s="2"/>
      <c r="AN35" s="2"/>
      <c r="AO35" s="2"/>
      <c r="AP35" s="2"/>
      <c r="AQ35" s="2"/>
      <c r="AR35" s="2"/>
      <c r="AS35" s="2"/>
      <c r="AT35" s="2"/>
      <c r="AU35" s="2"/>
      <c r="AV35" s="2"/>
      <c r="AW35" s="2"/>
      <c r="AX35" s="2"/>
      <c r="AY35" s="2"/>
      <c r="AZ35" s="2">
        <v>26.437000000000001</v>
      </c>
      <c r="BB35" s="12"/>
    </row>
    <row r="36" spans="1:54" ht="12" customHeight="1" x14ac:dyDescent="0.25">
      <c r="A36" s="116"/>
      <c r="B36" s="24" t="s">
        <v>8</v>
      </c>
      <c r="C36" s="18">
        <v>19.240000000000002</v>
      </c>
      <c r="D36" s="18">
        <v>16.2</v>
      </c>
      <c r="E36" s="18">
        <v>10.874000000000001</v>
      </c>
      <c r="F36" s="2">
        <v>10.65</v>
      </c>
      <c r="G36" s="18">
        <v>5.1100000000000003</v>
      </c>
      <c r="H36" s="18">
        <v>4.29</v>
      </c>
      <c r="I36" s="18">
        <v>8.09</v>
      </c>
      <c r="J36" s="2">
        <v>15.93</v>
      </c>
      <c r="K36" s="2">
        <v>20.34</v>
      </c>
      <c r="L36" s="25">
        <v>8.6999999999999994E-2</v>
      </c>
      <c r="M36" s="25">
        <v>0.21</v>
      </c>
      <c r="N36" s="25">
        <v>1.22</v>
      </c>
      <c r="O36" s="2">
        <v>0.89</v>
      </c>
      <c r="P36" s="2">
        <v>0.55000000000000004</v>
      </c>
      <c r="Q36" s="2">
        <v>0.19900000000000001</v>
      </c>
      <c r="R36" s="2"/>
      <c r="S36" s="2"/>
      <c r="T36" s="2"/>
      <c r="U36" s="2"/>
      <c r="V36" s="2"/>
      <c r="W36" s="2"/>
      <c r="X36" s="2"/>
      <c r="Y36" s="2"/>
      <c r="Z36" s="2"/>
      <c r="AA36" s="2"/>
      <c r="AB36" s="2"/>
      <c r="AC36" s="2">
        <v>1.1020000000000001</v>
      </c>
      <c r="AD36" s="2"/>
      <c r="AE36" s="2"/>
      <c r="AG36" s="2"/>
      <c r="AH36" s="2"/>
      <c r="AI36" s="2"/>
      <c r="AJ36" s="2"/>
      <c r="AK36" s="2">
        <v>0.21199999999999999</v>
      </c>
      <c r="AL36" s="2">
        <v>0.151</v>
      </c>
      <c r="AM36" s="2">
        <v>1.054</v>
      </c>
      <c r="AN36" s="2"/>
      <c r="AO36" s="2"/>
      <c r="AP36" s="2"/>
      <c r="AQ36" s="2"/>
      <c r="AR36" s="2"/>
      <c r="AS36" s="2"/>
      <c r="AT36" s="2"/>
      <c r="AU36" s="2">
        <v>7.1390000000000002</v>
      </c>
      <c r="AV36" s="2"/>
      <c r="AW36" s="2">
        <v>2.44</v>
      </c>
      <c r="AX36" s="2">
        <v>7.0389999999999997</v>
      </c>
      <c r="AY36" s="2">
        <v>37.762</v>
      </c>
      <c r="AZ36" s="2">
        <v>50.36</v>
      </c>
      <c r="BB36" s="12"/>
    </row>
    <row r="37" spans="1:54" ht="12" customHeight="1" x14ac:dyDescent="0.25">
      <c r="A37" s="132" t="s">
        <v>22</v>
      </c>
      <c r="B37" s="132"/>
      <c r="C37" s="18">
        <v>58849.96</v>
      </c>
      <c r="D37" s="18">
        <v>59855.150000000009</v>
      </c>
      <c r="E37" s="2">
        <v>58977.788</v>
      </c>
      <c r="F37" s="2">
        <v>57805.69000000001</v>
      </c>
      <c r="G37" s="18">
        <v>55800.69000000001</v>
      </c>
      <c r="H37" s="18">
        <v>58656.46</v>
      </c>
      <c r="I37" s="18">
        <v>59946.31</v>
      </c>
      <c r="J37" s="2">
        <v>60126.919999999991</v>
      </c>
      <c r="K37" s="2">
        <v>58162.43</v>
      </c>
      <c r="L37" s="18">
        <v>60333.468999999997</v>
      </c>
      <c r="M37" s="18">
        <v>59322.75</v>
      </c>
      <c r="N37" s="18">
        <v>61263.08</v>
      </c>
      <c r="O37" s="2">
        <v>61570.46</v>
      </c>
      <c r="P37" s="2">
        <v>62289.84</v>
      </c>
      <c r="Q37" s="2">
        <v>63841.82</v>
      </c>
      <c r="R37" s="2">
        <v>62388.62</v>
      </c>
      <c r="S37" s="2">
        <v>62922.54</v>
      </c>
      <c r="T37" s="2">
        <v>65424.862000000001</v>
      </c>
      <c r="U37" s="2">
        <v>67268.312000000005</v>
      </c>
      <c r="V37" s="2">
        <v>68952.847999999998</v>
      </c>
      <c r="W37" s="2">
        <v>69138.144</v>
      </c>
      <c r="X37" s="2">
        <v>72729.301000000007</v>
      </c>
      <c r="Y37" s="2">
        <v>76620.370999999999</v>
      </c>
      <c r="Z37" s="2">
        <v>79597.748000000007</v>
      </c>
      <c r="AA37" s="2">
        <v>81495.144</v>
      </c>
      <c r="AB37" s="2">
        <v>90702.216</v>
      </c>
      <c r="AC37" s="2">
        <v>92708.493000000002</v>
      </c>
      <c r="AD37" s="2">
        <v>95877.13</v>
      </c>
      <c r="AE37" s="2">
        <v>95537.94</v>
      </c>
      <c r="AF37" s="2">
        <v>101013.87</v>
      </c>
      <c r="AG37" s="2">
        <v>104639.63</v>
      </c>
      <c r="AH37" s="2">
        <v>104358.31</v>
      </c>
      <c r="AI37" s="2">
        <v>105233.33</v>
      </c>
      <c r="AJ37" s="2">
        <v>110527.4</v>
      </c>
      <c r="AK37" s="2">
        <v>113806.336</v>
      </c>
      <c r="AL37" s="2">
        <v>116036.25</v>
      </c>
      <c r="AM37" s="2">
        <v>116819.51</v>
      </c>
      <c r="AN37" s="2">
        <v>124775.698</v>
      </c>
      <c r="AO37" s="2">
        <v>129439.205</v>
      </c>
      <c r="AP37" s="2">
        <v>134386.96400000001</v>
      </c>
      <c r="AQ37" s="2">
        <v>137847.91200000001</v>
      </c>
      <c r="AR37" s="2">
        <v>145652.75700000001</v>
      </c>
      <c r="AS37" s="2">
        <v>148975.024</v>
      </c>
      <c r="AT37" s="2">
        <v>153378.12700000001</v>
      </c>
      <c r="AU37" s="2">
        <v>158360.549</v>
      </c>
      <c r="AV37" s="2">
        <v>170740.777</v>
      </c>
      <c r="AW37" s="2">
        <v>178890.448</v>
      </c>
      <c r="AX37" s="2">
        <v>182819.91800000001</v>
      </c>
      <c r="AY37" s="2">
        <v>189663.34099999999</v>
      </c>
      <c r="AZ37" s="2">
        <v>197921.78</v>
      </c>
      <c r="BB37" s="12"/>
    </row>
    <row r="38" spans="1:54" ht="12" customHeight="1" x14ac:dyDescent="0.25">
      <c r="A38" s="116"/>
      <c r="B38" s="26" t="s">
        <v>15</v>
      </c>
      <c r="C38" s="2">
        <v>976.18</v>
      </c>
      <c r="D38" s="2">
        <v>921.44000000000017</v>
      </c>
      <c r="E38" s="2">
        <v>960.23599999999988</v>
      </c>
      <c r="F38" s="2">
        <v>1010.6799999999998</v>
      </c>
      <c r="G38" s="18">
        <v>1050.83</v>
      </c>
      <c r="H38" s="18">
        <v>975.78</v>
      </c>
      <c r="I38" s="18">
        <v>853.34</v>
      </c>
      <c r="J38" s="2">
        <v>830.43999999999994</v>
      </c>
      <c r="K38" s="2">
        <v>783.79000000000019</v>
      </c>
      <c r="L38" s="18">
        <v>717.92</v>
      </c>
      <c r="M38" s="18">
        <v>672.48</v>
      </c>
      <c r="N38" s="18">
        <v>662.22</v>
      </c>
      <c r="O38" s="2">
        <v>648.63</v>
      </c>
      <c r="P38" s="2">
        <v>739.8</v>
      </c>
      <c r="Q38" s="2">
        <v>851.93399999999997</v>
      </c>
      <c r="R38" s="2">
        <v>937.95</v>
      </c>
      <c r="S38" s="2">
        <v>904.1</v>
      </c>
      <c r="T38" s="2">
        <v>837.61599999999999</v>
      </c>
      <c r="U38" s="2">
        <v>1133.9179999999999</v>
      </c>
      <c r="V38" s="2">
        <v>1116.451</v>
      </c>
      <c r="W38" s="2">
        <v>1168.5350000000001</v>
      </c>
      <c r="X38" s="2">
        <v>862.15300000000002</v>
      </c>
      <c r="Y38" s="2">
        <v>797.94200000000001</v>
      </c>
      <c r="Z38" s="2">
        <v>725.15099999999995</v>
      </c>
      <c r="AA38" s="2">
        <v>694.33100000000002</v>
      </c>
      <c r="AB38" s="2">
        <v>659.08399999999995</v>
      </c>
      <c r="AC38" s="2">
        <v>641.15</v>
      </c>
      <c r="AD38" s="2">
        <v>595.87300000000005</v>
      </c>
      <c r="AE38" s="2">
        <v>642.14</v>
      </c>
      <c r="AF38" s="2">
        <v>655.59</v>
      </c>
      <c r="AG38" s="2">
        <v>592.4</v>
      </c>
      <c r="AH38" s="2">
        <v>647.29</v>
      </c>
      <c r="AI38" s="2">
        <v>640.34</v>
      </c>
      <c r="AJ38" s="2">
        <v>734.87</v>
      </c>
      <c r="AK38" s="2">
        <v>705.04700000000003</v>
      </c>
      <c r="AL38" s="2">
        <v>517.88</v>
      </c>
      <c r="AM38" s="2">
        <v>764.4</v>
      </c>
      <c r="AN38" s="2">
        <v>1070.672</v>
      </c>
      <c r="AO38" s="2">
        <v>832.55499999999995</v>
      </c>
      <c r="AP38" s="2">
        <v>941.00800000000004</v>
      </c>
      <c r="AQ38" s="2">
        <v>924.46699999999998</v>
      </c>
      <c r="AR38" s="2">
        <v>989.65800000000002</v>
      </c>
      <c r="AS38" s="2">
        <v>1097.3779999999999</v>
      </c>
      <c r="AT38" s="2">
        <v>950.15</v>
      </c>
      <c r="AU38" s="2">
        <v>1232.5029999999999</v>
      </c>
      <c r="AV38" s="2">
        <v>1893.931</v>
      </c>
      <c r="AW38" s="2">
        <v>2431.3130000000001</v>
      </c>
      <c r="AX38" s="2">
        <v>2037.3309999999999</v>
      </c>
      <c r="AY38" s="2">
        <v>2621.72</v>
      </c>
      <c r="AZ38" s="2">
        <v>3426.54</v>
      </c>
      <c r="BB38" s="12"/>
    </row>
    <row r="39" spans="1:54" ht="12" customHeight="1" x14ac:dyDescent="0.25">
      <c r="A39" s="116"/>
      <c r="B39" s="24" t="s">
        <v>11</v>
      </c>
      <c r="C39" s="2">
        <v>883.26</v>
      </c>
      <c r="D39" s="2">
        <v>832.40000000000009</v>
      </c>
      <c r="E39" s="2">
        <v>874.029</v>
      </c>
      <c r="F39" s="2">
        <v>936.18999999999994</v>
      </c>
      <c r="G39" s="18">
        <v>980.78000000000009</v>
      </c>
      <c r="H39" s="18">
        <v>909.15</v>
      </c>
      <c r="I39" s="18">
        <v>785.6</v>
      </c>
      <c r="J39" s="2">
        <v>767.58999999999992</v>
      </c>
      <c r="K39" s="2">
        <v>720.97000000000014</v>
      </c>
      <c r="L39" s="19">
        <v>650.46199999999999</v>
      </c>
      <c r="M39" s="19">
        <v>602.15</v>
      </c>
      <c r="N39" s="19">
        <v>600.55999999999995</v>
      </c>
      <c r="O39" s="2">
        <v>585.14</v>
      </c>
      <c r="P39" s="2">
        <v>671.67</v>
      </c>
      <c r="Q39" s="2">
        <v>786.71100000000001</v>
      </c>
      <c r="R39" s="2">
        <v>878.58100000000002</v>
      </c>
      <c r="S39" s="2">
        <v>848.09299999999996</v>
      </c>
      <c r="T39" s="2">
        <v>782.13599999999997</v>
      </c>
      <c r="U39" s="2">
        <v>737.23199999999997</v>
      </c>
      <c r="V39" s="2">
        <v>704.85299999999995</v>
      </c>
      <c r="W39" s="2">
        <v>761.74900000000002</v>
      </c>
      <c r="X39" s="2">
        <v>702.15</v>
      </c>
      <c r="Y39" s="2">
        <v>639.68600000000004</v>
      </c>
      <c r="Z39" s="2">
        <v>569.875</v>
      </c>
      <c r="AA39" s="2">
        <v>540.85900000000004</v>
      </c>
      <c r="AB39" s="2">
        <v>507.666</v>
      </c>
      <c r="AC39" s="2">
        <v>490.51299999999998</v>
      </c>
      <c r="AD39" s="2">
        <v>449.66699999999997</v>
      </c>
      <c r="AE39" s="2">
        <v>494.92</v>
      </c>
      <c r="AF39" s="2">
        <v>597.70000000000005</v>
      </c>
      <c r="AG39" s="2">
        <v>445.39</v>
      </c>
      <c r="AH39" s="2">
        <v>493.55</v>
      </c>
      <c r="AI39" s="2">
        <v>492.8</v>
      </c>
      <c r="AJ39" s="2">
        <v>590.30999999999995</v>
      </c>
      <c r="AK39" s="2">
        <v>562.51</v>
      </c>
      <c r="AL39" s="2">
        <v>378.04</v>
      </c>
      <c r="AM39" s="2">
        <v>608.08699999999999</v>
      </c>
      <c r="AN39" s="2">
        <v>900.64599999999996</v>
      </c>
      <c r="AO39" s="2">
        <v>674.45899999999995</v>
      </c>
      <c r="AP39" s="2">
        <v>732.471</v>
      </c>
      <c r="AQ39" s="2">
        <v>721.00900000000001</v>
      </c>
      <c r="AR39" s="2">
        <v>786.92700000000002</v>
      </c>
      <c r="AS39" s="2">
        <v>904.02200000000005</v>
      </c>
      <c r="AT39" s="2">
        <v>753.39599999999996</v>
      </c>
      <c r="AU39" s="2">
        <v>1097.721</v>
      </c>
      <c r="AV39" s="2">
        <v>1663.13</v>
      </c>
      <c r="AW39" s="2">
        <v>2114.0039999999999</v>
      </c>
      <c r="AX39" s="2">
        <v>1633.0129999999999</v>
      </c>
      <c r="AY39" s="2">
        <v>2228.5700000000002</v>
      </c>
      <c r="AZ39" s="2">
        <v>2902.672</v>
      </c>
      <c r="BB39" s="12"/>
    </row>
    <row r="40" spans="1:54" ht="12" customHeight="1" x14ac:dyDescent="0.25">
      <c r="A40" s="116"/>
      <c r="B40" s="24" t="s">
        <v>10</v>
      </c>
      <c r="C40" s="2">
        <v>7.1199999999999992</v>
      </c>
      <c r="D40" s="2">
        <v>6.58</v>
      </c>
      <c r="E40" s="2">
        <v>6.0010000000000003</v>
      </c>
      <c r="F40" s="2">
        <v>5.41</v>
      </c>
      <c r="G40" s="29">
        <v>3.89</v>
      </c>
      <c r="H40" s="29">
        <v>3.37</v>
      </c>
      <c r="I40" s="29">
        <v>2.85</v>
      </c>
      <c r="J40" s="2">
        <v>2.27</v>
      </c>
      <c r="K40" s="2">
        <v>1.84</v>
      </c>
      <c r="L40" s="25">
        <v>1.393</v>
      </c>
      <c r="M40" s="25">
        <v>1.02</v>
      </c>
      <c r="N40" s="25">
        <v>0.81</v>
      </c>
      <c r="O40" s="2">
        <v>0.59</v>
      </c>
      <c r="P40" s="2">
        <v>0.37</v>
      </c>
      <c r="Q40" s="2">
        <v>0.151</v>
      </c>
      <c r="R40" s="2"/>
      <c r="S40" s="2"/>
      <c r="T40" s="2"/>
      <c r="U40" s="2"/>
      <c r="V40" s="2">
        <v>19.652000000000001</v>
      </c>
      <c r="W40" s="2">
        <v>14.477</v>
      </c>
      <c r="X40" s="2">
        <v>15.664</v>
      </c>
      <c r="Y40" s="2">
        <v>14.769</v>
      </c>
      <c r="Z40" s="2">
        <v>13.858000000000001</v>
      </c>
      <c r="AA40" s="2">
        <v>12.997999999999999</v>
      </c>
      <c r="AB40" s="2">
        <v>12.064</v>
      </c>
      <c r="AC40" s="2">
        <v>11.111000000000001</v>
      </c>
      <c r="AD40" s="2">
        <v>10.135</v>
      </c>
      <c r="AE40" s="2">
        <v>9.1300000000000008</v>
      </c>
      <c r="AF40" s="2">
        <v>8.7200000000000006</v>
      </c>
      <c r="AG40" s="2">
        <v>8.2799999999999994</v>
      </c>
      <c r="AH40" s="2">
        <v>7.4130000000000003</v>
      </c>
      <c r="AI40" s="2">
        <v>6.64</v>
      </c>
      <c r="AJ40" s="2">
        <v>5.8070000000000004</v>
      </c>
      <c r="AK40" s="2">
        <v>4.9630000000000001</v>
      </c>
      <c r="AL40" s="2">
        <v>4.1100000000000003</v>
      </c>
      <c r="AM40" s="2">
        <v>3.2480000000000002</v>
      </c>
      <c r="AN40" s="2">
        <v>2.3769999999999998</v>
      </c>
      <c r="AO40" s="2">
        <v>1.4970000000000001</v>
      </c>
      <c r="AP40" s="2">
        <v>0.60399999999999998</v>
      </c>
      <c r="AQ40" s="2"/>
      <c r="AR40" s="2"/>
      <c r="AS40" s="2"/>
      <c r="AT40" s="2"/>
      <c r="AU40" s="2"/>
      <c r="AV40" s="2"/>
      <c r="AW40" s="2"/>
      <c r="AX40" s="2"/>
      <c r="AY40" s="2"/>
      <c r="AZ40" s="2">
        <v>10.298999999999999</v>
      </c>
      <c r="BB40" s="12"/>
    </row>
    <row r="41" spans="1:54" ht="14.25" customHeight="1" x14ac:dyDescent="0.25">
      <c r="A41" s="116"/>
      <c r="B41" s="24" t="s">
        <v>9</v>
      </c>
      <c r="C41" s="2">
        <v>66.42</v>
      </c>
      <c r="D41" s="2">
        <v>64.08</v>
      </c>
      <c r="E41" s="2">
        <v>61.323999999999998</v>
      </c>
      <c r="F41" s="2">
        <v>51.43</v>
      </c>
      <c r="G41" s="29">
        <v>48.31</v>
      </c>
      <c r="H41" s="29">
        <v>45.410000000000004</v>
      </c>
      <c r="I41" s="29">
        <v>45.980000000000004</v>
      </c>
      <c r="J41" s="2">
        <v>45.42</v>
      </c>
      <c r="K41" s="2">
        <v>45.92</v>
      </c>
      <c r="L41" s="18">
        <v>44.110999999999997</v>
      </c>
      <c r="M41" s="18">
        <v>44.36</v>
      </c>
      <c r="N41" s="18">
        <v>43.9</v>
      </c>
      <c r="O41" s="2">
        <v>46.37</v>
      </c>
      <c r="P41" s="2">
        <v>51.09</v>
      </c>
      <c r="Q41" s="2">
        <v>49.167000000000002</v>
      </c>
      <c r="R41" s="2">
        <v>45.572000000000003</v>
      </c>
      <c r="S41" s="2">
        <v>42.101999999999997</v>
      </c>
      <c r="T41" s="2">
        <v>42.14</v>
      </c>
      <c r="U41" s="2">
        <v>39.953000000000003</v>
      </c>
      <c r="V41" s="2">
        <v>35.581000000000003</v>
      </c>
      <c r="W41" s="2">
        <v>35.637</v>
      </c>
      <c r="X41" s="2">
        <v>31.946999999999999</v>
      </c>
      <c r="Y41" s="2">
        <v>32.048999999999999</v>
      </c>
      <c r="Z41" s="2">
        <v>29.988</v>
      </c>
      <c r="AA41" s="2">
        <v>29.047000000000001</v>
      </c>
      <c r="AB41" s="2">
        <v>27.93</v>
      </c>
      <c r="AC41" s="2">
        <v>28.116</v>
      </c>
      <c r="AD41" s="2">
        <v>27.643000000000001</v>
      </c>
      <c r="AE41" s="2">
        <v>29.85</v>
      </c>
      <c r="AF41" s="2">
        <v>39.22</v>
      </c>
      <c r="AG41" s="2">
        <v>30.5</v>
      </c>
      <c r="AH41" s="2">
        <v>38.090000000000003</v>
      </c>
      <c r="AI41" s="2">
        <v>32.67</v>
      </c>
      <c r="AJ41" s="2">
        <v>31.34</v>
      </c>
      <c r="AK41" s="2">
        <v>30.166</v>
      </c>
      <c r="AL41" s="2">
        <v>28.349</v>
      </c>
      <c r="AM41" s="2">
        <v>45.686</v>
      </c>
      <c r="AN41" s="2">
        <v>60.267000000000003</v>
      </c>
      <c r="AO41" s="2">
        <v>54.186</v>
      </c>
      <c r="AP41" s="2">
        <v>105.617</v>
      </c>
      <c r="AQ41" s="2">
        <v>101.142</v>
      </c>
      <c r="AR41" s="2">
        <v>100.41500000000001</v>
      </c>
      <c r="AS41" s="2">
        <v>89.617000000000004</v>
      </c>
      <c r="AT41" s="2">
        <v>96.528000000000006</v>
      </c>
      <c r="AU41" s="2">
        <v>132.84700000000001</v>
      </c>
      <c r="AV41" s="2">
        <v>230.547</v>
      </c>
      <c r="AW41" s="2">
        <v>317.05200000000002</v>
      </c>
      <c r="AX41" s="2">
        <v>404.053</v>
      </c>
      <c r="AY41" s="2">
        <v>391.93400000000003</v>
      </c>
      <c r="AZ41" s="2">
        <v>512.38599999999997</v>
      </c>
      <c r="BB41" s="12"/>
    </row>
    <row r="42" spans="1:54" ht="16.5" customHeight="1" x14ac:dyDescent="0.25">
      <c r="A42" s="116"/>
      <c r="B42" s="24" t="s">
        <v>21</v>
      </c>
      <c r="C42" s="2">
        <v>19.38</v>
      </c>
      <c r="D42" s="2">
        <v>18.38</v>
      </c>
      <c r="E42" s="2">
        <v>18.882000000000001</v>
      </c>
      <c r="F42" s="2">
        <v>17.649999999999999</v>
      </c>
      <c r="G42" s="29">
        <v>17.850000000000001</v>
      </c>
      <c r="H42" s="29">
        <v>17.850000000000001</v>
      </c>
      <c r="I42" s="29">
        <v>18.91</v>
      </c>
      <c r="J42" s="2">
        <v>14.96</v>
      </c>
      <c r="K42" s="2">
        <v>14.86</v>
      </c>
      <c r="L42" s="25">
        <v>21.954000000000001</v>
      </c>
      <c r="M42" s="25">
        <v>24.95</v>
      </c>
      <c r="N42" s="25">
        <v>16.809999999999999</v>
      </c>
      <c r="O42" s="2">
        <v>16.53</v>
      </c>
      <c r="P42" s="2">
        <v>16.53</v>
      </c>
      <c r="Q42" s="2">
        <v>15.904999999999999</v>
      </c>
      <c r="R42" s="2">
        <v>13.794</v>
      </c>
      <c r="S42" s="2">
        <v>13.811999999999999</v>
      </c>
      <c r="T42" s="2">
        <v>13.319000000000001</v>
      </c>
      <c r="U42" s="2">
        <v>356.70499999999998</v>
      </c>
      <c r="V42" s="2">
        <v>356.36500000000001</v>
      </c>
      <c r="W42" s="2">
        <v>356.66899999999998</v>
      </c>
      <c r="X42" s="2">
        <v>112.39</v>
      </c>
      <c r="Y42" s="2">
        <v>111.438</v>
      </c>
      <c r="Z42" s="2">
        <v>111.428</v>
      </c>
      <c r="AA42" s="2">
        <v>111.42</v>
      </c>
      <c r="AB42" s="2">
        <v>111.41800000000001</v>
      </c>
      <c r="AC42" s="2">
        <v>111.41</v>
      </c>
      <c r="AD42" s="2">
        <v>108.428</v>
      </c>
      <c r="AE42" s="2">
        <v>108.24</v>
      </c>
      <c r="AF42" s="2">
        <v>9.9499999999999993</v>
      </c>
      <c r="AG42" s="2">
        <v>108.23</v>
      </c>
      <c r="AH42" s="2">
        <v>108.23</v>
      </c>
      <c r="AI42" s="2">
        <v>108.23</v>
      </c>
      <c r="AJ42" s="2">
        <v>107.41</v>
      </c>
      <c r="AK42" s="2">
        <v>107.408</v>
      </c>
      <c r="AL42" s="2">
        <v>107.38</v>
      </c>
      <c r="AM42" s="2">
        <v>107.383</v>
      </c>
      <c r="AN42" s="2">
        <v>107.38200000000001</v>
      </c>
      <c r="AO42" s="2">
        <v>102.413</v>
      </c>
      <c r="AP42" s="2">
        <v>102.316</v>
      </c>
      <c r="AQ42" s="2">
        <v>102.316</v>
      </c>
      <c r="AR42" s="2">
        <v>102.316</v>
      </c>
      <c r="AS42" s="2">
        <v>103.739</v>
      </c>
      <c r="AT42" s="2">
        <v>100.226</v>
      </c>
      <c r="AU42" s="2">
        <v>1.9319999999999999</v>
      </c>
      <c r="AV42" s="2">
        <v>0.251</v>
      </c>
      <c r="AW42" s="2">
        <v>0.251</v>
      </c>
      <c r="AX42" s="2">
        <v>0.251</v>
      </c>
      <c r="AY42" s="2">
        <v>0.20499999999999999</v>
      </c>
      <c r="AZ42" s="2">
        <v>0.251</v>
      </c>
      <c r="BB42" s="12"/>
    </row>
    <row r="43" spans="1:54" ht="9.75" customHeight="1" x14ac:dyDescent="0.25">
      <c r="A43" s="116"/>
      <c r="B43" s="24" t="s">
        <v>8</v>
      </c>
      <c r="C43" s="2"/>
      <c r="D43" s="2"/>
      <c r="E43" s="2"/>
      <c r="F43" s="2"/>
      <c r="G43" s="18"/>
      <c r="H43" s="18"/>
      <c r="I43" s="18"/>
      <c r="J43" s="18">
        <v>0.2</v>
      </c>
      <c r="K43" s="2">
        <v>0.2</v>
      </c>
      <c r="L43" s="29"/>
      <c r="M43" s="29"/>
      <c r="N43" s="29">
        <v>0.14000000000000001</v>
      </c>
      <c r="O43" s="2"/>
      <c r="P43" s="2">
        <v>0.13</v>
      </c>
      <c r="Q43" s="2"/>
      <c r="R43" s="2">
        <v>3.0000000000000001E-3</v>
      </c>
      <c r="S43" s="2">
        <v>0.09</v>
      </c>
      <c r="T43" s="2">
        <v>1.7000000000000001E-2</v>
      </c>
      <c r="U43" s="2">
        <v>2.8000000000000001E-2</v>
      </c>
      <c r="V43" s="2"/>
      <c r="W43" s="2">
        <v>3.0000000000000001E-3</v>
      </c>
      <c r="X43" s="2">
        <v>2E-3</v>
      </c>
      <c r="Y43" s="2"/>
      <c r="Z43" s="2">
        <v>2E-3</v>
      </c>
      <c r="AA43" s="2">
        <v>7.0000000000000001E-3</v>
      </c>
      <c r="AB43" s="2">
        <v>3.0000000000000001E-3</v>
      </c>
      <c r="AC43" s="2"/>
      <c r="AD43" s="2"/>
      <c r="AE43" s="2"/>
      <c r="AG43" s="2"/>
      <c r="AH43" s="2">
        <v>0.01</v>
      </c>
      <c r="AI43" s="2"/>
      <c r="AJ43" s="2"/>
      <c r="AK43" s="2"/>
      <c r="AL43" s="2"/>
      <c r="AM43" s="2"/>
      <c r="AN43" s="2"/>
      <c r="AO43" s="2"/>
      <c r="AP43" s="2"/>
      <c r="AQ43" s="2"/>
      <c r="AR43" s="2"/>
      <c r="AS43" s="2"/>
      <c r="AT43" s="2"/>
      <c r="AU43" s="2"/>
      <c r="AV43" s="2">
        <v>3.0000000000000001E-3</v>
      </c>
      <c r="AW43" s="2">
        <v>6.0000000000000001E-3</v>
      </c>
      <c r="AX43" s="2">
        <v>1.4E-2</v>
      </c>
      <c r="AY43" s="2">
        <v>1.0109999999999999</v>
      </c>
      <c r="AZ43" s="2">
        <v>0.93200000000000005</v>
      </c>
      <c r="BB43" s="12"/>
    </row>
    <row r="44" spans="1:54" ht="12" customHeight="1" x14ac:dyDescent="0.25">
      <c r="A44" s="116"/>
      <c r="B44" s="23" t="s">
        <v>12</v>
      </c>
      <c r="C44" s="18">
        <v>57873.78</v>
      </c>
      <c r="D44" s="18">
        <v>58933.710000000006</v>
      </c>
      <c r="E44" s="2">
        <v>58017.552000000003</v>
      </c>
      <c r="F44" s="2">
        <v>56795.01</v>
      </c>
      <c r="G44" s="18">
        <v>54749.860000000008</v>
      </c>
      <c r="H44" s="18">
        <v>57680.68</v>
      </c>
      <c r="I44" s="18">
        <v>59092.97</v>
      </c>
      <c r="J44" s="2">
        <v>59296.479999999989</v>
      </c>
      <c r="K44" s="2">
        <v>57378.64</v>
      </c>
      <c r="L44" s="18">
        <v>59615.548999999999</v>
      </c>
      <c r="M44" s="18">
        <v>58650.27</v>
      </c>
      <c r="N44" s="18">
        <v>60600.86</v>
      </c>
      <c r="O44" s="2">
        <v>60921.83</v>
      </c>
      <c r="P44" s="2">
        <v>61550.05</v>
      </c>
      <c r="Q44" s="2">
        <v>62989.885000000002</v>
      </c>
      <c r="R44" s="2">
        <v>61450.67</v>
      </c>
      <c r="S44" s="32">
        <v>62018.446000000004</v>
      </c>
      <c r="T44" s="32">
        <v>64587.245999999999</v>
      </c>
      <c r="U44" s="32">
        <v>66134.392000000007</v>
      </c>
      <c r="V44" s="32">
        <v>67836.396999999997</v>
      </c>
      <c r="W44" s="32">
        <v>67969.608999999997</v>
      </c>
      <c r="X44" s="32">
        <v>71867.148000000001</v>
      </c>
      <c r="Y44" s="32">
        <v>75822.429000000004</v>
      </c>
      <c r="Z44" s="32">
        <v>78872.596999999994</v>
      </c>
      <c r="AA44" s="2">
        <v>80800.812999999995</v>
      </c>
      <c r="AB44" s="2">
        <v>90043.131999999998</v>
      </c>
      <c r="AC44" s="2">
        <v>92067.342999999993</v>
      </c>
      <c r="AD44" s="2">
        <v>95281.256999999998</v>
      </c>
      <c r="AE44" s="2">
        <v>94895.8</v>
      </c>
      <c r="AF44" s="2">
        <v>100358.28099999999</v>
      </c>
      <c r="AG44" s="2">
        <v>104047.23</v>
      </c>
      <c r="AH44" s="2">
        <v>103711.02</v>
      </c>
      <c r="AI44" s="2">
        <v>104592.99</v>
      </c>
      <c r="AJ44" s="2">
        <v>109792.53</v>
      </c>
      <c r="AK44" s="2">
        <v>113101.289</v>
      </c>
      <c r="AL44" s="2">
        <v>115518.37</v>
      </c>
      <c r="AM44" s="2">
        <v>116055.11</v>
      </c>
      <c r="AN44" s="2">
        <v>123705.026</v>
      </c>
      <c r="AO44" s="2">
        <v>128606.65</v>
      </c>
      <c r="AP44" s="2">
        <v>133445.95600000001</v>
      </c>
      <c r="AQ44" s="2">
        <v>136923.44500000001</v>
      </c>
      <c r="AR44" s="2">
        <v>144663.09899999999</v>
      </c>
      <c r="AS44" s="2">
        <v>147877.64600000001</v>
      </c>
      <c r="AT44" s="2">
        <v>152427.97700000001</v>
      </c>
      <c r="AU44" s="2">
        <v>157128.046</v>
      </c>
      <c r="AV44" s="2">
        <v>168846.84599999999</v>
      </c>
      <c r="AW44" s="2">
        <v>176459.13500000001</v>
      </c>
      <c r="AX44" s="2">
        <v>180782.587</v>
      </c>
      <c r="AY44" s="2">
        <v>187041.62100000001</v>
      </c>
      <c r="AZ44" s="2">
        <v>194495.24</v>
      </c>
      <c r="BB44" s="12"/>
    </row>
    <row r="45" spans="1:54" ht="12" customHeight="1" x14ac:dyDescent="0.25">
      <c r="A45" s="116"/>
      <c r="B45" s="24" t="s">
        <v>11</v>
      </c>
      <c r="C45" s="18">
        <v>49715.17</v>
      </c>
      <c r="D45" s="18">
        <v>49720.44000000001</v>
      </c>
      <c r="E45" s="18">
        <v>48321.23</v>
      </c>
      <c r="F45" s="2">
        <v>47689.260000000009</v>
      </c>
      <c r="G45" s="18">
        <v>45578.54</v>
      </c>
      <c r="H45" s="18">
        <v>48320.630000000005</v>
      </c>
      <c r="I45" s="18">
        <v>49546.37</v>
      </c>
      <c r="J45" s="2">
        <v>49765.27</v>
      </c>
      <c r="K45" s="2">
        <v>47505.259999999995</v>
      </c>
      <c r="L45" s="18">
        <v>48717.620999999999</v>
      </c>
      <c r="M45" s="18">
        <v>48629</v>
      </c>
      <c r="N45" s="18">
        <v>50881.77</v>
      </c>
      <c r="O45" s="2">
        <v>51400.95</v>
      </c>
      <c r="P45" s="2">
        <v>52439.44</v>
      </c>
      <c r="Q45" s="2">
        <v>54111.03</v>
      </c>
      <c r="R45" s="2">
        <v>52883.72</v>
      </c>
      <c r="S45" s="2">
        <v>53285.09</v>
      </c>
      <c r="T45" s="2">
        <v>55281.508000000002</v>
      </c>
      <c r="U45" s="2">
        <v>57330.481</v>
      </c>
      <c r="V45" s="2">
        <v>58984.697999999997</v>
      </c>
      <c r="W45" s="2">
        <v>59179.724999999999</v>
      </c>
      <c r="X45" s="2">
        <v>62238.703999999998</v>
      </c>
      <c r="Y45" s="2">
        <v>65890.623000000007</v>
      </c>
      <c r="Z45" s="2">
        <v>68587.740999999995</v>
      </c>
      <c r="AA45" s="2">
        <v>70181.782999999996</v>
      </c>
      <c r="AB45" s="2">
        <v>78504.263000000006</v>
      </c>
      <c r="AC45" s="2">
        <v>80079.716</v>
      </c>
      <c r="AD45" s="2">
        <v>81399.368000000002</v>
      </c>
      <c r="AE45" s="2">
        <v>81162.040000000008</v>
      </c>
      <c r="AF45" s="2">
        <v>85738.200999999986</v>
      </c>
      <c r="AG45" s="2">
        <v>88845.91</v>
      </c>
      <c r="AH45" s="2">
        <v>88115.54</v>
      </c>
      <c r="AI45" s="2">
        <v>88996.29</v>
      </c>
      <c r="AJ45" s="2">
        <v>93636.99</v>
      </c>
      <c r="AK45" s="2">
        <v>95501.006999999998</v>
      </c>
      <c r="AL45" s="2">
        <v>98582.44</v>
      </c>
      <c r="AM45" s="2">
        <v>99081.095000000001</v>
      </c>
      <c r="AN45" s="2">
        <v>106034.33500000001</v>
      </c>
      <c r="AO45" s="2">
        <v>111561.48299999999</v>
      </c>
      <c r="AP45" s="2">
        <v>115885.47100000001</v>
      </c>
      <c r="AQ45" s="2">
        <v>119345.87</v>
      </c>
      <c r="AR45" s="2">
        <v>125963.113</v>
      </c>
      <c r="AS45" s="2">
        <v>128981.83</v>
      </c>
      <c r="AT45" s="2">
        <v>133247.821</v>
      </c>
      <c r="AU45" s="84">
        <v>137595.462</v>
      </c>
      <c r="AV45" s="84">
        <v>148365.255</v>
      </c>
      <c r="AW45" s="84">
        <v>155047.269</v>
      </c>
      <c r="AX45" s="84">
        <v>158705.59400000001</v>
      </c>
      <c r="AY45" s="84">
        <v>164544.859</v>
      </c>
      <c r="AZ45" s="84">
        <v>170397.766</v>
      </c>
      <c r="BB45" s="12"/>
    </row>
    <row r="46" spans="1:54" ht="12" customHeight="1" x14ac:dyDescent="0.25">
      <c r="A46" s="116"/>
      <c r="B46" s="24" t="s">
        <v>10</v>
      </c>
      <c r="C46" s="2">
        <v>173.49</v>
      </c>
      <c r="D46" s="2">
        <v>192.99</v>
      </c>
      <c r="E46" s="2">
        <v>177.31900000000002</v>
      </c>
      <c r="F46" s="2">
        <v>285.86</v>
      </c>
      <c r="G46" s="18">
        <v>247.19</v>
      </c>
      <c r="H46" s="18">
        <v>289.68</v>
      </c>
      <c r="I46" s="18">
        <v>258.14999999999998</v>
      </c>
      <c r="J46" s="2">
        <v>162.6</v>
      </c>
      <c r="K46" s="2">
        <v>129.33000000000001</v>
      </c>
      <c r="L46" s="25">
        <v>159.89699999999999</v>
      </c>
      <c r="M46" s="25">
        <v>165.85</v>
      </c>
      <c r="N46" s="25">
        <v>149.02000000000001</v>
      </c>
      <c r="O46" s="2">
        <v>153.09</v>
      </c>
      <c r="P46" s="2">
        <v>150.27000000000001</v>
      </c>
      <c r="Q46" s="2">
        <v>144.12</v>
      </c>
      <c r="R46" s="2">
        <v>143.66300000000001</v>
      </c>
      <c r="S46" s="2">
        <v>136.22399999999999</v>
      </c>
      <c r="T46" s="2">
        <v>127.62</v>
      </c>
      <c r="U46" s="2">
        <v>126.892</v>
      </c>
      <c r="V46" s="2">
        <v>146.709</v>
      </c>
      <c r="W46" s="2">
        <v>118.574</v>
      </c>
      <c r="X46" s="2">
        <v>152.09700000000001</v>
      </c>
      <c r="Y46" s="2">
        <v>175.18799999999999</v>
      </c>
      <c r="Z46" s="2">
        <v>163.31800000000001</v>
      </c>
      <c r="AA46" s="2">
        <v>147.083</v>
      </c>
      <c r="AB46" s="2">
        <v>148.44300000000001</v>
      </c>
      <c r="AC46" s="2">
        <v>150.96899999999999</v>
      </c>
      <c r="AD46" s="2">
        <v>1628.566</v>
      </c>
      <c r="AE46" s="2">
        <v>1520.22</v>
      </c>
      <c r="AF46" s="2">
        <v>1538.1</v>
      </c>
      <c r="AG46" s="2">
        <v>1550.0989999999999</v>
      </c>
      <c r="AH46" s="2">
        <v>1453.46</v>
      </c>
      <c r="AI46" s="2">
        <v>1373.15</v>
      </c>
      <c r="AJ46" s="2">
        <v>1267.74</v>
      </c>
      <c r="AK46" s="2">
        <v>1166.8720000000001</v>
      </c>
      <c r="AL46" s="2">
        <v>1067.33</v>
      </c>
      <c r="AM46" s="2">
        <v>998.745</v>
      </c>
      <c r="AN46" s="2">
        <v>910.928</v>
      </c>
      <c r="AO46" s="2">
        <v>141.464</v>
      </c>
      <c r="AP46" s="2">
        <v>170.59899999999999</v>
      </c>
      <c r="AQ46" s="2">
        <v>172.434</v>
      </c>
      <c r="AR46" s="2">
        <v>198.18100000000001</v>
      </c>
      <c r="AS46" s="2">
        <v>183.82</v>
      </c>
      <c r="AT46" s="2">
        <v>200.18700000000001</v>
      </c>
      <c r="AU46" s="2">
        <v>178.43299999999999</v>
      </c>
      <c r="AV46" s="2">
        <v>206.833</v>
      </c>
      <c r="AW46" s="2">
        <v>206.684</v>
      </c>
      <c r="AX46" s="2">
        <v>225.911</v>
      </c>
      <c r="AY46" s="2">
        <v>246.13499999999999</v>
      </c>
      <c r="AZ46" s="2">
        <v>265.65199999999999</v>
      </c>
      <c r="BB46" s="12"/>
    </row>
    <row r="47" spans="1:54" ht="21.75" customHeight="1" x14ac:dyDescent="0.25">
      <c r="A47" s="116"/>
      <c r="B47" s="24" t="s">
        <v>9</v>
      </c>
      <c r="C47" s="18">
        <v>5240.92</v>
      </c>
      <c r="D47" s="18">
        <v>5782.6200000000008</v>
      </c>
      <c r="E47" s="2">
        <v>5710.9009999999998</v>
      </c>
      <c r="F47" s="2">
        <v>5555.44</v>
      </c>
      <c r="G47" s="18">
        <v>5759.97</v>
      </c>
      <c r="H47" s="18">
        <v>6086.78</v>
      </c>
      <c r="I47" s="18">
        <v>6229.45</v>
      </c>
      <c r="J47" s="2">
        <v>6293.8799999999992</v>
      </c>
      <c r="K47" s="2">
        <v>6184.9</v>
      </c>
      <c r="L47" s="18">
        <v>6995.3620000000001</v>
      </c>
      <c r="M47" s="18">
        <v>6684.56</v>
      </c>
      <c r="N47" s="18">
        <v>6350.79</v>
      </c>
      <c r="O47" s="2">
        <v>6177.72</v>
      </c>
      <c r="P47" s="2">
        <v>6429.39</v>
      </c>
      <c r="Q47" s="2">
        <v>6335.9859999999999</v>
      </c>
      <c r="R47" s="2">
        <v>6325.9610000000002</v>
      </c>
      <c r="S47" s="2">
        <v>6469.6629999999996</v>
      </c>
      <c r="T47" s="2">
        <v>6942.6229999999996</v>
      </c>
      <c r="U47" s="2">
        <v>7086.6509999999998</v>
      </c>
      <c r="V47" s="2">
        <v>7223.0110000000004</v>
      </c>
      <c r="W47" s="2">
        <v>7410.7539999999999</v>
      </c>
      <c r="X47" s="2">
        <v>8314.5480000000007</v>
      </c>
      <c r="Y47" s="2">
        <v>8666.5049999999992</v>
      </c>
      <c r="Z47" s="2">
        <v>9210.6759999999995</v>
      </c>
      <c r="AA47" s="2">
        <v>9569.5879999999997</v>
      </c>
      <c r="AB47" s="2">
        <v>10505.505999999999</v>
      </c>
      <c r="AC47" s="2">
        <v>11001.885</v>
      </c>
      <c r="AD47" s="2">
        <v>11584.593000000001</v>
      </c>
      <c r="AE47" s="2">
        <v>11577.64</v>
      </c>
      <c r="AF47" s="2">
        <v>12380.23</v>
      </c>
      <c r="AG47" s="2">
        <v>13032.944</v>
      </c>
      <c r="AH47" s="2">
        <v>13527.4</v>
      </c>
      <c r="AI47" s="2">
        <v>13535.25</v>
      </c>
      <c r="AJ47" s="2">
        <v>14241.59</v>
      </c>
      <c r="AK47" s="2">
        <v>15697.982</v>
      </c>
      <c r="AL47" s="2">
        <v>15264.949000000001</v>
      </c>
      <c r="AM47" s="2">
        <v>15356.316000000001</v>
      </c>
      <c r="AN47" s="2">
        <v>16127.879000000001</v>
      </c>
      <c r="AO47" s="2">
        <v>16328.407999999999</v>
      </c>
      <c r="AP47" s="2">
        <v>16811.605</v>
      </c>
      <c r="AQ47" s="2">
        <v>16801.384999999998</v>
      </c>
      <c r="AR47" s="2">
        <v>17909.298999999999</v>
      </c>
      <c r="AS47" s="2">
        <v>18084.22</v>
      </c>
      <c r="AT47" s="2">
        <v>18334.932000000001</v>
      </c>
      <c r="AU47" s="2">
        <v>18639.23</v>
      </c>
      <c r="AV47" s="2">
        <v>19566.939999999999</v>
      </c>
      <c r="AW47" s="2">
        <v>19782.909</v>
      </c>
      <c r="AX47" s="2">
        <v>20302.121999999999</v>
      </c>
      <c r="AY47" s="2">
        <v>20509.282999999999</v>
      </c>
      <c r="AZ47" s="2">
        <v>21522.288</v>
      </c>
      <c r="BB47" s="12"/>
    </row>
    <row r="48" spans="1:54" ht="15" customHeight="1" x14ac:dyDescent="0.25">
      <c r="A48" s="116"/>
      <c r="B48" s="24" t="s">
        <v>21</v>
      </c>
      <c r="C48" s="18">
        <v>2336.48</v>
      </c>
      <c r="D48" s="18">
        <v>2662.27</v>
      </c>
      <c r="E48" s="18">
        <v>3313.1120000000001</v>
      </c>
      <c r="F48" s="18">
        <v>2810.45</v>
      </c>
      <c r="G48" s="18">
        <v>2752.18</v>
      </c>
      <c r="H48" s="18">
        <v>2600.52</v>
      </c>
      <c r="I48" s="18">
        <v>2697</v>
      </c>
      <c r="J48" s="2">
        <v>2716.31</v>
      </c>
      <c r="K48" s="2">
        <v>3230.23</v>
      </c>
      <c r="L48" s="18">
        <v>3461.6370000000002</v>
      </c>
      <c r="M48" s="18">
        <v>2884.39</v>
      </c>
      <c r="N48" s="18">
        <v>2919.13</v>
      </c>
      <c r="O48" s="2">
        <v>2930.56</v>
      </c>
      <c r="P48" s="2">
        <v>2303.88</v>
      </c>
      <c r="Q48" s="2">
        <v>2187.123</v>
      </c>
      <c r="R48" s="2">
        <v>1823.4880000000001</v>
      </c>
      <c r="S48" s="2">
        <v>1877.6980000000001</v>
      </c>
      <c r="T48" s="2">
        <v>1933.7750000000001</v>
      </c>
      <c r="U48" s="2">
        <v>1238.9680000000001</v>
      </c>
      <c r="V48" s="2">
        <v>1152.4549999999999</v>
      </c>
      <c r="W48" s="2">
        <v>796.87099999999998</v>
      </c>
      <c r="X48" s="2">
        <v>846.02599999999995</v>
      </c>
      <c r="Y48" s="2">
        <v>783.29700000000003</v>
      </c>
      <c r="Z48" s="2">
        <v>553.476</v>
      </c>
      <c r="AA48" s="2">
        <v>562.83799999999997</v>
      </c>
      <c r="AB48" s="2">
        <v>543.91399999999999</v>
      </c>
      <c r="AC48" s="2">
        <v>548.452</v>
      </c>
      <c r="AD48" s="2">
        <v>422.77100000000002</v>
      </c>
      <c r="AE48" s="2">
        <v>427.08</v>
      </c>
      <c r="AF48" s="2">
        <v>515.51</v>
      </c>
      <c r="AG48" s="2">
        <v>421.96100000000001</v>
      </c>
      <c r="AH48" s="2">
        <v>417.82</v>
      </c>
      <c r="AI48" s="2">
        <v>507.54</v>
      </c>
      <c r="AJ48" s="2">
        <v>484.06</v>
      </c>
      <c r="AK48" s="2">
        <v>492.84399999999999</v>
      </c>
      <c r="AL48" s="2">
        <v>450.983</v>
      </c>
      <c r="AM48" s="2">
        <v>443.642</v>
      </c>
      <c r="AN48" s="2">
        <v>448.65100000000001</v>
      </c>
      <c r="AO48" s="2">
        <v>408.74200000000002</v>
      </c>
      <c r="AP48" s="2">
        <v>398.50400000000002</v>
      </c>
      <c r="AQ48" s="2">
        <v>415.78399999999999</v>
      </c>
      <c r="AR48" s="2">
        <v>406.95100000000002</v>
      </c>
      <c r="AS48" s="2">
        <v>405.31700000000001</v>
      </c>
      <c r="AT48" s="2">
        <v>425.04300000000001</v>
      </c>
      <c r="AU48" s="2">
        <v>509.904</v>
      </c>
      <c r="AV48" s="2">
        <v>505.52800000000002</v>
      </c>
      <c r="AW48" s="2">
        <v>1172.8050000000001</v>
      </c>
      <c r="AX48" s="2">
        <v>1138.0170000000001</v>
      </c>
      <c r="AY48" s="2">
        <v>1156.604</v>
      </c>
      <c r="AZ48" s="2">
        <v>1235.838</v>
      </c>
      <c r="BB48" s="12"/>
    </row>
    <row r="49" spans="1:54" ht="12" customHeight="1" x14ac:dyDescent="0.25">
      <c r="A49" s="116"/>
      <c r="B49" s="24" t="s">
        <v>8</v>
      </c>
      <c r="C49" s="2">
        <v>407.72</v>
      </c>
      <c r="D49" s="2">
        <v>575.38999999999987</v>
      </c>
      <c r="E49" s="2">
        <v>494.99000000000007</v>
      </c>
      <c r="F49" s="2">
        <v>454</v>
      </c>
      <c r="G49" s="18">
        <v>411.98</v>
      </c>
      <c r="H49" s="18">
        <v>383.07</v>
      </c>
      <c r="I49" s="18">
        <v>362</v>
      </c>
      <c r="J49" s="2">
        <v>358.42000000000007</v>
      </c>
      <c r="K49" s="2">
        <v>328.92</v>
      </c>
      <c r="L49" s="29">
        <v>281.03199999999998</v>
      </c>
      <c r="M49" s="29">
        <v>286.47000000000003</v>
      </c>
      <c r="N49" s="29">
        <v>300.14999999999998</v>
      </c>
      <c r="O49" s="2">
        <v>259.51</v>
      </c>
      <c r="P49" s="2">
        <v>227.07</v>
      </c>
      <c r="Q49" s="2">
        <v>211.626</v>
      </c>
      <c r="R49" s="2">
        <v>273.83499999999998</v>
      </c>
      <c r="S49" s="2">
        <v>249.77099999999999</v>
      </c>
      <c r="T49" s="2">
        <v>300.98500000000001</v>
      </c>
      <c r="U49" s="28">
        <v>351.4</v>
      </c>
      <c r="V49" s="28">
        <v>329.524</v>
      </c>
      <c r="W49" s="28">
        <v>463.685</v>
      </c>
      <c r="X49" s="28">
        <v>329.28</v>
      </c>
      <c r="Y49" s="28">
        <v>306.81599999999997</v>
      </c>
      <c r="Z49" s="28">
        <v>357.38600000000002</v>
      </c>
      <c r="AA49" s="2">
        <v>339.52100000000002</v>
      </c>
      <c r="AB49" s="2">
        <v>341.00599999999997</v>
      </c>
      <c r="AC49" s="2">
        <v>286.32100000000003</v>
      </c>
      <c r="AD49" s="2">
        <v>245.959</v>
      </c>
      <c r="AE49" s="2">
        <v>208.82</v>
      </c>
      <c r="AF49" s="2">
        <v>186.24</v>
      </c>
      <c r="AG49" s="2">
        <v>196.31399999999999</v>
      </c>
      <c r="AH49" s="2">
        <v>196.8</v>
      </c>
      <c r="AI49" s="2">
        <v>180.762</v>
      </c>
      <c r="AJ49" s="2">
        <v>162.15</v>
      </c>
      <c r="AK49" s="2">
        <v>242.584</v>
      </c>
      <c r="AL49" s="2">
        <v>152.67099999999999</v>
      </c>
      <c r="AM49" s="2">
        <v>175.31200000000001</v>
      </c>
      <c r="AN49" s="2">
        <v>183.233</v>
      </c>
      <c r="AO49" s="2">
        <v>166.553</v>
      </c>
      <c r="AP49" s="2">
        <v>179.77699999999999</v>
      </c>
      <c r="AQ49" s="2">
        <v>187.97200000000001</v>
      </c>
      <c r="AR49" s="2">
        <v>185.55500000000001</v>
      </c>
      <c r="AS49" s="2">
        <v>222.459</v>
      </c>
      <c r="AT49" s="2">
        <v>219.994</v>
      </c>
      <c r="AU49" s="84">
        <v>205.017</v>
      </c>
      <c r="AV49" s="84">
        <v>202.29</v>
      </c>
      <c r="AW49" s="84">
        <v>249.46799999999999</v>
      </c>
      <c r="AX49" s="84">
        <v>410.94299999999998</v>
      </c>
      <c r="AY49" s="84">
        <v>584.74</v>
      </c>
      <c r="AZ49" s="84">
        <v>1073.6959999999999</v>
      </c>
      <c r="BB49" s="12"/>
    </row>
    <row r="50" spans="1:54" ht="12" customHeight="1" x14ac:dyDescent="0.25">
      <c r="A50" s="124" t="s">
        <v>20</v>
      </c>
      <c r="B50" s="124" t="s">
        <v>15</v>
      </c>
      <c r="C50" s="2"/>
      <c r="D50" s="2"/>
      <c r="E50" s="2"/>
      <c r="F50" s="2"/>
      <c r="G50" s="18"/>
      <c r="H50" s="18"/>
      <c r="I50" s="18"/>
      <c r="J50" s="2"/>
      <c r="K50" s="2"/>
      <c r="L50" s="29"/>
      <c r="M50" s="29"/>
      <c r="N50" s="29"/>
      <c r="O50" s="2"/>
      <c r="P50" s="2"/>
      <c r="Q50" s="2"/>
      <c r="R50" s="2"/>
      <c r="S50" s="2"/>
      <c r="T50" s="2"/>
      <c r="U50" s="28"/>
      <c r="V50" s="28"/>
      <c r="W50" s="28"/>
      <c r="X50" s="28"/>
      <c r="Y50" s="28"/>
      <c r="Z50" s="28"/>
      <c r="AA50" s="2"/>
      <c r="AB50" s="2"/>
      <c r="AC50" s="2"/>
      <c r="AD50" s="2">
        <v>0.23</v>
      </c>
      <c r="AE50" s="2">
        <v>0.23</v>
      </c>
      <c r="AF50" s="2">
        <v>0.23</v>
      </c>
      <c r="AG50" s="2">
        <v>0.23</v>
      </c>
      <c r="AH50" s="2">
        <v>0.23</v>
      </c>
      <c r="AI50" s="2">
        <v>0.23</v>
      </c>
      <c r="AJ50" s="2">
        <v>0.23</v>
      </c>
      <c r="AK50" s="2">
        <v>0.23</v>
      </c>
      <c r="AL50" s="2">
        <v>0.23</v>
      </c>
      <c r="AM50" s="2">
        <v>0.23</v>
      </c>
      <c r="AN50" s="2">
        <v>0.23</v>
      </c>
      <c r="AO50" s="2">
        <v>0.23</v>
      </c>
      <c r="AP50" s="2">
        <v>0.23</v>
      </c>
      <c r="AQ50" s="2">
        <v>0.23</v>
      </c>
      <c r="AR50" s="2">
        <v>0.23</v>
      </c>
      <c r="AS50" s="2">
        <v>0.23</v>
      </c>
      <c r="AT50" s="2">
        <v>0.23</v>
      </c>
      <c r="AU50" s="2">
        <v>0.23</v>
      </c>
      <c r="AV50" s="2">
        <v>0.23</v>
      </c>
      <c r="AW50" s="2">
        <v>0.23</v>
      </c>
      <c r="AX50" s="2">
        <v>0.23</v>
      </c>
      <c r="AY50" s="2">
        <v>0.23</v>
      </c>
      <c r="AZ50" s="2">
        <v>0.23</v>
      </c>
      <c r="BB50" s="12"/>
    </row>
    <row r="51" spans="1:54" ht="12" customHeight="1" x14ac:dyDescent="0.25">
      <c r="A51" s="31"/>
      <c r="B51" s="26" t="s">
        <v>15</v>
      </c>
      <c r="C51" s="2"/>
      <c r="D51" s="2"/>
      <c r="E51" s="2"/>
      <c r="F51" s="2"/>
      <c r="G51" s="18"/>
      <c r="H51" s="18"/>
      <c r="I51" s="18"/>
      <c r="J51" s="2"/>
      <c r="K51" s="2"/>
      <c r="L51" s="29"/>
      <c r="M51" s="29"/>
      <c r="N51" s="29"/>
      <c r="O51" s="2"/>
      <c r="P51" s="2"/>
      <c r="Q51" s="2"/>
      <c r="R51" s="2"/>
      <c r="S51" s="2"/>
      <c r="T51" s="2"/>
      <c r="U51" s="28"/>
      <c r="V51" s="28"/>
      <c r="W51" s="28"/>
      <c r="X51" s="28"/>
      <c r="Y51" s="28"/>
      <c r="Z51" s="28"/>
      <c r="AA51" s="2"/>
      <c r="AB51" s="2"/>
      <c r="AC51" s="2"/>
      <c r="AD51" s="2">
        <v>0.23</v>
      </c>
      <c r="AE51" s="2">
        <v>0.23</v>
      </c>
      <c r="AF51" s="2">
        <v>0.23</v>
      </c>
      <c r="AG51" s="2">
        <v>0.23</v>
      </c>
      <c r="AH51" s="2">
        <v>0.23</v>
      </c>
      <c r="AI51" s="2">
        <v>0.23</v>
      </c>
      <c r="AJ51" s="2">
        <v>0.23</v>
      </c>
      <c r="AK51" s="2">
        <v>0.23</v>
      </c>
      <c r="AL51" s="2">
        <v>0.23</v>
      </c>
      <c r="AM51" s="2">
        <v>0.23</v>
      </c>
      <c r="AN51" s="2">
        <v>0.23</v>
      </c>
      <c r="AO51" s="2">
        <v>0.23</v>
      </c>
      <c r="AP51" s="2">
        <v>0.23</v>
      </c>
      <c r="AQ51" s="2">
        <v>0.23</v>
      </c>
      <c r="AR51" s="2">
        <v>0.23</v>
      </c>
      <c r="AS51" s="2">
        <v>0.23</v>
      </c>
      <c r="AT51" s="2">
        <v>0.23</v>
      </c>
      <c r="AU51" s="2">
        <v>0.23</v>
      </c>
      <c r="AV51" s="2">
        <v>0.23</v>
      </c>
      <c r="AW51" s="2">
        <v>0.23</v>
      </c>
      <c r="AX51" s="2">
        <v>0.23</v>
      </c>
      <c r="AY51" s="2">
        <v>0.23</v>
      </c>
      <c r="AZ51" s="2">
        <v>0.23</v>
      </c>
      <c r="BB51" s="12"/>
    </row>
    <row r="52" spans="1:54" ht="12" customHeight="1" x14ac:dyDescent="0.25">
      <c r="A52" s="31"/>
      <c r="B52" s="24" t="s">
        <v>11</v>
      </c>
      <c r="C52" s="2"/>
      <c r="D52" s="2"/>
      <c r="E52" s="2"/>
      <c r="F52" s="2"/>
      <c r="G52" s="18"/>
      <c r="H52" s="18"/>
      <c r="I52" s="18"/>
      <c r="J52" s="2"/>
      <c r="K52" s="2"/>
      <c r="L52" s="29"/>
      <c r="M52" s="29"/>
      <c r="N52" s="29"/>
      <c r="O52" s="2"/>
      <c r="P52" s="2"/>
      <c r="Q52" s="2"/>
      <c r="R52" s="2"/>
      <c r="S52" s="2"/>
      <c r="T52" s="2"/>
      <c r="U52" s="28"/>
      <c r="V52" s="28"/>
      <c r="W52" s="28"/>
      <c r="X52" s="28"/>
      <c r="Y52" s="28"/>
      <c r="Z52" s="28"/>
      <c r="AA52" s="2"/>
      <c r="AB52" s="2"/>
      <c r="AC52" s="2"/>
      <c r="AD52" s="2">
        <v>0.23</v>
      </c>
      <c r="AE52" s="2">
        <v>0.23</v>
      </c>
      <c r="AF52" s="2">
        <v>0.23</v>
      </c>
      <c r="AG52" s="2">
        <v>0.23</v>
      </c>
      <c r="AH52" s="2">
        <v>0.23</v>
      </c>
      <c r="AI52" s="2">
        <v>0.23</v>
      </c>
      <c r="AJ52" s="2">
        <v>0.23</v>
      </c>
      <c r="AK52" s="2">
        <v>0.23</v>
      </c>
      <c r="AL52" s="2">
        <v>0.23</v>
      </c>
      <c r="AM52" s="2"/>
      <c r="AN52" s="2"/>
      <c r="AO52" s="2"/>
      <c r="AP52" s="2"/>
      <c r="AQ52" s="2"/>
      <c r="AR52" s="2"/>
      <c r="AS52" s="2"/>
      <c r="AT52" s="2"/>
      <c r="AU52" s="2"/>
      <c r="AV52" s="2"/>
      <c r="AW52" s="2"/>
      <c r="AX52" s="2"/>
      <c r="AY52" s="2"/>
      <c r="AZ52" s="2"/>
      <c r="BB52" s="12"/>
    </row>
    <row r="53" spans="1:54" ht="12" customHeight="1" x14ac:dyDescent="0.25">
      <c r="A53" s="31"/>
      <c r="B53" s="24" t="s">
        <v>8</v>
      </c>
      <c r="C53" s="2"/>
      <c r="D53" s="2"/>
      <c r="E53" s="2"/>
      <c r="F53" s="2"/>
      <c r="G53" s="18"/>
      <c r="H53" s="18"/>
      <c r="I53" s="18"/>
      <c r="J53" s="2"/>
      <c r="K53" s="2"/>
      <c r="L53" s="29"/>
      <c r="M53" s="29"/>
      <c r="N53" s="29"/>
      <c r="O53" s="2"/>
      <c r="P53" s="2"/>
      <c r="Q53" s="2"/>
      <c r="R53" s="2"/>
      <c r="S53" s="2"/>
      <c r="T53" s="2"/>
      <c r="U53" s="28"/>
      <c r="V53" s="28"/>
      <c r="W53" s="28"/>
      <c r="X53" s="28"/>
      <c r="Y53" s="28"/>
      <c r="Z53" s="28"/>
      <c r="AA53" s="2"/>
      <c r="AB53" s="2"/>
      <c r="AC53" s="2"/>
      <c r="AD53" s="2"/>
      <c r="AE53" s="2"/>
      <c r="AG53" s="2"/>
      <c r="AH53" s="2"/>
      <c r="AI53" s="2"/>
      <c r="AM53" s="29">
        <v>0.23</v>
      </c>
      <c r="AN53" s="29">
        <v>0.23</v>
      </c>
      <c r="AO53" s="29">
        <v>0.23</v>
      </c>
      <c r="AP53" s="29">
        <v>0.23</v>
      </c>
      <c r="AQ53" s="29">
        <v>0.23</v>
      </c>
      <c r="AR53" s="29">
        <v>0.23</v>
      </c>
      <c r="AS53" s="29">
        <v>0.23</v>
      </c>
      <c r="AT53" s="29">
        <v>0.23</v>
      </c>
      <c r="AU53" s="29">
        <v>0.23</v>
      </c>
      <c r="AV53" s="29">
        <v>0.23</v>
      </c>
      <c r="AW53" s="29">
        <v>0.23</v>
      </c>
      <c r="AX53" s="29">
        <v>0.23</v>
      </c>
      <c r="AY53" s="29">
        <v>0.23</v>
      </c>
      <c r="AZ53" s="29">
        <v>0.23</v>
      </c>
      <c r="BB53" s="12"/>
    </row>
    <row r="54" spans="1:54" ht="12" customHeight="1" x14ac:dyDescent="0.25">
      <c r="A54" s="124" t="s">
        <v>19</v>
      </c>
      <c r="B54" s="124" t="s">
        <v>15</v>
      </c>
      <c r="C54" s="2">
        <v>0.56999999999999995</v>
      </c>
      <c r="D54" s="2">
        <v>0.56999999999999995</v>
      </c>
      <c r="E54" s="2">
        <v>0.56999999999999995</v>
      </c>
      <c r="F54" s="2">
        <v>0.56999999999999995</v>
      </c>
      <c r="G54" s="18">
        <v>0.56999999999999995</v>
      </c>
      <c r="H54" s="18">
        <v>0.48</v>
      </c>
      <c r="I54" s="18">
        <v>0.48</v>
      </c>
      <c r="J54" s="2">
        <v>0.48</v>
      </c>
      <c r="K54" s="2">
        <v>0.84</v>
      </c>
      <c r="L54" s="18">
        <v>0.878</v>
      </c>
      <c r="M54" s="18">
        <v>0.88</v>
      </c>
      <c r="N54" s="18">
        <v>2.64</v>
      </c>
      <c r="O54" s="2">
        <v>2.64</v>
      </c>
      <c r="P54" s="2">
        <v>2.64</v>
      </c>
      <c r="Q54" s="2">
        <v>0.878</v>
      </c>
      <c r="R54" s="2">
        <v>0.88</v>
      </c>
      <c r="S54" s="2">
        <v>0.88</v>
      </c>
      <c r="T54" s="2">
        <v>0.878</v>
      </c>
      <c r="U54" s="2">
        <v>0.878</v>
      </c>
      <c r="V54" s="2">
        <v>0.878</v>
      </c>
      <c r="W54" s="2">
        <v>0.88</v>
      </c>
      <c r="X54" s="2">
        <v>0.878</v>
      </c>
      <c r="Y54" s="2">
        <v>0.878</v>
      </c>
      <c r="Z54" s="2">
        <v>0.878</v>
      </c>
      <c r="AA54" s="2">
        <v>0.878</v>
      </c>
      <c r="AB54" s="2">
        <v>0.878</v>
      </c>
      <c r="AC54" s="2">
        <v>0.878</v>
      </c>
      <c r="AD54" s="2">
        <v>0.878</v>
      </c>
      <c r="AE54" s="2">
        <v>0.878</v>
      </c>
      <c r="AF54" s="2">
        <v>0.47899999999999998</v>
      </c>
      <c r="AG54" s="2">
        <v>0.47899999999999998</v>
      </c>
      <c r="AH54" s="2">
        <v>0.47899999999999998</v>
      </c>
      <c r="AI54" s="2">
        <v>0.47899999999999998</v>
      </c>
      <c r="AJ54" s="2">
        <v>0.439</v>
      </c>
      <c r="AK54" s="2">
        <v>0.439</v>
      </c>
      <c r="AL54" s="2">
        <v>0.439</v>
      </c>
      <c r="AM54" s="2">
        <v>0.44</v>
      </c>
      <c r="AN54" s="2">
        <v>0.439</v>
      </c>
      <c r="AO54" s="2">
        <v>0.439</v>
      </c>
      <c r="AP54" s="2">
        <v>0.439</v>
      </c>
      <c r="AQ54" s="2">
        <v>0.439</v>
      </c>
      <c r="AR54" s="2">
        <v>0.439</v>
      </c>
      <c r="AS54" s="2">
        <v>0.439</v>
      </c>
      <c r="AT54" s="2">
        <v>0.439</v>
      </c>
      <c r="AU54" s="2">
        <v>0.439</v>
      </c>
      <c r="AV54" s="2">
        <v>0.439</v>
      </c>
      <c r="AW54" s="2">
        <v>0.439</v>
      </c>
      <c r="AX54" s="2">
        <v>0.439</v>
      </c>
      <c r="AY54" s="2">
        <v>0.439</v>
      </c>
      <c r="AZ54" s="2">
        <v>0.439</v>
      </c>
      <c r="BB54" s="12"/>
    </row>
    <row r="55" spans="1:54" ht="12" customHeight="1" x14ac:dyDescent="0.25">
      <c r="A55" s="115"/>
      <c r="B55" s="30" t="s">
        <v>15</v>
      </c>
      <c r="C55" s="2">
        <v>0.56999999999999995</v>
      </c>
      <c r="D55" s="2">
        <v>0.56999999999999995</v>
      </c>
      <c r="E55" s="2">
        <v>0.56999999999999995</v>
      </c>
      <c r="F55" s="2">
        <v>0.56999999999999995</v>
      </c>
      <c r="G55" s="18">
        <v>0.56999999999999995</v>
      </c>
      <c r="H55" s="18">
        <v>0.48</v>
      </c>
      <c r="I55" s="18">
        <v>0.48</v>
      </c>
      <c r="J55" s="2">
        <v>0.48</v>
      </c>
      <c r="K55" s="2">
        <v>0.84</v>
      </c>
      <c r="L55" s="18">
        <v>0.878</v>
      </c>
      <c r="M55" s="18">
        <v>0.88</v>
      </c>
      <c r="N55" s="18">
        <v>2.64</v>
      </c>
      <c r="O55" s="2">
        <v>2.64</v>
      </c>
      <c r="P55" s="2">
        <v>2.64</v>
      </c>
      <c r="Q55" s="2">
        <v>0.878</v>
      </c>
      <c r="R55" s="2">
        <v>0.878</v>
      </c>
      <c r="S55" s="2">
        <v>0.88</v>
      </c>
      <c r="T55" s="2">
        <v>0.878</v>
      </c>
      <c r="U55" s="2">
        <v>0.878</v>
      </c>
      <c r="V55" s="2">
        <v>0.878</v>
      </c>
      <c r="W55" s="2">
        <v>0.878</v>
      </c>
      <c r="X55" s="2">
        <v>0.878</v>
      </c>
      <c r="Y55" s="2">
        <v>0.878</v>
      </c>
      <c r="Z55" s="2">
        <v>0.878</v>
      </c>
      <c r="AA55" s="2">
        <v>0.878</v>
      </c>
      <c r="AB55" s="2">
        <v>0.878</v>
      </c>
      <c r="AC55" s="2">
        <v>0.878</v>
      </c>
      <c r="AD55" s="2">
        <v>0.878</v>
      </c>
      <c r="AE55" s="2">
        <v>0.878</v>
      </c>
      <c r="AF55" s="2">
        <v>0.47899999999999998</v>
      </c>
      <c r="AG55" s="2">
        <v>0.47899999999999998</v>
      </c>
      <c r="AH55" s="2">
        <v>0.47899999999999998</v>
      </c>
      <c r="AI55" s="2">
        <v>0.47899999999999998</v>
      </c>
      <c r="AJ55" s="2">
        <v>0.439</v>
      </c>
      <c r="AK55" s="2">
        <v>0.439</v>
      </c>
      <c r="AL55" s="2">
        <v>0.439</v>
      </c>
      <c r="AM55" s="2">
        <v>0.44</v>
      </c>
      <c r="AN55" s="2">
        <v>0.439</v>
      </c>
      <c r="AO55" s="2">
        <v>0.439</v>
      </c>
      <c r="AP55" s="2">
        <v>0.439</v>
      </c>
      <c r="AQ55" s="2">
        <v>0.439</v>
      </c>
      <c r="AR55" s="2">
        <v>0.439</v>
      </c>
      <c r="AS55" s="2">
        <v>0.439</v>
      </c>
      <c r="AT55" s="2">
        <v>0.439</v>
      </c>
      <c r="AU55" s="2">
        <v>0.439</v>
      </c>
      <c r="AV55" s="2">
        <v>0.439</v>
      </c>
      <c r="AW55" s="2">
        <v>0.439</v>
      </c>
      <c r="AX55" s="2">
        <v>0.439</v>
      </c>
      <c r="AY55" s="2">
        <v>0.439</v>
      </c>
      <c r="AZ55" s="2">
        <v>0.439</v>
      </c>
      <c r="BB55" s="12"/>
    </row>
    <row r="56" spans="1:54" ht="12" customHeight="1" x14ac:dyDescent="0.25">
      <c r="A56" s="115"/>
      <c r="B56" s="20" t="s">
        <v>11</v>
      </c>
      <c r="C56" s="2">
        <v>0.04</v>
      </c>
      <c r="D56" s="2">
        <v>0.04</v>
      </c>
      <c r="E56" s="2">
        <v>0.04</v>
      </c>
      <c r="F56" s="2">
        <v>0.04</v>
      </c>
      <c r="G56" s="18">
        <v>0.04</v>
      </c>
      <c r="H56" s="18">
        <v>0.04</v>
      </c>
      <c r="I56" s="18">
        <v>0.04</v>
      </c>
      <c r="J56" s="2">
        <v>0.04</v>
      </c>
      <c r="K56" s="2">
        <v>0.04</v>
      </c>
      <c r="L56" s="29">
        <v>0.04</v>
      </c>
      <c r="M56" s="29">
        <v>0.04</v>
      </c>
      <c r="N56" s="29">
        <v>0.04</v>
      </c>
      <c r="O56" s="2">
        <v>0.04</v>
      </c>
      <c r="P56" s="2">
        <v>0.04</v>
      </c>
      <c r="Q56" s="2">
        <v>0.04</v>
      </c>
      <c r="R56" s="2">
        <v>0.04</v>
      </c>
      <c r="S56" s="2">
        <v>0.04</v>
      </c>
      <c r="T56" s="2">
        <v>0.04</v>
      </c>
      <c r="U56" s="2">
        <v>0.04</v>
      </c>
      <c r="V56" s="2">
        <v>0.04</v>
      </c>
      <c r="W56" s="2">
        <v>0.04</v>
      </c>
      <c r="X56" s="2">
        <v>0.04</v>
      </c>
      <c r="Y56" s="2">
        <v>0.04</v>
      </c>
      <c r="Z56" s="2">
        <v>0.04</v>
      </c>
      <c r="AA56" s="2">
        <v>0.04</v>
      </c>
      <c r="AB56" s="2">
        <v>0.04</v>
      </c>
      <c r="AC56" s="2">
        <v>0.439</v>
      </c>
      <c r="AD56" s="2">
        <v>0.439</v>
      </c>
      <c r="AE56" s="2">
        <v>0.439</v>
      </c>
      <c r="AF56" s="2">
        <v>0.04</v>
      </c>
      <c r="AG56" s="2">
        <v>0.04</v>
      </c>
      <c r="AH56" s="2">
        <v>0.04</v>
      </c>
      <c r="AI56" s="2">
        <v>0.04</v>
      </c>
      <c r="BB56" s="12"/>
    </row>
    <row r="57" spans="1:54" ht="25.5" customHeight="1" x14ac:dyDescent="0.25">
      <c r="A57" s="115"/>
      <c r="B57" s="24" t="s">
        <v>18</v>
      </c>
      <c r="C57" s="2">
        <v>0.44</v>
      </c>
      <c r="D57" s="2">
        <v>0.44</v>
      </c>
      <c r="E57" s="2">
        <v>0.44</v>
      </c>
      <c r="F57" s="2">
        <v>0.44</v>
      </c>
      <c r="G57" s="18">
        <v>0.44</v>
      </c>
      <c r="H57" s="18">
        <v>0.44</v>
      </c>
      <c r="I57" s="18">
        <v>0.44</v>
      </c>
      <c r="J57" s="2">
        <v>0.44</v>
      </c>
      <c r="K57" s="2">
        <v>0.84</v>
      </c>
      <c r="L57" s="25">
        <v>0.83799999999999997</v>
      </c>
      <c r="M57" s="25">
        <v>0.84</v>
      </c>
      <c r="N57" s="25">
        <v>2.6</v>
      </c>
      <c r="O57" s="28">
        <v>2.6</v>
      </c>
      <c r="P57" s="2">
        <v>2.6</v>
      </c>
      <c r="Q57" s="2">
        <v>0.83799999999999997</v>
      </c>
      <c r="R57" s="2">
        <v>0.83799999999999997</v>
      </c>
      <c r="S57" s="2">
        <v>0.84</v>
      </c>
      <c r="T57" s="2">
        <v>0.84</v>
      </c>
      <c r="U57" s="2">
        <v>0.84</v>
      </c>
      <c r="V57" s="2">
        <v>0.84</v>
      </c>
      <c r="W57" s="2">
        <v>0.84</v>
      </c>
      <c r="X57" s="2">
        <v>0.84</v>
      </c>
      <c r="Y57" s="2">
        <v>0.84</v>
      </c>
      <c r="Z57" s="2">
        <v>0.83799999999999997</v>
      </c>
      <c r="AA57" s="2">
        <v>0.83799999999999997</v>
      </c>
      <c r="AB57" s="2">
        <v>0.84</v>
      </c>
      <c r="AC57" s="2">
        <v>0.439</v>
      </c>
      <c r="AD57" s="2">
        <v>0.439</v>
      </c>
      <c r="AE57" s="2">
        <v>0.439</v>
      </c>
      <c r="AF57" s="2">
        <v>0.439</v>
      </c>
      <c r="AG57" s="2">
        <v>0.439</v>
      </c>
      <c r="AH57" s="2">
        <v>0.439</v>
      </c>
      <c r="AI57" s="2">
        <v>0.439</v>
      </c>
      <c r="AJ57" s="2">
        <v>0.439</v>
      </c>
      <c r="AK57" s="2">
        <v>0.439</v>
      </c>
      <c r="AL57" s="2">
        <v>0.439</v>
      </c>
      <c r="AM57" s="2">
        <v>0.44</v>
      </c>
      <c r="AN57" s="2">
        <v>0.439</v>
      </c>
      <c r="AO57" s="2">
        <v>0.439</v>
      </c>
      <c r="AP57" s="2">
        <v>0.439</v>
      </c>
      <c r="AQ57" s="2">
        <v>0.439</v>
      </c>
      <c r="AR57" s="2">
        <v>0.439</v>
      </c>
      <c r="AS57" s="2">
        <v>0.439</v>
      </c>
      <c r="AT57" s="2">
        <v>0.439</v>
      </c>
      <c r="AU57" s="2">
        <v>0.439</v>
      </c>
      <c r="AV57" s="2">
        <v>0.439</v>
      </c>
      <c r="AW57" s="2">
        <v>0.439</v>
      </c>
      <c r="AX57" s="2">
        <v>0.439</v>
      </c>
      <c r="AY57" s="2">
        <v>0.439</v>
      </c>
      <c r="AZ57" s="2">
        <v>0.439</v>
      </c>
      <c r="BB57" s="12"/>
    </row>
    <row r="58" spans="1:54" ht="16.5" customHeight="1" x14ac:dyDescent="0.25">
      <c r="A58" s="115"/>
      <c r="B58" s="24" t="s">
        <v>17</v>
      </c>
      <c r="C58" s="2">
        <v>0.09</v>
      </c>
      <c r="D58" s="2">
        <v>0.09</v>
      </c>
      <c r="E58" s="2">
        <v>0.09</v>
      </c>
      <c r="F58" s="2">
        <v>0.09</v>
      </c>
      <c r="G58" s="18">
        <v>0.09</v>
      </c>
      <c r="H58" s="18"/>
      <c r="I58" s="18"/>
      <c r="J58" s="2"/>
      <c r="K58" s="2"/>
      <c r="L58" s="29"/>
      <c r="M58" s="29"/>
      <c r="N58" s="29"/>
      <c r="O58" s="2"/>
      <c r="P58" s="2"/>
      <c r="Q58" s="2"/>
      <c r="R58" s="2"/>
      <c r="S58" s="2"/>
      <c r="T58" s="2"/>
      <c r="U58" s="2"/>
      <c r="V58" s="2"/>
      <c r="W58" s="2"/>
      <c r="X58" s="2"/>
      <c r="Y58" s="2"/>
      <c r="Z58" s="2"/>
      <c r="AA58" s="2"/>
      <c r="AB58" s="2"/>
      <c r="AC58" s="2"/>
      <c r="AD58" s="2"/>
      <c r="AE58" s="2"/>
      <c r="AG58" s="2"/>
      <c r="AH58" s="2"/>
      <c r="AI58" s="2"/>
      <c r="BB58" s="12"/>
    </row>
    <row r="59" spans="1:54" ht="12" customHeight="1" x14ac:dyDescent="0.25">
      <c r="A59" s="115"/>
      <c r="B59" s="23" t="s">
        <v>12</v>
      </c>
      <c r="C59" s="2"/>
      <c r="D59" s="2"/>
      <c r="E59" s="2"/>
      <c r="F59" s="2"/>
      <c r="G59" s="18"/>
      <c r="H59" s="18"/>
      <c r="I59" s="18"/>
      <c r="J59" s="2"/>
      <c r="K59" s="2"/>
      <c r="L59" s="29"/>
      <c r="M59" s="29"/>
      <c r="N59" s="29"/>
      <c r="O59" s="2"/>
      <c r="P59" s="2"/>
      <c r="Q59" s="2"/>
      <c r="R59" s="2"/>
      <c r="S59" s="2"/>
      <c r="T59" s="2"/>
      <c r="U59" s="2"/>
      <c r="V59" s="2"/>
      <c r="W59" s="2"/>
      <c r="X59" s="2"/>
      <c r="Y59" s="2"/>
      <c r="Z59" s="2"/>
      <c r="AA59" s="2"/>
      <c r="AB59" s="2"/>
      <c r="AC59" s="2"/>
      <c r="AD59" s="2"/>
      <c r="AE59" s="2"/>
      <c r="AG59" s="2"/>
      <c r="AH59" s="2"/>
      <c r="AI59" s="2"/>
      <c r="BB59" s="12"/>
    </row>
    <row r="60" spans="1:54" ht="10.5" customHeight="1" x14ac:dyDescent="0.25">
      <c r="A60" s="115"/>
      <c r="B60" s="24" t="s">
        <v>11</v>
      </c>
      <c r="C60" s="2"/>
      <c r="D60" s="2"/>
      <c r="E60" s="2"/>
      <c r="F60" s="2"/>
      <c r="G60" s="18"/>
      <c r="H60" s="18"/>
      <c r="I60" s="18"/>
      <c r="J60" s="2"/>
      <c r="K60" s="2"/>
      <c r="L60" s="29"/>
      <c r="M60" s="29"/>
      <c r="N60" s="29"/>
      <c r="O60" s="2"/>
      <c r="P60" s="2"/>
      <c r="Q60" s="2"/>
      <c r="R60" s="2"/>
      <c r="S60" s="2"/>
      <c r="T60" s="2"/>
      <c r="U60" s="2"/>
      <c r="V60" s="2"/>
      <c r="W60" s="2"/>
      <c r="X60" s="2"/>
      <c r="Y60" s="2"/>
      <c r="Z60" s="2"/>
      <c r="AA60" s="2"/>
      <c r="AB60" s="2"/>
      <c r="AC60" s="2"/>
      <c r="AD60" s="2"/>
      <c r="AE60" s="2"/>
      <c r="AG60" s="2"/>
      <c r="AH60" s="2"/>
      <c r="AI60" s="2"/>
      <c r="BB60" s="12"/>
    </row>
    <row r="61" spans="1:54" ht="14.25" customHeight="1" x14ac:dyDescent="0.25">
      <c r="A61" s="115"/>
      <c r="B61" s="24" t="s">
        <v>18</v>
      </c>
      <c r="C61" s="2"/>
      <c r="D61" s="2"/>
      <c r="E61" s="2"/>
      <c r="F61" s="2"/>
      <c r="G61" s="18"/>
      <c r="H61" s="18"/>
      <c r="I61" s="18"/>
      <c r="J61" s="2"/>
      <c r="K61" s="2"/>
      <c r="L61" s="29"/>
      <c r="M61" s="29"/>
      <c r="N61" s="29"/>
      <c r="O61" s="2"/>
      <c r="P61" s="2"/>
      <c r="Q61" s="2"/>
      <c r="R61" s="2"/>
      <c r="S61" s="2"/>
      <c r="T61" s="2"/>
      <c r="U61" s="2"/>
      <c r="V61" s="2"/>
      <c r="W61" s="2"/>
      <c r="X61" s="2"/>
      <c r="Y61" s="2"/>
      <c r="Z61" s="2"/>
      <c r="AA61" s="2"/>
      <c r="AB61" s="2"/>
      <c r="AC61" s="2"/>
      <c r="AD61" s="2"/>
      <c r="AE61" s="2"/>
      <c r="AG61" s="2"/>
      <c r="AH61" s="2"/>
      <c r="AI61" s="2"/>
      <c r="BB61" s="12"/>
    </row>
    <row r="62" spans="1:54" ht="21" customHeight="1" x14ac:dyDescent="0.25">
      <c r="A62" s="116"/>
      <c r="B62" s="24" t="s">
        <v>17</v>
      </c>
      <c r="C62" s="2"/>
      <c r="D62" s="2"/>
      <c r="E62" s="2"/>
      <c r="F62" s="2"/>
      <c r="G62" s="18"/>
      <c r="H62" s="18"/>
      <c r="I62" s="18"/>
      <c r="J62" s="2"/>
      <c r="K62" s="2"/>
      <c r="L62" s="29"/>
      <c r="M62" s="29"/>
      <c r="N62" s="29"/>
      <c r="O62" s="2"/>
      <c r="P62" s="2"/>
      <c r="Q62" s="2"/>
      <c r="W62" s="12"/>
      <c r="X62" s="12"/>
      <c r="Y62" s="12"/>
      <c r="Z62" s="12"/>
      <c r="AA62" s="2"/>
      <c r="AB62" s="2"/>
      <c r="AC62" s="2"/>
      <c r="AD62" s="2"/>
      <c r="AE62" s="2"/>
      <c r="AG62" s="2"/>
      <c r="AH62" s="2"/>
      <c r="AI62" s="2"/>
      <c r="BB62" s="12"/>
    </row>
    <row r="63" spans="1:54" ht="12" customHeight="1" x14ac:dyDescent="0.25">
      <c r="A63" s="124" t="s">
        <v>16</v>
      </c>
      <c r="B63" s="124"/>
      <c r="C63" s="2">
        <v>816.91999999999985</v>
      </c>
      <c r="D63" s="2">
        <v>689.43999999999994</v>
      </c>
      <c r="E63" s="2">
        <v>425.52400000000006</v>
      </c>
      <c r="F63" s="2">
        <v>371.21999999999997</v>
      </c>
      <c r="G63" s="18">
        <v>476.48999999999995</v>
      </c>
      <c r="H63" s="18">
        <v>354.09000000000003</v>
      </c>
      <c r="I63" s="18">
        <v>364.18</v>
      </c>
      <c r="J63" s="2">
        <v>373.92999999999995</v>
      </c>
      <c r="K63" s="2">
        <v>282.7</v>
      </c>
      <c r="L63" s="18">
        <v>315.34800000000001</v>
      </c>
      <c r="M63" s="18">
        <v>309.37</v>
      </c>
      <c r="N63" s="18">
        <v>243.88</v>
      </c>
      <c r="O63" s="2">
        <v>615.1</v>
      </c>
      <c r="P63" s="2">
        <v>689.99</v>
      </c>
      <c r="Q63" s="2">
        <v>424.56400000000002</v>
      </c>
      <c r="R63" s="2">
        <v>627.76</v>
      </c>
      <c r="S63" s="2">
        <v>510.49</v>
      </c>
      <c r="T63" s="2">
        <v>527.37400000000002</v>
      </c>
      <c r="U63" s="2">
        <v>302.471</v>
      </c>
      <c r="V63" s="2">
        <v>704.18700000000001</v>
      </c>
      <c r="W63" s="2">
        <v>628.76800000000003</v>
      </c>
      <c r="X63" s="2">
        <v>290.63200000000001</v>
      </c>
      <c r="Y63" s="2">
        <v>332.55900000000003</v>
      </c>
      <c r="Z63" s="2">
        <v>475.81</v>
      </c>
      <c r="AA63" s="2">
        <v>765.13199999999995</v>
      </c>
      <c r="AB63" s="2">
        <v>364.904</v>
      </c>
      <c r="AC63" s="2">
        <v>538.32000000000005</v>
      </c>
      <c r="AD63" s="2">
        <v>197.666</v>
      </c>
      <c r="AE63" s="2">
        <v>258.89999999999998</v>
      </c>
      <c r="AF63" s="2">
        <v>141.05000000000001</v>
      </c>
      <c r="AG63" s="2">
        <v>258.58199999999999</v>
      </c>
      <c r="AH63" s="2">
        <v>329.471</v>
      </c>
      <c r="AI63" s="2">
        <v>314.34100000000001</v>
      </c>
      <c r="AJ63" s="2">
        <v>349.51900000000001</v>
      </c>
      <c r="AK63" s="2">
        <v>549.76700000000005</v>
      </c>
      <c r="AL63" s="2">
        <v>269.745</v>
      </c>
      <c r="AM63" s="2">
        <v>328.26</v>
      </c>
      <c r="AN63" s="2">
        <v>310.78399999999999</v>
      </c>
      <c r="AO63" s="2">
        <v>263.702</v>
      </c>
      <c r="AP63" s="2">
        <v>430.42500000000001</v>
      </c>
      <c r="AQ63" s="2">
        <v>527.322</v>
      </c>
      <c r="AR63" s="2">
        <v>330.60500000000002</v>
      </c>
      <c r="AS63" s="2">
        <v>536.18299999999999</v>
      </c>
      <c r="AT63" s="2">
        <v>380.61900000000003</v>
      </c>
      <c r="AU63" s="2">
        <v>504.33499999999998</v>
      </c>
      <c r="AV63" s="2">
        <v>979.36099999999999</v>
      </c>
      <c r="AW63" s="2">
        <v>664.17200000000003</v>
      </c>
      <c r="AX63" s="2">
        <v>916.41099999999994</v>
      </c>
      <c r="AY63" s="2">
        <v>637.46299999999997</v>
      </c>
      <c r="AZ63" s="2">
        <v>1499.636</v>
      </c>
      <c r="BB63" s="12"/>
    </row>
    <row r="64" spans="1:54" ht="12" customHeight="1" x14ac:dyDescent="0.25">
      <c r="A64" s="115"/>
      <c r="B64" s="26" t="s">
        <v>15</v>
      </c>
      <c r="C64" s="2">
        <v>793.6099999999999</v>
      </c>
      <c r="D64" s="2">
        <v>623.91</v>
      </c>
      <c r="E64" s="2">
        <v>359.41100000000006</v>
      </c>
      <c r="F64" s="2">
        <v>365.78</v>
      </c>
      <c r="G64" s="18">
        <v>398.53</v>
      </c>
      <c r="H64" s="18">
        <v>336.92</v>
      </c>
      <c r="I64" s="18">
        <v>355.24</v>
      </c>
      <c r="J64" s="2">
        <v>330.21999999999997</v>
      </c>
      <c r="K64" s="2">
        <v>277.45</v>
      </c>
      <c r="L64" s="18">
        <v>310.21600000000001</v>
      </c>
      <c r="M64" s="18">
        <v>300.78000000000003</v>
      </c>
      <c r="N64" s="18">
        <v>86.96</v>
      </c>
      <c r="O64" s="2">
        <v>169.92</v>
      </c>
      <c r="P64" s="2">
        <v>309.45</v>
      </c>
      <c r="Q64" s="2">
        <v>222.66399999999999</v>
      </c>
      <c r="R64" s="2">
        <v>163.08000000000001</v>
      </c>
      <c r="S64" s="2">
        <v>196.46</v>
      </c>
      <c r="T64" s="2">
        <v>241.86199999999999</v>
      </c>
      <c r="U64" s="2">
        <v>242.37</v>
      </c>
      <c r="V64" s="2">
        <v>132.43899999999999</v>
      </c>
      <c r="W64" s="2">
        <v>157.51900000000001</v>
      </c>
      <c r="X64" s="2">
        <v>142.40899999999999</v>
      </c>
      <c r="Y64" s="2">
        <v>257.96899999999999</v>
      </c>
      <c r="Z64" s="2">
        <v>257.22300000000001</v>
      </c>
      <c r="AA64" s="2">
        <v>474.64800000000002</v>
      </c>
      <c r="AB64" s="2">
        <v>253.38499999999999</v>
      </c>
      <c r="AC64" s="2">
        <v>372.94799999999998</v>
      </c>
      <c r="AD64" s="2">
        <v>96.102999999999994</v>
      </c>
      <c r="AE64" s="2">
        <v>128.71899999999999</v>
      </c>
      <c r="AF64" s="2">
        <v>40.131999999999998</v>
      </c>
      <c r="AG64" s="2">
        <v>160.67400000000001</v>
      </c>
      <c r="AH64" s="2">
        <v>222.054</v>
      </c>
      <c r="AI64" s="2">
        <v>221.12200000000001</v>
      </c>
      <c r="AJ64" s="2">
        <v>138.76900000000001</v>
      </c>
      <c r="AK64" s="2">
        <v>201.77699999999999</v>
      </c>
      <c r="AL64" s="2">
        <v>140.827</v>
      </c>
      <c r="AM64" s="2">
        <v>144.44999999999999</v>
      </c>
      <c r="AN64" s="2">
        <v>150.94999999999999</v>
      </c>
      <c r="AO64" s="2">
        <v>99.822999999999993</v>
      </c>
      <c r="AP64" s="2">
        <v>277.67</v>
      </c>
      <c r="AQ64" s="2">
        <v>208.51499999999999</v>
      </c>
      <c r="AR64" s="2">
        <v>200.697</v>
      </c>
      <c r="AS64" s="2">
        <v>423.35199999999998</v>
      </c>
      <c r="AT64" s="2">
        <v>112.82599999999999</v>
      </c>
      <c r="AU64" s="2">
        <v>372.33199999999999</v>
      </c>
      <c r="AV64" s="2">
        <v>795.31399999999996</v>
      </c>
      <c r="AW64" s="2">
        <v>238.64500000000001</v>
      </c>
      <c r="AX64" s="2">
        <v>561.08000000000004</v>
      </c>
      <c r="AY64" s="2">
        <v>439.685</v>
      </c>
      <c r="AZ64" s="2">
        <v>947.08500000000004</v>
      </c>
      <c r="BB64" s="12"/>
    </row>
    <row r="65" spans="1:54" ht="12" customHeight="1" x14ac:dyDescent="0.25">
      <c r="A65" s="115"/>
      <c r="B65" s="24" t="s">
        <v>11</v>
      </c>
      <c r="C65" s="2">
        <v>752.33999999999992</v>
      </c>
      <c r="D65" s="2">
        <v>582.36</v>
      </c>
      <c r="E65" s="2">
        <v>317.81200000000001</v>
      </c>
      <c r="F65" s="2">
        <v>362.14</v>
      </c>
      <c r="G65" s="18">
        <v>394.68</v>
      </c>
      <c r="H65" s="18">
        <v>327.01</v>
      </c>
      <c r="I65" s="18">
        <v>355.01</v>
      </c>
      <c r="J65" s="2">
        <v>329.39</v>
      </c>
      <c r="K65" s="2">
        <v>276.77</v>
      </c>
      <c r="L65" s="18">
        <v>309.83800000000002</v>
      </c>
      <c r="M65" s="18">
        <v>300.37</v>
      </c>
      <c r="N65" s="18">
        <v>83.95</v>
      </c>
      <c r="O65" s="2">
        <v>167.75</v>
      </c>
      <c r="P65" s="2">
        <v>295.57</v>
      </c>
      <c r="Q65" s="2">
        <v>204.62899999999999</v>
      </c>
      <c r="R65" s="2">
        <v>162.678</v>
      </c>
      <c r="S65" s="2">
        <v>195.61699999999999</v>
      </c>
      <c r="T65" s="2">
        <v>240.98</v>
      </c>
      <c r="U65" s="2">
        <v>240.94300000000001</v>
      </c>
      <c r="V65" s="2">
        <v>94.68</v>
      </c>
      <c r="W65" s="2">
        <v>117.32</v>
      </c>
      <c r="X65" s="2">
        <v>104.557</v>
      </c>
      <c r="Y65" s="2">
        <v>220.08099999999999</v>
      </c>
      <c r="Z65" s="2">
        <v>256.798</v>
      </c>
      <c r="AA65" s="2">
        <v>474.32900000000001</v>
      </c>
      <c r="AB65" s="2">
        <v>252.92400000000001</v>
      </c>
      <c r="AC65" s="2">
        <v>372.72399999999999</v>
      </c>
      <c r="AD65" s="2">
        <v>81.379000000000005</v>
      </c>
      <c r="AE65" s="2">
        <v>127.7</v>
      </c>
      <c r="AF65" s="2">
        <v>38.51</v>
      </c>
      <c r="AG65" s="2">
        <v>156.81899999999999</v>
      </c>
      <c r="AH65" s="2">
        <v>221.51</v>
      </c>
      <c r="AI65" s="2">
        <v>220.45</v>
      </c>
      <c r="AJ65" s="2">
        <v>138.01</v>
      </c>
      <c r="AK65" s="2">
        <v>200.88499999999999</v>
      </c>
      <c r="AL65" s="2">
        <v>140.19200000000001</v>
      </c>
      <c r="AM65" s="2">
        <v>143.75200000000001</v>
      </c>
      <c r="AN65" s="2">
        <v>150.15100000000001</v>
      </c>
      <c r="AO65" s="2">
        <v>98.465000000000003</v>
      </c>
      <c r="AP65" s="2">
        <v>276.11099999999999</v>
      </c>
      <c r="AQ65" s="2">
        <v>206.99700000000001</v>
      </c>
      <c r="AR65" s="2">
        <v>198.68799999999999</v>
      </c>
      <c r="AS65" s="2">
        <v>421.16899999999998</v>
      </c>
      <c r="AT65" s="2">
        <v>109.696</v>
      </c>
      <c r="AU65" s="2">
        <v>366.72800000000001</v>
      </c>
      <c r="AV65" s="2">
        <v>790.01199999999994</v>
      </c>
      <c r="AW65" s="2">
        <v>232.79599999999999</v>
      </c>
      <c r="AX65" s="2">
        <v>492.27699999999999</v>
      </c>
      <c r="AY65" s="2">
        <v>434.62700000000001</v>
      </c>
      <c r="AZ65" s="2">
        <v>941.56200000000001</v>
      </c>
      <c r="BB65" s="12"/>
    </row>
    <row r="66" spans="1:54" ht="12" customHeight="1" x14ac:dyDescent="0.25">
      <c r="A66" s="115"/>
      <c r="B66" s="24" t="s">
        <v>8</v>
      </c>
      <c r="C66" s="2">
        <v>41.269999999999996</v>
      </c>
      <c r="D66" s="2">
        <v>41.55</v>
      </c>
      <c r="E66" s="2">
        <v>41.594999999999999</v>
      </c>
      <c r="F66" s="2">
        <v>3.6399999999999997</v>
      </c>
      <c r="G66" s="18">
        <v>3.85</v>
      </c>
      <c r="H66" s="18">
        <v>9.91</v>
      </c>
      <c r="I66" s="28">
        <v>0.23</v>
      </c>
      <c r="J66" s="2">
        <v>0.83000000000000007</v>
      </c>
      <c r="K66" s="2">
        <v>0.67999999999999994</v>
      </c>
      <c r="L66" s="25">
        <v>0.378</v>
      </c>
      <c r="M66" s="25">
        <v>0.41</v>
      </c>
      <c r="N66" s="25">
        <v>3.01</v>
      </c>
      <c r="O66" s="2">
        <v>2.17</v>
      </c>
      <c r="P66" s="2">
        <v>3.88</v>
      </c>
      <c r="Q66" s="2">
        <v>18.035</v>
      </c>
      <c r="R66" s="2">
        <v>0.40100000000000002</v>
      </c>
      <c r="S66" s="2">
        <v>0.84</v>
      </c>
      <c r="T66" s="2">
        <v>0.88</v>
      </c>
      <c r="U66" s="2">
        <v>1.4330000000000001</v>
      </c>
      <c r="V66" s="2">
        <v>37.76</v>
      </c>
      <c r="W66" s="2">
        <v>40.200000000000003</v>
      </c>
      <c r="X66" s="2">
        <v>37.851999999999997</v>
      </c>
      <c r="Y66" s="2">
        <v>37.887999999999998</v>
      </c>
      <c r="Z66" s="2">
        <v>0.42499999999999999</v>
      </c>
      <c r="AA66" s="2">
        <v>0.31900000000000001</v>
      </c>
      <c r="AB66" s="2">
        <v>0.46100000000000002</v>
      </c>
      <c r="AC66" s="2">
        <v>0.224</v>
      </c>
      <c r="AD66" s="2">
        <v>14.724</v>
      </c>
      <c r="AE66" s="2">
        <v>1.02</v>
      </c>
      <c r="AF66" s="2">
        <v>1.62</v>
      </c>
      <c r="AG66" s="2">
        <v>3.8530000000000002</v>
      </c>
      <c r="AH66" s="2">
        <v>0.54</v>
      </c>
      <c r="AI66" s="2">
        <v>0.66900000000000004</v>
      </c>
      <c r="AJ66" s="2">
        <v>0.76</v>
      </c>
      <c r="AK66" s="2">
        <v>0.89200000000000002</v>
      </c>
      <c r="AL66" s="2">
        <v>0.63500000000000001</v>
      </c>
      <c r="AM66" s="2">
        <v>0.69599999999999995</v>
      </c>
      <c r="AN66" s="2">
        <v>0.79900000000000004</v>
      </c>
      <c r="AO66" s="2">
        <v>1.3580000000000001</v>
      </c>
      <c r="AP66" s="2">
        <v>1.5589999999999999</v>
      </c>
      <c r="AQ66" s="2">
        <v>1.518</v>
      </c>
      <c r="AR66" s="2">
        <v>2.0089999999999999</v>
      </c>
      <c r="AS66" s="2">
        <v>2.1829999999999998</v>
      </c>
      <c r="AT66" s="2">
        <v>3.13</v>
      </c>
      <c r="AU66" s="2">
        <v>5.6040000000000001</v>
      </c>
      <c r="AV66" s="2">
        <v>5.3019999999999996</v>
      </c>
      <c r="AW66" s="2">
        <v>5.8490000000000002</v>
      </c>
      <c r="AX66" s="2">
        <v>68.802999999999997</v>
      </c>
      <c r="AY66" s="2">
        <v>5.0579999999999998</v>
      </c>
      <c r="AZ66" s="2">
        <v>5.5229999999999997</v>
      </c>
      <c r="BB66" s="12"/>
    </row>
    <row r="67" spans="1:54" ht="12" customHeight="1" x14ac:dyDescent="0.25">
      <c r="A67" s="115"/>
      <c r="B67" s="23" t="s">
        <v>12</v>
      </c>
      <c r="C67" s="2">
        <v>23.31</v>
      </c>
      <c r="D67" s="2">
        <v>65.53</v>
      </c>
      <c r="E67" s="2">
        <v>66.113</v>
      </c>
      <c r="F67" s="2">
        <v>5.44</v>
      </c>
      <c r="G67" s="18">
        <v>77.959999999999994</v>
      </c>
      <c r="H67" s="18">
        <v>17.170000000000002</v>
      </c>
      <c r="I67" s="18">
        <v>8.94</v>
      </c>
      <c r="J67" s="2">
        <v>43.71</v>
      </c>
      <c r="K67" s="2">
        <v>5.25</v>
      </c>
      <c r="L67" s="25">
        <v>5.1319999999999997</v>
      </c>
      <c r="M67" s="25">
        <v>8.59</v>
      </c>
      <c r="N67" s="25">
        <v>156.91999999999999</v>
      </c>
      <c r="O67" s="2">
        <v>445.18</v>
      </c>
      <c r="P67" s="2">
        <v>390.54</v>
      </c>
      <c r="Q67" s="2">
        <v>201.9</v>
      </c>
      <c r="R67" s="2">
        <v>464.68200000000002</v>
      </c>
      <c r="S67" s="2">
        <v>314.04000000000002</v>
      </c>
      <c r="T67" s="2">
        <v>285.512</v>
      </c>
      <c r="U67" s="2">
        <v>60.094999999999999</v>
      </c>
      <c r="V67" s="2">
        <v>571.74800000000005</v>
      </c>
      <c r="W67" s="2">
        <v>471.24900000000002</v>
      </c>
      <c r="X67" s="2">
        <v>148.22300000000001</v>
      </c>
      <c r="Y67" s="2">
        <v>74.59</v>
      </c>
      <c r="Z67" s="2">
        <v>218.58699999999999</v>
      </c>
      <c r="AA67" s="2">
        <v>290.48399999999998</v>
      </c>
      <c r="AB67" s="2">
        <v>111.51900000000001</v>
      </c>
      <c r="AC67" s="2">
        <v>165.37200000000001</v>
      </c>
      <c r="AD67" s="2">
        <v>101.563</v>
      </c>
      <c r="AE67" s="2">
        <v>130.18</v>
      </c>
      <c r="AF67" s="2">
        <v>100.91800000000001</v>
      </c>
      <c r="AG67" s="2">
        <v>97.908000000000001</v>
      </c>
      <c r="AH67" s="2">
        <v>107.417</v>
      </c>
      <c r="AI67" s="2">
        <v>93.218999999999994</v>
      </c>
      <c r="AJ67" s="2">
        <v>210.75</v>
      </c>
      <c r="AK67" s="2">
        <v>347.99</v>
      </c>
      <c r="AL67" s="2">
        <v>128.91800000000001</v>
      </c>
      <c r="AM67" s="2">
        <v>183.81</v>
      </c>
      <c r="AN67" s="2">
        <v>159.834</v>
      </c>
      <c r="AO67" s="2">
        <v>163.87899999999999</v>
      </c>
      <c r="AP67" s="2">
        <v>152.755</v>
      </c>
      <c r="AQ67" s="2">
        <v>318.80700000000002</v>
      </c>
      <c r="AR67" s="2">
        <v>129.90799999999999</v>
      </c>
      <c r="AS67" s="2">
        <v>112.831</v>
      </c>
      <c r="AT67" s="2">
        <v>267.79300000000001</v>
      </c>
      <c r="AU67" s="2">
        <v>132.00299999999999</v>
      </c>
      <c r="AV67" s="2">
        <v>184.047</v>
      </c>
      <c r="AW67" s="2">
        <v>425.52699999999999</v>
      </c>
      <c r="AX67" s="2">
        <v>355.33100000000002</v>
      </c>
      <c r="AY67" s="2">
        <v>197.77799999999999</v>
      </c>
      <c r="AZ67" s="2">
        <v>552.55100000000004</v>
      </c>
      <c r="BB67" s="12"/>
    </row>
    <row r="68" spans="1:54" ht="12" customHeight="1" x14ac:dyDescent="0.25">
      <c r="A68" s="115"/>
      <c r="B68" s="24" t="s">
        <v>11</v>
      </c>
      <c r="C68" s="2">
        <v>23.31</v>
      </c>
      <c r="D68" s="2">
        <v>65.53</v>
      </c>
      <c r="E68" s="2">
        <v>66.113</v>
      </c>
      <c r="F68" s="2">
        <v>5.44</v>
      </c>
      <c r="G68" s="18">
        <v>5.27</v>
      </c>
      <c r="H68" s="18">
        <v>12.57</v>
      </c>
      <c r="I68" s="18">
        <v>8.94</v>
      </c>
      <c r="J68" s="2">
        <v>43.71</v>
      </c>
      <c r="K68" s="2">
        <v>5.13</v>
      </c>
      <c r="L68" s="25">
        <v>5.1319999999999997</v>
      </c>
      <c r="M68" s="25">
        <v>8.43</v>
      </c>
      <c r="N68" s="25">
        <v>156.91999999999999</v>
      </c>
      <c r="O68" s="2">
        <v>445.18</v>
      </c>
      <c r="P68" s="2">
        <v>390.54</v>
      </c>
      <c r="Q68" s="2">
        <v>201.72399999999999</v>
      </c>
      <c r="R68" s="2">
        <v>464.68200000000002</v>
      </c>
      <c r="S68" s="2">
        <v>314.04000000000002</v>
      </c>
      <c r="T68" s="2">
        <v>285.512</v>
      </c>
      <c r="U68" s="2">
        <v>60.094999999999999</v>
      </c>
      <c r="V68" s="2">
        <v>510.91899999999998</v>
      </c>
      <c r="W68" s="2">
        <v>410.42</v>
      </c>
      <c r="X68" s="2">
        <v>87.394000000000005</v>
      </c>
      <c r="Y68" s="2">
        <v>74.319999999999993</v>
      </c>
      <c r="Z68" s="2">
        <v>218.58699999999999</v>
      </c>
      <c r="AA68" s="2">
        <v>290.48399999999998</v>
      </c>
      <c r="AB68" s="2">
        <v>111.51900000000001</v>
      </c>
      <c r="AC68" s="2">
        <v>165.37200000000001</v>
      </c>
      <c r="AD68" s="2">
        <v>101.563</v>
      </c>
      <c r="AE68" s="2">
        <v>130.18</v>
      </c>
      <c r="AF68" s="2">
        <v>100.91800000000001</v>
      </c>
      <c r="AG68" s="2">
        <v>97.908000000000001</v>
      </c>
      <c r="AH68" s="2">
        <v>107.417</v>
      </c>
      <c r="AI68" s="2">
        <v>93.218999999999994</v>
      </c>
      <c r="AJ68" s="2">
        <v>210.75</v>
      </c>
      <c r="AK68" s="2">
        <v>347.99</v>
      </c>
      <c r="AL68" s="2">
        <v>127.959</v>
      </c>
      <c r="AM68" s="2">
        <v>168.53</v>
      </c>
      <c r="AN68" s="2">
        <v>159.834</v>
      </c>
      <c r="AO68" s="2">
        <v>144.84200000000001</v>
      </c>
      <c r="AP68" s="2">
        <v>134.166</v>
      </c>
      <c r="AQ68" s="2">
        <v>227.85499999999999</v>
      </c>
      <c r="AR68" s="2">
        <v>124.78</v>
      </c>
      <c r="AS68" s="2">
        <v>108.212</v>
      </c>
      <c r="AT68" s="2">
        <v>262.71499999999997</v>
      </c>
      <c r="AU68" s="2">
        <v>120.643</v>
      </c>
      <c r="AV68" s="2">
        <v>170.172</v>
      </c>
      <c r="AW68" s="2">
        <v>410.99700000000001</v>
      </c>
      <c r="AX68" s="2">
        <v>338.36799999999999</v>
      </c>
      <c r="AY68" s="2">
        <v>172.96100000000001</v>
      </c>
      <c r="AZ68" s="2">
        <v>522.60900000000004</v>
      </c>
      <c r="BB68" s="12"/>
    </row>
    <row r="69" spans="1:54" ht="12" customHeight="1" x14ac:dyDescent="0.25">
      <c r="A69" s="116"/>
      <c r="B69" s="24" t="s">
        <v>8</v>
      </c>
      <c r="C69" s="2"/>
      <c r="D69" s="2"/>
      <c r="E69" s="2"/>
      <c r="F69" s="2"/>
      <c r="G69" s="18">
        <v>72.69</v>
      </c>
      <c r="H69" s="18">
        <v>4.5999999999999996</v>
      </c>
      <c r="I69" s="18"/>
      <c r="J69" s="2"/>
      <c r="K69" s="2">
        <v>0.12</v>
      </c>
      <c r="L69" s="25"/>
      <c r="M69" s="25">
        <v>0.16</v>
      </c>
      <c r="N69" s="25"/>
      <c r="O69" s="2"/>
      <c r="P69" s="2"/>
      <c r="Q69" s="2">
        <v>0.17599999999999999</v>
      </c>
      <c r="R69" s="2"/>
      <c r="S69" s="2"/>
      <c r="T69" s="2"/>
      <c r="U69" s="2"/>
      <c r="V69" s="2">
        <v>60.829000000000001</v>
      </c>
      <c r="W69" s="2">
        <v>60.829000000000001</v>
      </c>
      <c r="X69" s="2">
        <v>60.829000000000001</v>
      </c>
      <c r="Y69" s="2">
        <v>0.27</v>
      </c>
      <c r="Z69" s="2"/>
      <c r="AA69" s="2"/>
      <c r="AB69" s="2"/>
      <c r="AC69" s="2"/>
      <c r="AD69" s="2"/>
      <c r="AE69" s="2"/>
      <c r="AG69" s="2"/>
      <c r="AH69" s="2"/>
      <c r="AI69" s="2"/>
      <c r="AJ69" s="2"/>
      <c r="AK69" s="2"/>
      <c r="AL69" s="2">
        <v>0.95899999999999996</v>
      </c>
      <c r="AM69" s="2">
        <v>15.28</v>
      </c>
      <c r="AN69" s="2"/>
      <c r="AO69" s="2">
        <v>19.036999999999999</v>
      </c>
      <c r="AP69" s="2">
        <v>18.588999999999999</v>
      </c>
      <c r="AQ69" s="2">
        <v>90.951999999999998</v>
      </c>
      <c r="AR69" s="2">
        <v>5.1280000000000001</v>
      </c>
      <c r="AS69" s="2">
        <v>4.6189999999999998</v>
      </c>
      <c r="AT69" s="2">
        <v>5.0780000000000003</v>
      </c>
      <c r="AU69" s="2">
        <v>11.36</v>
      </c>
      <c r="AV69" s="2">
        <v>13.875</v>
      </c>
      <c r="AW69" s="2">
        <v>14.53</v>
      </c>
      <c r="AX69" s="2">
        <v>16.963000000000001</v>
      </c>
      <c r="AY69" s="2">
        <v>24.817</v>
      </c>
      <c r="AZ69" s="2">
        <v>29.942</v>
      </c>
      <c r="BB69" s="12"/>
    </row>
    <row r="70" spans="1:54" ht="12" customHeight="1" x14ac:dyDescent="0.25">
      <c r="A70" s="112" t="s">
        <v>14</v>
      </c>
      <c r="B70" s="112"/>
      <c r="C70" s="2">
        <v>6108.0199999999995</v>
      </c>
      <c r="D70" s="2">
        <v>6297.24</v>
      </c>
      <c r="E70" s="27">
        <v>6252.402000000001</v>
      </c>
      <c r="F70" s="2">
        <v>6240.63</v>
      </c>
      <c r="G70" s="18">
        <v>6873.7499999999991</v>
      </c>
      <c r="H70" s="18">
        <v>7077.98</v>
      </c>
      <c r="I70" s="18">
        <v>7544.9000000000005</v>
      </c>
      <c r="J70" s="2">
        <v>7007.8200000000006</v>
      </c>
      <c r="K70" s="2">
        <v>7331.49</v>
      </c>
      <c r="L70" s="18">
        <v>7453.0899999999992</v>
      </c>
      <c r="M70" s="18">
        <v>7776.1100000000006</v>
      </c>
      <c r="N70" s="18">
        <v>7426.08</v>
      </c>
      <c r="O70" s="2">
        <v>7261.72</v>
      </c>
      <c r="P70" s="2">
        <v>6759.8</v>
      </c>
      <c r="Q70" s="2">
        <v>6606.62</v>
      </c>
      <c r="R70" s="2">
        <v>5814.76</v>
      </c>
      <c r="S70" s="2">
        <v>5438.4840000000004</v>
      </c>
      <c r="T70" s="2">
        <v>5094.84</v>
      </c>
      <c r="U70" s="2">
        <v>5279.6080000000002</v>
      </c>
      <c r="V70" s="2">
        <v>4440.7039999999997</v>
      </c>
      <c r="W70" s="2">
        <v>3677.1120000000001</v>
      </c>
      <c r="X70" s="2">
        <v>4329.6629999999996</v>
      </c>
      <c r="Y70" s="2">
        <v>4024.5720000000001</v>
      </c>
      <c r="Z70" s="2">
        <v>3849.0250000000001</v>
      </c>
      <c r="AA70" s="2">
        <v>3894.1120000000001</v>
      </c>
      <c r="AB70" s="2">
        <v>3846.511</v>
      </c>
      <c r="AC70" s="2">
        <v>3896.1480000000001</v>
      </c>
      <c r="AD70" s="2">
        <v>3816.701</v>
      </c>
      <c r="AE70" s="2">
        <v>4105.53</v>
      </c>
      <c r="AF70" s="2">
        <v>3906.3820000000001</v>
      </c>
      <c r="AG70" s="2">
        <v>3856.3</v>
      </c>
      <c r="AH70" s="2">
        <v>4010.5</v>
      </c>
      <c r="AI70" s="2">
        <v>3972.26</v>
      </c>
      <c r="AJ70" s="2">
        <v>4055.18</v>
      </c>
      <c r="AK70" s="2">
        <v>4081.4349999999999</v>
      </c>
      <c r="AL70" s="2">
        <v>4017.3449999999998</v>
      </c>
      <c r="AM70" s="2">
        <v>3925.18</v>
      </c>
      <c r="AN70" s="2">
        <v>3765.6149999999998</v>
      </c>
      <c r="AO70" s="2">
        <v>3859.018</v>
      </c>
      <c r="AP70" s="2">
        <v>3909.0149999999999</v>
      </c>
      <c r="AQ70" s="2">
        <v>3909.88</v>
      </c>
      <c r="AR70" s="2">
        <v>3996.837</v>
      </c>
      <c r="AS70" s="2">
        <v>4253.6419999999998</v>
      </c>
      <c r="AT70" s="84">
        <v>4300.0249999999996</v>
      </c>
      <c r="AU70" s="2">
        <v>1563.8969999999999</v>
      </c>
      <c r="AV70" s="2">
        <v>1825.9269999999999</v>
      </c>
      <c r="AW70" s="2">
        <v>2493.4960000000001</v>
      </c>
      <c r="AX70" s="2">
        <v>1863.8989999999999</v>
      </c>
      <c r="AY70" s="2">
        <v>2063.5419999999999</v>
      </c>
      <c r="AZ70" s="2">
        <v>2438.9960000000001</v>
      </c>
      <c r="BB70" s="12"/>
    </row>
    <row r="71" spans="1:54" ht="12" customHeight="1" x14ac:dyDescent="0.25">
      <c r="A71" s="115"/>
      <c r="B71" s="26" t="s">
        <v>13</v>
      </c>
      <c r="C71" s="2">
        <v>1347.0600000000002</v>
      </c>
      <c r="D71" s="2">
        <v>1372.89</v>
      </c>
      <c r="E71" s="2">
        <v>1316.2280000000001</v>
      </c>
      <c r="F71" s="2">
        <v>1337.24</v>
      </c>
      <c r="G71" s="18">
        <v>1399.32</v>
      </c>
      <c r="H71" s="18">
        <v>1451.78</v>
      </c>
      <c r="I71" s="18">
        <v>1543.3500000000004</v>
      </c>
      <c r="J71" s="2">
        <v>1155.1600000000001</v>
      </c>
      <c r="K71" s="2">
        <v>1179.9300000000003</v>
      </c>
      <c r="L71" s="18">
        <v>1163.183</v>
      </c>
      <c r="M71" s="18">
        <v>1167.79</v>
      </c>
      <c r="N71" s="18">
        <v>1294.99</v>
      </c>
      <c r="O71" s="2">
        <v>1072.99</v>
      </c>
      <c r="P71" s="2">
        <v>1112.6099999999999</v>
      </c>
      <c r="Q71" s="2">
        <v>1092.9469999999999</v>
      </c>
      <c r="R71" s="2">
        <v>1009.09</v>
      </c>
      <c r="S71" s="2">
        <v>982.40200000000004</v>
      </c>
      <c r="T71" s="2">
        <v>984.726</v>
      </c>
      <c r="U71" s="2">
        <v>1118.7090000000001</v>
      </c>
      <c r="V71" s="2">
        <v>730.22699999999998</v>
      </c>
      <c r="W71" s="2">
        <v>727.22799999999995</v>
      </c>
      <c r="X71" s="2">
        <v>1061.0039999999999</v>
      </c>
      <c r="Y71" s="2">
        <v>1029.1189999999999</v>
      </c>
      <c r="Z71" s="2">
        <v>815.47</v>
      </c>
      <c r="AA71" s="2">
        <v>756.00199999999995</v>
      </c>
      <c r="AB71" s="2">
        <v>769.22400000000005</v>
      </c>
      <c r="AC71" s="2">
        <v>823.66600000000005</v>
      </c>
      <c r="AD71" s="2">
        <v>641.62199999999996</v>
      </c>
      <c r="AE71" s="2">
        <v>1161.06</v>
      </c>
      <c r="AF71" s="2">
        <v>766.75400000000002</v>
      </c>
      <c r="AG71" s="2">
        <v>817.3</v>
      </c>
      <c r="AH71" s="2">
        <v>915.82</v>
      </c>
      <c r="AI71" s="2">
        <v>910.15</v>
      </c>
      <c r="AJ71" s="2">
        <v>972.87</v>
      </c>
      <c r="AK71" s="2">
        <v>1015.5940000000001</v>
      </c>
      <c r="AL71" s="2">
        <v>954.57</v>
      </c>
      <c r="AM71" s="2">
        <v>905.53899999999999</v>
      </c>
      <c r="AN71" s="2">
        <v>748.79100000000005</v>
      </c>
      <c r="AO71" s="2">
        <v>821.90599999999995</v>
      </c>
      <c r="AP71" s="2">
        <v>1046.8789999999999</v>
      </c>
      <c r="AQ71" s="2">
        <v>1081.4480000000001</v>
      </c>
      <c r="AR71" s="2">
        <v>1118.1890000000001</v>
      </c>
      <c r="AS71" s="2">
        <v>1271.7449999999999</v>
      </c>
      <c r="AT71" s="84">
        <v>1380.1079999999999</v>
      </c>
      <c r="AU71" s="2">
        <v>1348.799</v>
      </c>
      <c r="AV71" s="2">
        <v>1523.9680000000001</v>
      </c>
      <c r="AW71" s="2">
        <v>2223.9470000000001</v>
      </c>
      <c r="AX71" s="2">
        <v>1456.1980000000001</v>
      </c>
      <c r="AY71" s="2">
        <v>1704.0740000000001</v>
      </c>
      <c r="AZ71" s="2">
        <v>2036.547</v>
      </c>
      <c r="BB71" s="12"/>
    </row>
    <row r="72" spans="1:54" ht="12" customHeight="1" x14ac:dyDescent="0.25">
      <c r="A72" s="115"/>
      <c r="B72" s="24" t="s">
        <v>11</v>
      </c>
      <c r="C72" s="2">
        <v>1141.69</v>
      </c>
      <c r="D72" s="2">
        <v>1117.5999999999999</v>
      </c>
      <c r="E72" s="2">
        <v>1058.317</v>
      </c>
      <c r="F72" s="2">
        <v>946.56000000000006</v>
      </c>
      <c r="G72" s="18">
        <v>955.52</v>
      </c>
      <c r="H72" s="18">
        <v>1021.42</v>
      </c>
      <c r="I72" s="18">
        <v>1055.98</v>
      </c>
      <c r="J72" s="2">
        <v>836.83</v>
      </c>
      <c r="K72" s="2">
        <v>851.7700000000001</v>
      </c>
      <c r="L72" s="18">
        <v>852.12800000000004</v>
      </c>
      <c r="M72" s="18">
        <v>856.02</v>
      </c>
      <c r="N72" s="18">
        <v>786.07</v>
      </c>
      <c r="O72" s="2">
        <v>753.97</v>
      </c>
      <c r="P72" s="2">
        <v>735.37</v>
      </c>
      <c r="Q72" s="2">
        <v>680.197</v>
      </c>
      <c r="R72" s="2">
        <v>677.03300000000002</v>
      </c>
      <c r="S72" s="2">
        <v>679.63599999999997</v>
      </c>
      <c r="T72" s="2">
        <v>663.774</v>
      </c>
      <c r="U72" s="2">
        <v>647.88900000000001</v>
      </c>
      <c r="V72" s="2">
        <v>471.61799999999999</v>
      </c>
      <c r="W72" s="2">
        <v>489.67200000000003</v>
      </c>
      <c r="X72" s="2">
        <v>675.89800000000002</v>
      </c>
      <c r="Y72" s="2">
        <v>652.58299999999997</v>
      </c>
      <c r="Z72" s="2">
        <v>581.74300000000005</v>
      </c>
      <c r="AA72" s="2">
        <v>362.83199999999999</v>
      </c>
      <c r="AB72" s="2">
        <v>473.28699999999998</v>
      </c>
      <c r="AC72" s="2">
        <v>530.29600000000005</v>
      </c>
      <c r="AD72" s="2">
        <v>390.11500000000001</v>
      </c>
      <c r="AE72" s="2">
        <v>715.76</v>
      </c>
      <c r="AF72" s="2">
        <v>424.48499999999996</v>
      </c>
      <c r="AG72" s="2">
        <v>444.39</v>
      </c>
      <c r="AH72" s="2">
        <v>481.87</v>
      </c>
      <c r="AI72" s="2">
        <v>464.47399999999999</v>
      </c>
      <c r="AJ72" s="2">
        <v>438.83</v>
      </c>
      <c r="AK72" s="2">
        <v>481.04399999999998</v>
      </c>
      <c r="AL72" s="2">
        <v>399.93700000000001</v>
      </c>
      <c r="AM72" s="2">
        <v>388.08100000000002</v>
      </c>
      <c r="AN72" s="2">
        <v>432.435</v>
      </c>
      <c r="AO72" s="2">
        <v>476.7</v>
      </c>
      <c r="AP72" s="2">
        <v>516.37099999999998</v>
      </c>
      <c r="AQ72" s="2">
        <v>532.72199999999998</v>
      </c>
      <c r="AR72" s="2">
        <v>562.70399999999995</v>
      </c>
      <c r="AS72" s="2">
        <v>613.23800000000006</v>
      </c>
      <c r="AT72" s="84">
        <v>728.68399999999997</v>
      </c>
      <c r="AU72" s="2">
        <v>569.51499999999999</v>
      </c>
      <c r="AV72" s="2">
        <v>612.83299999999997</v>
      </c>
      <c r="AW72" s="2">
        <v>646.62</v>
      </c>
      <c r="AX72" s="2">
        <v>683.48</v>
      </c>
      <c r="AY72" s="2">
        <v>880.947</v>
      </c>
      <c r="AZ72" s="2">
        <v>1138.317</v>
      </c>
      <c r="BA72" s="12"/>
      <c r="BB72" s="12"/>
    </row>
    <row r="73" spans="1:54" ht="12" customHeight="1" x14ac:dyDescent="0.25">
      <c r="A73" s="115"/>
      <c r="B73" s="24" t="s">
        <v>10</v>
      </c>
      <c r="C73" s="2">
        <v>104.2</v>
      </c>
      <c r="D73" s="2">
        <v>164.27999999999997</v>
      </c>
      <c r="E73" s="2">
        <v>170.334</v>
      </c>
      <c r="F73" s="2">
        <v>270.73999999999995</v>
      </c>
      <c r="G73" s="18">
        <v>323.41000000000003</v>
      </c>
      <c r="H73" s="18">
        <v>314.68</v>
      </c>
      <c r="I73" s="18">
        <v>356.52</v>
      </c>
      <c r="J73" s="2">
        <v>211.31</v>
      </c>
      <c r="K73" s="2">
        <v>212.79999999999998</v>
      </c>
      <c r="L73" s="18">
        <v>223.149</v>
      </c>
      <c r="M73" s="18">
        <v>208.72</v>
      </c>
      <c r="N73" s="18">
        <v>393.55</v>
      </c>
      <c r="O73" s="2">
        <v>207.96</v>
      </c>
      <c r="P73" s="2">
        <v>237.37</v>
      </c>
      <c r="Q73" s="2">
        <v>249.684</v>
      </c>
      <c r="R73" s="2">
        <v>188.02600000000001</v>
      </c>
      <c r="S73" s="2">
        <v>157.547</v>
      </c>
      <c r="T73" s="2">
        <v>169.94800000000001</v>
      </c>
      <c r="U73" s="2">
        <v>308.77600000000001</v>
      </c>
      <c r="V73" s="2">
        <v>131.43299999999999</v>
      </c>
      <c r="W73" s="2">
        <v>136.81399999999999</v>
      </c>
      <c r="X73" s="2">
        <v>268.99299999999999</v>
      </c>
      <c r="Y73" s="2">
        <v>255.02199999999999</v>
      </c>
      <c r="Z73" s="2">
        <v>142.26</v>
      </c>
      <c r="AA73" s="2">
        <v>294.209</v>
      </c>
      <c r="AB73" s="2">
        <v>168.7</v>
      </c>
      <c r="AC73" s="2">
        <v>156.96199999999999</v>
      </c>
      <c r="AD73" s="2">
        <v>143.82400000000001</v>
      </c>
      <c r="AE73" s="2">
        <v>333.66900000000004</v>
      </c>
      <c r="AF73" s="2">
        <v>219.95300000000003</v>
      </c>
      <c r="AG73" s="2">
        <v>204.5</v>
      </c>
      <c r="AH73" s="2">
        <v>82.77</v>
      </c>
      <c r="AI73" s="2">
        <v>170.76900000000001</v>
      </c>
      <c r="AJ73" s="2">
        <v>100.1</v>
      </c>
      <c r="AK73" s="2">
        <v>96.594999999999999</v>
      </c>
      <c r="AL73" s="2">
        <v>71.409000000000006</v>
      </c>
      <c r="AM73" s="2">
        <v>82.346999999999994</v>
      </c>
      <c r="AN73" s="2">
        <v>148.916</v>
      </c>
      <c r="AO73" s="2">
        <v>202.88900000000001</v>
      </c>
      <c r="AP73" s="2">
        <v>197.60599999999999</v>
      </c>
      <c r="AQ73" s="2">
        <v>231.09200000000001</v>
      </c>
      <c r="AR73" s="2">
        <v>187.62700000000001</v>
      </c>
      <c r="AS73" s="2">
        <v>297.60500000000002</v>
      </c>
      <c r="AT73" s="84">
        <v>187.12299999999999</v>
      </c>
      <c r="AU73" s="2">
        <v>396.476</v>
      </c>
      <c r="AV73" s="2">
        <v>491.346</v>
      </c>
      <c r="AW73" s="2">
        <v>422.452</v>
      </c>
      <c r="AX73" s="2">
        <v>324.19400000000002</v>
      </c>
      <c r="AY73" s="2">
        <v>353.96600000000001</v>
      </c>
      <c r="AZ73" s="2">
        <v>423.86099999999999</v>
      </c>
      <c r="BA73" s="12"/>
      <c r="BB73" s="12"/>
    </row>
    <row r="74" spans="1:54" ht="16.5" customHeight="1" x14ac:dyDescent="0.25">
      <c r="A74" s="115"/>
      <c r="B74" s="24" t="s">
        <v>9</v>
      </c>
      <c r="C74" s="18">
        <v>3.69</v>
      </c>
      <c r="D74" s="2">
        <v>4.72</v>
      </c>
      <c r="E74" s="2">
        <v>6.6630000000000003</v>
      </c>
      <c r="F74" s="2">
        <v>6.02</v>
      </c>
      <c r="G74" s="18">
        <v>5.86</v>
      </c>
      <c r="H74" s="18">
        <v>8.43</v>
      </c>
      <c r="I74" s="18">
        <v>7.92</v>
      </c>
      <c r="J74" s="2">
        <v>10.26</v>
      </c>
      <c r="K74" s="2">
        <v>15.71</v>
      </c>
      <c r="L74" s="25">
        <v>11.199</v>
      </c>
      <c r="M74" s="25">
        <v>10.95</v>
      </c>
      <c r="N74" s="25">
        <v>11.32</v>
      </c>
      <c r="O74" s="2">
        <v>11.74</v>
      </c>
      <c r="P74" s="2">
        <v>10.86</v>
      </c>
      <c r="Q74" s="2">
        <v>10.955</v>
      </c>
      <c r="R74" s="2">
        <v>10.792999999999999</v>
      </c>
      <c r="S74" s="2">
        <v>10.5</v>
      </c>
      <c r="T74" s="2">
        <v>11.853999999999999</v>
      </c>
      <c r="U74" s="2">
        <v>11.891999999999999</v>
      </c>
      <c r="V74" s="2">
        <v>10.207000000000001</v>
      </c>
      <c r="W74" s="2">
        <v>10.36</v>
      </c>
      <c r="X74" s="2">
        <v>14.193</v>
      </c>
      <c r="Y74" s="2">
        <v>15.853999999999999</v>
      </c>
      <c r="Z74" s="2">
        <v>14.627000000000001</v>
      </c>
      <c r="AA74" s="2">
        <v>19.513999999999999</v>
      </c>
      <c r="AB74" s="2">
        <v>19.135999999999999</v>
      </c>
      <c r="AC74" s="2">
        <v>19.786000000000001</v>
      </c>
      <c r="AD74" s="2">
        <v>22.091000000000001</v>
      </c>
      <c r="AE74" s="2">
        <v>28.317</v>
      </c>
      <c r="AF74" s="2">
        <v>26.43</v>
      </c>
      <c r="AG74" s="2">
        <v>34.625999999999998</v>
      </c>
      <c r="AH74" s="2">
        <v>25.074000000000002</v>
      </c>
      <c r="AI74" s="2">
        <v>29.405999999999999</v>
      </c>
      <c r="AJ74" s="2">
        <v>37.290999999999997</v>
      </c>
      <c r="AK74" s="2">
        <v>26.542000000000002</v>
      </c>
      <c r="AL74" s="2">
        <v>29.521000000000001</v>
      </c>
      <c r="AM74" s="2">
        <v>39.302</v>
      </c>
      <c r="AN74" s="2">
        <v>38.548999999999999</v>
      </c>
      <c r="AO74" s="2">
        <v>37.521000000000001</v>
      </c>
      <c r="AP74" s="2">
        <v>164.286</v>
      </c>
      <c r="AQ74" s="2">
        <v>153.833</v>
      </c>
      <c r="AR74" s="2">
        <v>161.73599999999999</v>
      </c>
      <c r="AS74" s="2">
        <v>156.584</v>
      </c>
      <c r="AT74" s="2">
        <v>207.05</v>
      </c>
      <c r="AU74" s="2">
        <v>164.45599999999999</v>
      </c>
      <c r="AV74" s="2">
        <v>180.458</v>
      </c>
      <c r="AW74" s="2">
        <v>278.24400000000003</v>
      </c>
      <c r="AX74" s="2">
        <v>262.303</v>
      </c>
      <c r="AY74" s="2">
        <v>262.46800000000002</v>
      </c>
      <c r="AZ74" s="2">
        <v>262.30700000000002</v>
      </c>
      <c r="BB74" s="12"/>
    </row>
    <row r="75" spans="1:54" ht="12" customHeight="1" x14ac:dyDescent="0.25">
      <c r="A75" s="115"/>
      <c r="B75" s="24" t="s">
        <v>8</v>
      </c>
      <c r="C75" s="18">
        <v>97.47999999999999</v>
      </c>
      <c r="D75" s="2">
        <v>86.29</v>
      </c>
      <c r="E75" s="2">
        <v>80.914000000000001</v>
      </c>
      <c r="F75" s="2">
        <v>113.92</v>
      </c>
      <c r="G75" s="18">
        <v>114.53</v>
      </c>
      <c r="H75" s="18">
        <v>107.25</v>
      </c>
      <c r="I75" s="18">
        <v>122.92999999999999</v>
      </c>
      <c r="J75" s="2">
        <v>96.76</v>
      </c>
      <c r="K75" s="2">
        <v>99.65</v>
      </c>
      <c r="L75" s="18">
        <v>76.706999999999994</v>
      </c>
      <c r="M75" s="18">
        <v>92.1</v>
      </c>
      <c r="N75" s="18">
        <v>104.05</v>
      </c>
      <c r="O75" s="2">
        <v>99.32</v>
      </c>
      <c r="P75" s="2">
        <v>129.01</v>
      </c>
      <c r="Q75" s="2">
        <v>152.114</v>
      </c>
      <c r="R75" s="2">
        <v>133.24</v>
      </c>
      <c r="S75" s="2">
        <v>134.72399999999999</v>
      </c>
      <c r="T75" s="2">
        <v>139.15</v>
      </c>
      <c r="U75" s="2">
        <v>150.15199999999999</v>
      </c>
      <c r="V75" s="2">
        <v>116.96899999999999</v>
      </c>
      <c r="W75" s="2">
        <v>90.382000000000005</v>
      </c>
      <c r="X75" s="2">
        <v>101.92</v>
      </c>
      <c r="Y75" s="2">
        <v>105.66</v>
      </c>
      <c r="Z75" s="2">
        <v>76.84</v>
      </c>
      <c r="AA75" s="2">
        <v>79.447000000000003</v>
      </c>
      <c r="AB75" s="2">
        <v>108.101</v>
      </c>
      <c r="AC75" s="2">
        <v>116.622</v>
      </c>
      <c r="AD75" s="2">
        <v>85.591999999999999</v>
      </c>
      <c r="AE75" s="2">
        <v>83.312999999999988</v>
      </c>
      <c r="AF75" s="2">
        <v>95.885999999999996</v>
      </c>
      <c r="AG75" s="2">
        <v>133.78</v>
      </c>
      <c r="AH75" s="2">
        <v>326.11</v>
      </c>
      <c r="AI75" s="2">
        <v>245.50299999999999</v>
      </c>
      <c r="AJ75" s="2">
        <v>396.65</v>
      </c>
      <c r="AK75" s="2">
        <v>411.41300000000001</v>
      </c>
      <c r="AL75" s="2">
        <v>453.70600000000002</v>
      </c>
      <c r="AM75" s="2">
        <v>395.80900000000003</v>
      </c>
      <c r="AN75" s="2">
        <v>128.89099999999999</v>
      </c>
      <c r="AO75" s="2">
        <v>104.79600000000001</v>
      </c>
      <c r="AP75" s="2">
        <v>168.61600000000001</v>
      </c>
      <c r="AQ75" s="2">
        <v>163.80099999999999</v>
      </c>
      <c r="AR75" s="2">
        <v>206.12200000000001</v>
      </c>
      <c r="AS75" s="2">
        <v>204.31800000000001</v>
      </c>
      <c r="AT75" s="2">
        <v>257.25099999999998</v>
      </c>
      <c r="AU75" s="2">
        <v>218.352</v>
      </c>
      <c r="AV75" s="2">
        <v>239.33099999999999</v>
      </c>
      <c r="AW75" s="2">
        <v>876.63099999999997</v>
      </c>
      <c r="AX75" s="2">
        <v>186.221</v>
      </c>
      <c r="AY75" s="2">
        <v>206.69300000000001</v>
      </c>
      <c r="AZ75" s="2">
        <v>212.06200000000001</v>
      </c>
      <c r="BB75" s="12"/>
    </row>
    <row r="76" spans="1:54" ht="12" customHeight="1" x14ac:dyDescent="0.25">
      <c r="A76" s="115"/>
      <c r="B76" s="23" t="s">
        <v>12</v>
      </c>
      <c r="C76" s="2">
        <v>4760.96</v>
      </c>
      <c r="D76" s="2">
        <v>4924.3500000000004</v>
      </c>
      <c r="E76" s="2">
        <v>4936.1740000000009</v>
      </c>
      <c r="F76" s="2">
        <v>4903.3900000000003</v>
      </c>
      <c r="G76" s="18">
        <v>5474.4299999999994</v>
      </c>
      <c r="H76" s="18">
        <v>5626.2</v>
      </c>
      <c r="I76" s="18">
        <v>6001.55</v>
      </c>
      <c r="J76" s="2">
        <v>5852.6600000000008</v>
      </c>
      <c r="K76" s="2">
        <v>6151.5599999999995</v>
      </c>
      <c r="L76" s="18">
        <v>6289.9069999999992</v>
      </c>
      <c r="M76" s="18">
        <v>6608.3200000000006</v>
      </c>
      <c r="N76" s="18">
        <v>6131.09</v>
      </c>
      <c r="O76" s="2">
        <v>6188.74</v>
      </c>
      <c r="P76" s="2">
        <v>5647.2</v>
      </c>
      <c r="Q76" s="2">
        <v>5513.6729999999998</v>
      </c>
      <c r="R76" s="2">
        <v>4805.67</v>
      </c>
      <c r="S76" s="2">
        <v>4456.08</v>
      </c>
      <c r="T76" s="2">
        <v>4110.1139999999996</v>
      </c>
      <c r="U76" s="2">
        <v>4160.8990000000003</v>
      </c>
      <c r="V76" s="2">
        <v>3710.4769999999999</v>
      </c>
      <c r="W76" s="2">
        <v>2949.884</v>
      </c>
      <c r="X76" s="2">
        <v>3268.6590000000001</v>
      </c>
      <c r="Y76" s="2">
        <v>2995.453</v>
      </c>
      <c r="Z76" s="2">
        <v>3033.5549999999998</v>
      </c>
      <c r="AA76" s="2">
        <v>3138.11</v>
      </c>
      <c r="AB76" s="2">
        <v>3077.2869999999998</v>
      </c>
      <c r="AC76" s="2">
        <v>3072.482</v>
      </c>
      <c r="AD76" s="2">
        <v>3175.0790000000002</v>
      </c>
      <c r="AE76" s="2">
        <v>2944.4670000000001</v>
      </c>
      <c r="AF76" s="2">
        <v>3139.6280000000002</v>
      </c>
      <c r="AG76" s="2">
        <v>3038.9989999999998</v>
      </c>
      <c r="AH76" s="2">
        <v>3094.68</v>
      </c>
      <c r="AI76" s="2">
        <v>3062.1080000000002</v>
      </c>
      <c r="AJ76" s="2">
        <v>3082.3069999999998</v>
      </c>
      <c r="AK76" s="2">
        <v>3065.8409999999999</v>
      </c>
      <c r="AL76" s="2">
        <v>3062.77</v>
      </c>
      <c r="AM76" s="2">
        <v>3019.64</v>
      </c>
      <c r="AN76" s="2">
        <v>3016.8240000000001</v>
      </c>
      <c r="AO76" s="2">
        <v>3037.1120000000001</v>
      </c>
      <c r="AP76" s="2">
        <v>2862.136</v>
      </c>
      <c r="AQ76" s="2">
        <v>2828.4319999999998</v>
      </c>
      <c r="AR76" s="2">
        <v>2878.6480000000001</v>
      </c>
      <c r="AS76" s="2">
        <v>2981.8969999999999</v>
      </c>
      <c r="AT76" s="2">
        <v>2919.9169999999999</v>
      </c>
      <c r="AU76" s="2">
        <v>215.09800000000001</v>
      </c>
      <c r="AV76" s="2">
        <v>301.959</v>
      </c>
      <c r="AW76" s="2">
        <v>269.54899999999998</v>
      </c>
      <c r="AX76" s="2">
        <v>407.70100000000002</v>
      </c>
      <c r="AY76" s="2">
        <v>359.46800000000002</v>
      </c>
      <c r="AZ76" s="2">
        <v>402.44900000000001</v>
      </c>
      <c r="BB76" s="12"/>
    </row>
    <row r="77" spans="1:54" ht="12" customHeight="1" x14ac:dyDescent="0.25">
      <c r="A77" s="115"/>
      <c r="B77" s="20" t="s">
        <v>11</v>
      </c>
      <c r="C77" s="2">
        <v>4339.46</v>
      </c>
      <c r="D77" s="2">
        <v>4574.8100000000004</v>
      </c>
      <c r="E77" s="2">
        <v>4490.0340000000006</v>
      </c>
      <c r="F77" s="2">
        <v>4321.9699999999993</v>
      </c>
      <c r="G77" s="18">
        <v>5038.95</v>
      </c>
      <c r="H77" s="18">
        <v>5171.87</v>
      </c>
      <c r="I77" s="18">
        <v>5592.67</v>
      </c>
      <c r="J77" s="2">
        <v>5430.6500000000005</v>
      </c>
      <c r="K77" s="2">
        <v>5806.4</v>
      </c>
      <c r="L77" s="18">
        <v>5830.1629999999996</v>
      </c>
      <c r="M77" s="18">
        <v>6158.83</v>
      </c>
      <c r="N77" s="18">
        <v>5685.08</v>
      </c>
      <c r="O77" s="2">
        <v>5741.65</v>
      </c>
      <c r="P77" s="2">
        <v>5217.3999999999996</v>
      </c>
      <c r="Q77" s="2">
        <v>5172.0339999999997</v>
      </c>
      <c r="R77" s="2">
        <v>4595.0590000000002</v>
      </c>
      <c r="S77" s="2">
        <v>4210.1019999999999</v>
      </c>
      <c r="T77" s="2">
        <v>3858.4490000000001</v>
      </c>
      <c r="U77" s="2">
        <v>3913.884</v>
      </c>
      <c r="V77" s="2">
        <v>3465.0630000000001</v>
      </c>
      <c r="W77" s="2">
        <v>2703.837</v>
      </c>
      <c r="X77" s="2">
        <v>3030.83</v>
      </c>
      <c r="Y77" s="2">
        <v>2759.8760000000002</v>
      </c>
      <c r="Z77" s="2">
        <v>2779.11</v>
      </c>
      <c r="AA77" s="2">
        <v>2922.884</v>
      </c>
      <c r="AB77" s="2">
        <v>2865.0740000000001</v>
      </c>
      <c r="AC77" s="2">
        <v>2860.2950000000001</v>
      </c>
      <c r="AD77" s="2">
        <v>2937.5030000000002</v>
      </c>
      <c r="AE77" s="2">
        <v>2725.6510000000003</v>
      </c>
      <c r="AF77" s="2">
        <v>2935.98</v>
      </c>
      <c r="AG77" s="2">
        <v>2835.72</v>
      </c>
      <c r="AH77" s="2">
        <v>2892.93</v>
      </c>
      <c r="AI77" s="2">
        <v>2872.21</v>
      </c>
      <c r="AJ77" s="2">
        <v>2897.79</v>
      </c>
      <c r="AK77" s="2">
        <v>2884.1610000000001</v>
      </c>
      <c r="AL77" s="2">
        <v>2886.114</v>
      </c>
      <c r="AM77" s="2">
        <v>2842.056</v>
      </c>
      <c r="AN77" s="2">
        <v>2845.904</v>
      </c>
      <c r="AO77" s="2">
        <v>2867.1930000000002</v>
      </c>
      <c r="AP77" s="2">
        <v>2789.6770000000001</v>
      </c>
      <c r="AQ77" s="2">
        <v>2761.873</v>
      </c>
      <c r="AR77" s="2">
        <v>2834.7869999999998</v>
      </c>
      <c r="AS77" s="2">
        <v>2943.2330000000002</v>
      </c>
      <c r="AT77" s="2">
        <v>2877.1329999999998</v>
      </c>
      <c r="AU77" s="2">
        <v>170.708</v>
      </c>
      <c r="AV77" s="2">
        <v>148.16</v>
      </c>
      <c r="AW77" s="2">
        <v>116.02800000000001</v>
      </c>
      <c r="AX77" s="2">
        <v>245.494</v>
      </c>
      <c r="AY77" s="2">
        <v>198.07599999999999</v>
      </c>
      <c r="AZ77" s="2">
        <v>226.03700000000001</v>
      </c>
      <c r="BB77" s="12"/>
    </row>
    <row r="78" spans="1:54" ht="12" customHeight="1" x14ac:dyDescent="0.25">
      <c r="A78" s="115"/>
      <c r="B78" s="22" t="s">
        <v>10</v>
      </c>
      <c r="C78" s="18">
        <v>12.25</v>
      </c>
      <c r="D78" s="18">
        <v>0</v>
      </c>
      <c r="E78" s="18">
        <v>0.32100000000000001</v>
      </c>
      <c r="F78" s="18">
        <v>12.92</v>
      </c>
      <c r="G78" s="18">
        <v>12.29</v>
      </c>
      <c r="H78" s="18">
        <v>12.969999999999999</v>
      </c>
      <c r="I78" s="18">
        <v>13.17</v>
      </c>
      <c r="J78" s="2">
        <v>0.26</v>
      </c>
      <c r="K78" s="2">
        <v>2.91</v>
      </c>
      <c r="L78" s="18">
        <v>2.9340000000000002</v>
      </c>
      <c r="M78" s="18">
        <v>2.93</v>
      </c>
      <c r="N78" s="18">
        <v>2.91</v>
      </c>
      <c r="O78" s="2">
        <v>3.08</v>
      </c>
      <c r="P78" s="2">
        <v>3.1</v>
      </c>
      <c r="Q78" s="2">
        <v>3.0880000000000001</v>
      </c>
      <c r="R78" s="2">
        <v>2.9740000000000002</v>
      </c>
      <c r="S78" s="2">
        <v>2.98</v>
      </c>
      <c r="T78" s="2">
        <v>2.8969999999999998</v>
      </c>
      <c r="U78" s="2">
        <v>2.8530000000000002</v>
      </c>
      <c r="V78" s="2">
        <v>2.8</v>
      </c>
      <c r="W78" s="2">
        <v>2.8479999999999999</v>
      </c>
      <c r="X78" s="2">
        <v>2.8</v>
      </c>
      <c r="Y78" s="2">
        <v>1.4E-2</v>
      </c>
      <c r="Z78" s="2">
        <v>4.0000000000000001E-3</v>
      </c>
      <c r="AA78" s="2">
        <v>1E-3</v>
      </c>
      <c r="AB78" s="2">
        <v>3.0000000000000001E-3</v>
      </c>
      <c r="AC78" s="2"/>
      <c r="AD78" s="2"/>
      <c r="AE78" s="2"/>
      <c r="AG78" s="2"/>
      <c r="AH78" s="2">
        <v>3.5000000000000003E-2</v>
      </c>
      <c r="AI78" s="2"/>
      <c r="AJ78" s="2"/>
      <c r="AK78" s="2"/>
      <c r="AL78" s="2">
        <v>9.6000000000000002E-2</v>
      </c>
      <c r="AM78" s="2">
        <v>9.6000000000000002E-2</v>
      </c>
      <c r="AN78" s="2"/>
      <c r="AO78" s="2">
        <v>9.8000000000000004E-2</v>
      </c>
      <c r="AP78" s="2">
        <v>2E-3</v>
      </c>
      <c r="AQ78" s="2"/>
      <c r="AR78" s="2"/>
      <c r="AS78" s="2">
        <v>9.8000000000000004E-2</v>
      </c>
      <c r="AT78" s="2">
        <v>9.8000000000000004E-2</v>
      </c>
      <c r="AU78" s="2">
        <v>0.85299999999999998</v>
      </c>
      <c r="AV78" s="2">
        <v>9.8000000000000004E-2</v>
      </c>
      <c r="AW78" s="2">
        <v>9.8000000000000004E-2</v>
      </c>
      <c r="AX78" s="2">
        <v>0.13</v>
      </c>
      <c r="AY78" s="2">
        <v>0.16300000000000001</v>
      </c>
      <c r="AZ78" s="2">
        <v>0.27100000000000002</v>
      </c>
      <c r="BA78" s="12"/>
      <c r="BB78" s="12"/>
    </row>
    <row r="79" spans="1:54" ht="15.75" customHeight="1" x14ac:dyDescent="0.25">
      <c r="A79" s="115"/>
      <c r="B79" s="20" t="s">
        <v>9</v>
      </c>
      <c r="C79" s="2">
        <v>277.16000000000003</v>
      </c>
      <c r="D79" s="2">
        <v>280.02</v>
      </c>
      <c r="E79" s="2">
        <v>264.37599999999998</v>
      </c>
      <c r="F79" s="2">
        <v>249.72</v>
      </c>
      <c r="G79" s="18">
        <v>244.04</v>
      </c>
      <c r="H79" s="18">
        <v>242.58</v>
      </c>
      <c r="I79" s="18">
        <v>222.69</v>
      </c>
      <c r="J79" s="2">
        <v>240.49</v>
      </c>
      <c r="K79" s="2">
        <v>238.17</v>
      </c>
      <c r="L79" s="18">
        <v>221.00399999999999</v>
      </c>
      <c r="M79" s="18">
        <v>236.26</v>
      </c>
      <c r="N79" s="18">
        <v>238.1</v>
      </c>
      <c r="O79" s="2">
        <v>238.14</v>
      </c>
      <c r="P79" s="2">
        <v>218.37</v>
      </c>
      <c r="Q79" s="2">
        <v>217.21199999999999</v>
      </c>
      <c r="R79" s="2">
        <v>147.93899999999999</v>
      </c>
      <c r="S79" s="2">
        <v>151.10499999999999</v>
      </c>
      <c r="T79" s="2">
        <v>148.60400000000001</v>
      </c>
      <c r="U79" s="2">
        <v>147.12700000000001</v>
      </c>
      <c r="V79" s="2">
        <v>146.13399999999999</v>
      </c>
      <c r="W79" s="2">
        <v>146.94900000000001</v>
      </c>
      <c r="X79" s="2">
        <v>146.70400000000001</v>
      </c>
      <c r="Y79" s="2">
        <v>147.97300000000001</v>
      </c>
      <c r="Z79" s="2">
        <v>143.012</v>
      </c>
      <c r="AA79" s="2">
        <v>142.90700000000001</v>
      </c>
      <c r="AB79" s="2">
        <v>140.65100000000001</v>
      </c>
      <c r="AC79" s="2">
        <v>140.702</v>
      </c>
      <c r="AD79" s="2">
        <v>136.00700000000001</v>
      </c>
      <c r="AE79" s="2">
        <v>135.911</v>
      </c>
      <c r="AF79" s="2">
        <v>136.74</v>
      </c>
      <c r="AG79" s="2">
        <v>135.31899999999999</v>
      </c>
      <c r="AH79" s="2">
        <v>134.518</v>
      </c>
      <c r="AI79" s="2">
        <v>129.29400000000001</v>
      </c>
      <c r="AJ79" s="2">
        <v>129.00399999999999</v>
      </c>
      <c r="AK79" s="2">
        <v>126.5</v>
      </c>
      <c r="AL79" s="2">
        <v>122.464</v>
      </c>
      <c r="AM79" s="2">
        <v>118.41</v>
      </c>
      <c r="AN79" s="2">
        <v>114.202</v>
      </c>
      <c r="AO79" s="2">
        <v>115.55800000000001</v>
      </c>
      <c r="AP79" s="2">
        <v>20.222000000000001</v>
      </c>
      <c r="AQ79" s="2">
        <v>19.869</v>
      </c>
      <c r="AR79" s="2">
        <v>18.181000000000001</v>
      </c>
      <c r="AS79" s="2">
        <v>18.837</v>
      </c>
      <c r="AT79" s="2">
        <v>19.893000000000001</v>
      </c>
      <c r="AU79" s="2">
        <v>19.225000000000001</v>
      </c>
      <c r="AV79" s="2">
        <v>13.699</v>
      </c>
      <c r="AW79" s="2">
        <v>10.909000000000001</v>
      </c>
      <c r="AX79" s="2">
        <v>18.724</v>
      </c>
      <c r="AY79" s="2">
        <v>33.996000000000002</v>
      </c>
      <c r="AZ79" s="2">
        <v>17.815999999999999</v>
      </c>
      <c r="BB79" s="12"/>
    </row>
    <row r="80" spans="1:54" ht="12" customHeight="1" x14ac:dyDescent="0.25">
      <c r="A80" s="21"/>
      <c r="B80" s="20" t="s">
        <v>8</v>
      </c>
      <c r="C80" s="2">
        <v>132.09</v>
      </c>
      <c r="D80" s="2">
        <v>69.52000000000001</v>
      </c>
      <c r="E80" s="2">
        <v>181.44299999999998</v>
      </c>
      <c r="F80" s="2">
        <v>318.78000000000003</v>
      </c>
      <c r="G80" s="18">
        <v>179.14999999999998</v>
      </c>
      <c r="H80" s="18">
        <v>198.77999999999997</v>
      </c>
      <c r="I80" s="18">
        <v>173.01999999999998</v>
      </c>
      <c r="J80" s="2">
        <v>181.26000000000002</v>
      </c>
      <c r="K80" s="2">
        <v>104.08</v>
      </c>
      <c r="L80" s="19">
        <v>235.80600000000001</v>
      </c>
      <c r="M80" s="19">
        <v>210.3</v>
      </c>
      <c r="N80" s="19">
        <v>205.01</v>
      </c>
      <c r="O80" s="2">
        <v>205.88</v>
      </c>
      <c r="P80" s="2">
        <v>208.33</v>
      </c>
      <c r="Q80" s="2">
        <v>121.339</v>
      </c>
      <c r="R80" s="2">
        <v>59.7</v>
      </c>
      <c r="S80" s="2">
        <v>91.89</v>
      </c>
      <c r="T80" s="2">
        <v>100.16</v>
      </c>
      <c r="U80" s="2">
        <v>97.034999999999997</v>
      </c>
      <c r="V80" s="2">
        <v>96.475999999999999</v>
      </c>
      <c r="W80" s="2">
        <v>96.25</v>
      </c>
      <c r="X80" s="2">
        <v>92.72</v>
      </c>
      <c r="Y80" s="2">
        <v>87.59</v>
      </c>
      <c r="Z80" s="2">
        <v>111.429</v>
      </c>
      <c r="AA80" s="2">
        <v>72.317999999999998</v>
      </c>
      <c r="AB80" s="2">
        <v>71.558999999999997</v>
      </c>
      <c r="AC80" s="2">
        <v>71.484999999999999</v>
      </c>
      <c r="AD80" s="2">
        <v>101.569</v>
      </c>
      <c r="AE80" s="2">
        <v>82.91</v>
      </c>
      <c r="AF80" s="2">
        <v>66.91</v>
      </c>
      <c r="AG80" s="2">
        <v>67.959999999999994</v>
      </c>
      <c r="AH80" s="2">
        <v>67.2</v>
      </c>
      <c r="AI80" s="2">
        <v>60.603999999999999</v>
      </c>
      <c r="AJ80" s="2">
        <v>55.52</v>
      </c>
      <c r="AK80" s="2">
        <v>55.18</v>
      </c>
      <c r="AL80" s="2">
        <v>54.091999999999999</v>
      </c>
      <c r="AM80" s="2">
        <v>59.076999999999998</v>
      </c>
      <c r="AN80" s="2">
        <v>56.718000000000004</v>
      </c>
      <c r="AO80" s="2">
        <v>54.262999999999998</v>
      </c>
      <c r="AP80" s="2">
        <v>52.234999999999999</v>
      </c>
      <c r="AQ80" s="2">
        <v>46.69</v>
      </c>
      <c r="AR80" s="2">
        <v>25.68</v>
      </c>
      <c r="AS80" s="2">
        <v>19.728999999999999</v>
      </c>
      <c r="AT80" s="2">
        <v>22.792999999999999</v>
      </c>
      <c r="AU80" s="2">
        <v>24.312000000000001</v>
      </c>
      <c r="AV80" s="2">
        <v>140.00200000000001</v>
      </c>
      <c r="AW80" s="2">
        <v>142.51400000000001</v>
      </c>
      <c r="AX80" s="2">
        <v>143.35300000000001</v>
      </c>
      <c r="AY80" s="2">
        <v>127.233</v>
      </c>
      <c r="AZ80" s="2">
        <v>158.32499999999999</v>
      </c>
      <c r="BB80" s="12"/>
    </row>
    <row r="81" spans="1:54" ht="12" customHeight="1" x14ac:dyDescent="0.25">
      <c r="A81" s="112" t="s">
        <v>7</v>
      </c>
      <c r="B81" s="112"/>
      <c r="C81" s="18">
        <v>2800.83</v>
      </c>
      <c r="D81" s="2">
        <v>3089.93</v>
      </c>
      <c r="E81" s="2">
        <v>2920.67</v>
      </c>
      <c r="F81" s="2">
        <v>2660.64</v>
      </c>
      <c r="G81" s="18">
        <v>2620.2600000000002</v>
      </c>
      <c r="H81" s="18">
        <v>2355.67</v>
      </c>
      <c r="I81" s="18">
        <v>2244.79</v>
      </c>
      <c r="J81" s="2">
        <v>1985.89</v>
      </c>
      <c r="K81" s="2">
        <v>1896.32</v>
      </c>
      <c r="L81" s="18">
        <v>1667.4190000000001</v>
      </c>
      <c r="M81" s="18">
        <v>1583.22</v>
      </c>
      <c r="N81" s="18">
        <v>1589.91</v>
      </c>
      <c r="O81" s="2">
        <v>1455.44</v>
      </c>
      <c r="P81" s="2">
        <v>1309.69</v>
      </c>
      <c r="Q81" s="2">
        <v>1179.5830000000001</v>
      </c>
      <c r="R81" s="2">
        <v>1202.8789999999999</v>
      </c>
      <c r="S81" s="2">
        <v>1101.654</v>
      </c>
      <c r="T81" s="2">
        <v>1053.961</v>
      </c>
      <c r="U81" s="2">
        <v>1044.7670000000001</v>
      </c>
      <c r="V81" s="2">
        <v>1064.402</v>
      </c>
      <c r="W81" s="2">
        <v>1014.263</v>
      </c>
      <c r="X81" s="2">
        <v>1002.6609999999999</v>
      </c>
      <c r="Y81" s="2">
        <v>996.36099999999999</v>
      </c>
      <c r="Z81" s="2">
        <v>931.97</v>
      </c>
      <c r="AA81" s="2">
        <v>1183.0260000000001</v>
      </c>
      <c r="AB81" s="2">
        <v>1181.444</v>
      </c>
      <c r="AC81" s="2">
        <v>1187.171</v>
      </c>
      <c r="AD81" s="2">
        <v>1245.1400000000001</v>
      </c>
      <c r="AE81" s="2">
        <v>1306.77</v>
      </c>
      <c r="AF81" s="2">
        <v>1288.2</v>
      </c>
      <c r="AG81" s="2">
        <v>1307.04</v>
      </c>
      <c r="AH81" s="2">
        <v>1338.8030000000001</v>
      </c>
      <c r="AI81" s="2">
        <v>1317.133</v>
      </c>
      <c r="AJ81" s="2">
        <v>1307.6769999999999</v>
      </c>
      <c r="AK81" s="2">
        <v>1352.797</v>
      </c>
      <c r="AL81" s="2">
        <v>1357.72</v>
      </c>
      <c r="AM81" s="2">
        <v>1438.0440000000001</v>
      </c>
      <c r="AN81" s="2">
        <v>1493.405</v>
      </c>
      <c r="AO81" s="2">
        <v>1646.644</v>
      </c>
      <c r="AP81" s="2">
        <v>1781.9590000000001</v>
      </c>
      <c r="AQ81" s="2">
        <v>1958.9739999999999</v>
      </c>
      <c r="AR81" s="2">
        <v>2463.252</v>
      </c>
      <c r="AS81" s="2">
        <v>2796.645</v>
      </c>
      <c r="AT81" s="2">
        <v>3321.52</v>
      </c>
      <c r="AU81" s="2">
        <v>3771.6460000000002</v>
      </c>
      <c r="AV81" s="2">
        <v>4508.8410000000003</v>
      </c>
      <c r="AW81" s="2">
        <v>4948.8429999999998</v>
      </c>
      <c r="AX81" s="2">
        <v>5497.0889999999999</v>
      </c>
      <c r="AY81" s="2">
        <v>6301.7309999999998</v>
      </c>
      <c r="AZ81" s="2">
        <v>7300.817</v>
      </c>
      <c r="BB81" s="12"/>
    </row>
    <row r="82" spans="1:54" ht="12" customHeight="1" x14ac:dyDescent="0.25">
      <c r="A82" s="130" t="s">
        <v>6</v>
      </c>
      <c r="B82" s="131"/>
      <c r="C82" s="13">
        <v>81236.740000000005</v>
      </c>
      <c r="D82" s="13">
        <v>81627.490000000005</v>
      </c>
      <c r="E82" s="13">
        <v>81374.229000000021</v>
      </c>
      <c r="F82" s="13">
        <v>81284.280000000013</v>
      </c>
      <c r="G82" s="13">
        <v>78285.63</v>
      </c>
      <c r="H82" s="13">
        <v>78617.909999999989</v>
      </c>
      <c r="I82" s="13">
        <v>79179.659999999974</v>
      </c>
      <c r="J82" s="13">
        <v>80425.579999999987</v>
      </c>
      <c r="K82" s="13">
        <v>76814.27</v>
      </c>
      <c r="L82" s="17">
        <v>76138.03</v>
      </c>
      <c r="M82" s="17">
        <v>75492.895999999993</v>
      </c>
      <c r="N82" s="17">
        <v>77463.350000000006</v>
      </c>
      <c r="O82" s="13">
        <v>76694.320000000007</v>
      </c>
      <c r="P82" s="13">
        <v>77083.520000000004</v>
      </c>
      <c r="Q82" s="13">
        <v>78192.266000000003</v>
      </c>
      <c r="R82" s="13">
        <v>78996.69</v>
      </c>
      <c r="S82" s="13">
        <v>77313.785999999993</v>
      </c>
      <c r="T82" s="13">
        <v>80097.429999999993</v>
      </c>
      <c r="U82" s="13">
        <v>81497.55</v>
      </c>
      <c r="V82" s="13">
        <v>83813.53</v>
      </c>
      <c r="W82" s="13">
        <v>81365.2</v>
      </c>
      <c r="X82" s="13">
        <v>86470.62</v>
      </c>
      <c r="Y82" s="13">
        <v>89641.53</v>
      </c>
      <c r="Z82" s="13">
        <v>92064.2</v>
      </c>
      <c r="AA82" s="13">
        <v>93771.05</v>
      </c>
      <c r="AB82" s="13">
        <v>102717.85</v>
      </c>
      <c r="AC82" s="13">
        <v>104649.08</v>
      </c>
      <c r="AD82" s="13">
        <v>108313.16</v>
      </c>
      <c r="AE82" s="13">
        <v>109533.44</v>
      </c>
      <c r="AF82" s="13">
        <v>114898.84</v>
      </c>
      <c r="AG82" s="13">
        <v>117193.291</v>
      </c>
      <c r="AH82" s="13">
        <v>121667.427</v>
      </c>
      <c r="AI82" s="13">
        <v>117547.848</v>
      </c>
      <c r="AJ82" s="13">
        <v>123938.158</v>
      </c>
      <c r="AK82" s="13">
        <v>126659.708</v>
      </c>
      <c r="AL82" s="13">
        <v>129747.25</v>
      </c>
      <c r="AM82" s="13">
        <v>129257.83500000001</v>
      </c>
      <c r="AN82" s="13">
        <v>138701.36900000001</v>
      </c>
      <c r="AO82" s="13">
        <v>146989.21599999999</v>
      </c>
      <c r="AP82" s="13">
        <v>151500.08199999999</v>
      </c>
      <c r="AQ82" s="13">
        <v>151844.36600000001</v>
      </c>
      <c r="AR82" s="13">
        <v>162238.48699999999</v>
      </c>
      <c r="AS82" s="13">
        <v>165319.905</v>
      </c>
      <c r="AT82" s="85">
        <v>171492.166</v>
      </c>
      <c r="AU82" s="13">
        <v>174652.296</v>
      </c>
      <c r="AV82" s="13">
        <v>187983.44099999999</v>
      </c>
      <c r="AW82" s="13">
        <v>199844.62299999999</v>
      </c>
      <c r="AX82" s="13">
        <v>208797.44</v>
      </c>
      <c r="AY82" s="13">
        <v>211031.23199999999</v>
      </c>
      <c r="AZ82" s="13">
        <v>225213.76</v>
      </c>
      <c r="BA82" s="12"/>
      <c r="BB82" s="12"/>
    </row>
    <row r="83" spans="1:54" ht="11.25" customHeight="1" x14ac:dyDescent="0.25">
      <c r="A83" s="113" t="s">
        <v>5</v>
      </c>
      <c r="B83" s="114"/>
      <c r="C83" s="16"/>
      <c r="D83" s="16"/>
      <c r="E83" s="16"/>
      <c r="F83" s="16"/>
      <c r="G83" s="16"/>
      <c r="I83" s="12"/>
      <c r="L83" s="14"/>
      <c r="M83" s="14"/>
      <c r="N83" s="15"/>
      <c r="T83" s="13"/>
      <c r="W83" s="2"/>
      <c r="X83" s="14"/>
      <c r="AC83" s="13"/>
      <c r="AD83" s="12"/>
      <c r="AE83" s="12"/>
      <c r="AI83" s="2"/>
      <c r="BB83" s="12"/>
    </row>
    <row r="84" spans="1:54" ht="27" customHeight="1" x14ac:dyDescent="0.25">
      <c r="A84" s="120" t="s">
        <v>4</v>
      </c>
      <c r="B84" s="121"/>
      <c r="C84" s="121"/>
      <c r="D84" s="121"/>
      <c r="E84" s="121"/>
      <c r="F84" s="121"/>
      <c r="G84" s="122"/>
      <c r="H84" s="123"/>
      <c r="I84" s="123"/>
      <c r="J84" s="123"/>
      <c r="K84" s="123"/>
      <c r="L84" s="123"/>
      <c r="M84" s="123"/>
      <c r="N84" s="123"/>
      <c r="O84" s="123"/>
      <c r="P84" s="123"/>
      <c r="Q84" s="123"/>
      <c r="S84" s="12"/>
      <c r="T84" s="12"/>
      <c r="U84" s="13"/>
      <c r="V84" s="13"/>
      <c r="W84" s="2"/>
      <c r="X84" s="13"/>
      <c r="Y84" s="14"/>
      <c r="AA84" s="13"/>
      <c r="AB84" s="13"/>
      <c r="AC84" s="13"/>
      <c r="AD84" s="12"/>
      <c r="AE84" s="12"/>
      <c r="AF84" s="13"/>
      <c r="AG84" s="12"/>
      <c r="AI84" s="12"/>
      <c r="AJ84" s="12"/>
      <c r="AK84" s="12"/>
      <c r="AL84" s="13"/>
      <c r="AM84" s="13"/>
      <c r="AN84" s="13"/>
      <c r="BA84" s="12"/>
    </row>
    <row r="85" spans="1:54" ht="9.75" customHeight="1" x14ac:dyDescent="0.25">
      <c r="A85" s="110" t="s">
        <v>3</v>
      </c>
      <c r="B85" s="111"/>
      <c r="C85" s="111"/>
      <c r="D85" s="111"/>
      <c r="E85" s="111"/>
      <c r="F85" s="111"/>
      <c r="G85" s="111"/>
      <c r="I85" s="12"/>
      <c r="AD85" s="12"/>
      <c r="AH85" s="13"/>
      <c r="AI85" s="12"/>
      <c r="AJ85" s="12"/>
      <c r="AK85" s="12"/>
    </row>
    <row r="86" spans="1:54" ht="9" customHeight="1" x14ac:dyDescent="0.25">
      <c r="A86" s="128" t="s">
        <v>2</v>
      </c>
      <c r="B86" s="129"/>
      <c r="C86" s="129"/>
      <c r="D86" s="129"/>
      <c r="E86" s="129"/>
      <c r="F86" s="129"/>
      <c r="G86" s="129"/>
      <c r="H86" s="123"/>
      <c r="I86" s="123"/>
      <c r="J86" s="123"/>
      <c r="K86" s="123"/>
      <c r="AE86" s="12"/>
      <c r="AI86" s="12"/>
    </row>
    <row r="87" spans="1:54" ht="9.75" customHeight="1" x14ac:dyDescent="0.25">
      <c r="A87" s="125" t="s">
        <v>1</v>
      </c>
      <c r="B87" s="126"/>
      <c r="C87" s="126"/>
      <c r="D87" s="126"/>
      <c r="E87" s="126"/>
      <c r="F87" s="126"/>
      <c r="G87" s="127"/>
    </row>
    <row r="88" spans="1:54" ht="14.25" customHeight="1" x14ac:dyDescent="0.25">
      <c r="A88" s="117" t="s">
        <v>0</v>
      </c>
      <c r="B88" s="118"/>
      <c r="C88" s="118"/>
      <c r="D88" s="118"/>
      <c r="E88" s="118"/>
      <c r="F88" s="118"/>
      <c r="G88" s="118"/>
      <c r="H88" s="119"/>
      <c r="I88" s="119"/>
    </row>
    <row r="89" spans="1:54" ht="12" customHeight="1" x14ac:dyDescent="0.25">
      <c r="A89" s="108"/>
      <c r="B89" s="109"/>
      <c r="C89" s="109"/>
      <c r="D89" s="109"/>
      <c r="E89" s="109"/>
      <c r="F89" s="109"/>
    </row>
    <row r="90" spans="1:54" x14ac:dyDescent="0.25">
      <c r="A90" s="11"/>
      <c r="B90" s="11"/>
      <c r="C90" s="9"/>
      <c r="D90" s="9"/>
      <c r="E90" s="10"/>
      <c r="F90" s="9"/>
    </row>
    <row r="91" spans="1:54" x14ac:dyDescent="0.25">
      <c r="A91" s="5"/>
      <c r="B91" s="4"/>
    </row>
    <row r="92" spans="1:54" x14ac:dyDescent="0.25">
      <c r="A92" s="5"/>
      <c r="B92" s="4"/>
    </row>
    <row r="93" spans="1:54" x14ac:dyDescent="0.25">
      <c r="A93" s="5"/>
      <c r="B93" s="4"/>
    </row>
    <row r="94" spans="1:54" x14ac:dyDescent="0.25">
      <c r="A94" s="5"/>
      <c r="B94" s="4"/>
    </row>
    <row r="95" spans="1:54" x14ac:dyDescent="0.25">
      <c r="A95" s="5"/>
      <c r="B95" s="4"/>
    </row>
    <row r="96" spans="1:54" x14ac:dyDescent="0.25">
      <c r="A96" s="5"/>
      <c r="B96" s="4"/>
    </row>
    <row r="97" spans="1:7" x14ac:dyDescent="0.25">
      <c r="A97" s="5"/>
      <c r="B97" s="4"/>
    </row>
    <row r="98" spans="1:7" x14ac:dyDescent="0.25">
      <c r="A98" s="5"/>
      <c r="B98" s="4"/>
    </row>
    <row r="99" spans="1:7" x14ac:dyDescent="0.25">
      <c r="A99" s="5"/>
      <c r="B99" s="4"/>
    </row>
    <row r="100" spans="1:7" x14ac:dyDescent="0.25">
      <c r="A100" s="5"/>
      <c r="B100" s="4"/>
    </row>
    <row r="101" spans="1:7" ht="18.75" customHeight="1" x14ac:dyDescent="0.25">
      <c r="A101" s="8"/>
      <c r="B101" s="7"/>
      <c r="C101" s="6"/>
      <c r="D101" s="6"/>
      <c r="E101" s="6"/>
      <c r="F101" s="6"/>
      <c r="G101" s="6"/>
    </row>
    <row r="102" spans="1:7" x14ac:dyDescent="0.25">
      <c r="A102" s="5"/>
      <c r="B102" s="4"/>
    </row>
    <row r="103" spans="1:7" x14ac:dyDescent="0.25">
      <c r="A103" s="5"/>
      <c r="B103" s="4"/>
    </row>
    <row r="104" spans="1:7" x14ac:dyDescent="0.25">
      <c r="A104" s="5"/>
      <c r="B104" s="4"/>
    </row>
  </sheetData>
  <mergeCells count="50">
    <mergeCell ref="A38:A49"/>
    <mergeCell ref="A23:B23"/>
    <mergeCell ref="A37:B37"/>
    <mergeCell ref="A18:A19"/>
    <mergeCell ref="A11:A12"/>
    <mergeCell ref="A16:B16"/>
    <mergeCell ref="A50:B50"/>
    <mergeCell ref="A20:B20"/>
    <mergeCell ref="AM7:AP7"/>
    <mergeCell ref="A54:B54"/>
    <mergeCell ref="A22"/>
    <mergeCell ref="A24:B24"/>
    <mergeCell ref="A25:A36"/>
    <mergeCell ref="AI7:AL7"/>
    <mergeCell ref="A9:B9"/>
    <mergeCell ref="A10:B10"/>
    <mergeCell ref="A13:B13"/>
    <mergeCell ref="AE7:AH7"/>
    <mergeCell ref="AA7:AD7"/>
    <mergeCell ref="K7:N7"/>
    <mergeCell ref="A17:B17"/>
    <mergeCell ref="A14:A15"/>
    <mergeCell ref="A89:F89"/>
    <mergeCell ref="A85:G85"/>
    <mergeCell ref="A81:B81"/>
    <mergeCell ref="A83:B83"/>
    <mergeCell ref="A55:A62"/>
    <mergeCell ref="A88:I88"/>
    <mergeCell ref="A84:Q84"/>
    <mergeCell ref="A63:B63"/>
    <mergeCell ref="A87:G87"/>
    <mergeCell ref="A86:K86"/>
    <mergeCell ref="A70:B70"/>
    <mergeCell ref="A64:A69"/>
    <mergeCell ref="A82:B82"/>
    <mergeCell ref="A71:A79"/>
    <mergeCell ref="AY7:AZ7"/>
    <mergeCell ref="A1:B1"/>
    <mergeCell ref="C1:D1"/>
    <mergeCell ref="A3:B3"/>
    <mergeCell ref="A7:B8"/>
    <mergeCell ref="A6:B6"/>
    <mergeCell ref="C7:F7"/>
    <mergeCell ref="E1:F1"/>
    <mergeCell ref="AU7:AX7"/>
    <mergeCell ref="G7:J7"/>
    <mergeCell ref="W7:Z7"/>
    <mergeCell ref="S7:V7"/>
    <mergeCell ref="O7:R7"/>
    <mergeCell ref="AQ7:AT7"/>
  </mergeCells>
  <pageMargins left="0.23622047244094499" right="0.23622047244094499" top="0.74803149606299202" bottom="0.74803149606299202" header="0.31496062992126" footer="0.31496062992126"/>
  <pageSetup paperSize="9" scale="23" fitToHeight="0" orientation="portrait" r:id="rId1"/>
  <headerFooter>
    <oddHeader>&amp;L&amp;"Times New Roman,Bold"Статистички билтен Народне банке Србије</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45838-B4F5-472E-B409-784D7EC099EC}">
  <sheetPr>
    <pageSetUpPr autoPageBreaks="0" fitToPage="1"/>
  </sheetPr>
  <dimension ref="A1:AZ104"/>
  <sheetViews>
    <sheetView showGridLines="0" zoomScale="120" zoomScaleNormal="120" zoomScaleSheetLayoutView="150" workbookViewId="0">
      <pane xSplit="2" ySplit="8" topLeftCell="AR9" activePane="bottomRight" state="frozen"/>
      <selection activeCell="BA12" sqref="BA12"/>
      <selection pane="topRight" activeCell="BA12" sqref="BA12"/>
      <selection pane="bottomLeft" activeCell="BA12" sqref="BA12"/>
      <selection pane="bottomRight" activeCell="BA74" sqref="BA74"/>
    </sheetView>
  </sheetViews>
  <sheetFormatPr defaultRowHeight="14.25" x14ac:dyDescent="0.25"/>
  <cols>
    <col min="1" max="1" width="6.85546875" style="1" customWidth="1"/>
    <col min="2" max="2" width="20.7109375" style="3" customWidth="1"/>
    <col min="3" max="19" width="7.7109375" style="1" customWidth="1"/>
    <col min="20" max="20" width="8.7109375" style="1" customWidth="1"/>
    <col min="21" max="21" width="7.28515625" style="1" customWidth="1"/>
    <col min="22" max="23" width="8.140625" style="1" customWidth="1"/>
    <col min="24" max="24" width="8" style="1" customWidth="1"/>
    <col min="25" max="25" width="7.28515625" style="1" customWidth="1"/>
    <col min="26" max="26" width="8" style="1" customWidth="1"/>
    <col min="27" max="27" width="7.42578125" style="1" customWidth="1"/>
    <col min="28" max="28" width="8" style="1" customWidth="1"/>
    <col min="29" max="29" width="8.42578125" style="1" customWidth="1"/>
    <col min="30" max="30" width="8.28515625" style="1" customWidth="1"/>
    <col min="31" max="31" width="8.140625" style="1" customWidth="1"/>
    <col min="32" max="32" width="8" style="1" customWidth="1"/>
    <col min="33" max="33" width="7.85546875" style="1" customWidth="1"/>
    <col min="34" max="34" width="8.85546875" style="1" customWidth="1"/>
    <col min="35" max="38" width="9.140625" style="1"/>
    <col min="39" max="40" width="9.140625" style="2"/>
    <col min="41" max="41" width="10.140625" style="1" customWidth="1"/>
    <col min="42" max="42" width="9.7109375" style="1" customWidth="1"/>
    <col min="43" max="16384" width="9.140625" style="1"/>
  </cols>
  <sheetData>
    <row r="1" spans="1:52" x14ac:dyDescent="0.2">
      <c r="A1" s="63" t="s">
        <v>90</v>
      </c>
      <c r="B1" s="62">
        <v>45894</v>
      </c>
      <c r="C1" s="153"/>
      <c r="D1" s="88"/>
    </row>
    <row r="3" spans="1:52" ht="12" customHeight="1" x14ac:dyDescent="0.25">
      <c r="A3" s="90" t="s">
        <v>89</v>
      </c>
      <c r="B3" s="90"/>
      <c r="C3" s="5"/>
      <c r="D3" s="5"/>
      <c r="E3" s="5"/>
      <c r="F3" s="5"/>
    </row>
    <row r="4" spans="1:52" ht="15" x14ac:dyDescent="0.25">
      <c r="A4" s="48" t="s">
        <v>88</v>
      </c>
      <c r="B4" s="47"/>
      <c r="C4" s="47"/>
      <c r="D4" s="47"/>
      <c r="E4" s="47"/>
      <c r="F4" s="47"/>
      <c r="G4" s="61"/>
    </row>
    <row r="5" spans="1:52" ht="12" customHeight="1" x14ac:dyDescent="0.25">
      <c r="A5" s="46" t="s">
        <v>87</v>
      </c>
      <c r="B5" s="46"/>
      <c r="C5" s="45"/>
      <c r="D5" s="45"/>
      <c r="E5" s="44"/>
      <c r="F5" s="44"/>
      <c r="G5" s="44"/>
    </row>
    <row r="6" spans="1:52" ht="12" customHeight="1" x14ac:dyDescent="0.25">
      <c r="A6" s="92"/>
      <c r="B6" s="92"/>
      <c r="C6" s="5"/>
      <c r="D6" s="5"/>
      <c r="E6" s="5"/>
      <c r="F6" s="5"/>
    </row>
    <row r="7" spans="1:52" ht="10.5" customHeight="1" x14ac:dyDescent="0.25">
      <c r="A7" s="91" t="s">
        <v>86</v>
      </c>
      <c r="B7" s="91"/>
      <c r="C7" s="154">
        <v>2013</v>
      </c>
      <c r="D7" s="154"/>
      <c r="E7" s="154"/>
      <c r="F7" s="154"/>
      <c r="G7" s="145">
        <v>2014</v>
      </c>
      <c r="H7" s="96"/>
      <c r="I7" s="97"/>
      <c r="J7" s="98"/>
      <c r="K7" s="86">
        <v>2015</v>
      </c>
      <c r="L7" s="94"/>
      <c r="M7" s="94"/>
      <c r="N7" s="87"/>
      <c r="O7" s="86">
        <v>2016</v>
      </c>
      <c r="P7" s="103"/>
      <c r="Q7" s="103"/>
      <c r="R7" s="104"/>
      <c r="S7" s="99" t="s">
        <v>85</v>
      </c>
      <c r="T7" s="103"/>
      <c r="U7" s="103"/>
      <c r="V7" s="104"/>
      <c r="W7" s="86">
        <v>2018</v>
      </c>
      <c r="X7" s="103"/>
      <c r="Y7" s="103"/>
      <c r="Z7" s="104"/>
      <c r="AA7" s="86">
        <v>2019</v>
      </c>
      <c r="AB7" s="103"/>
      <c r="AC7" s="103"/>
      <c r="AD7" s="104"/>
      <c r="AE7" s="86">
        <v>2020</v>
      </c>
      <c r="AF7" s="103"/>
      <c r="AG7" s="103"/>
      <c r="AH7" s="104"/>
      <c r="AI7" s="86">
        <v>2021</v>
      </c>
      <c r="AJ7" s="94"/>
      <c r="AK7" s="94"/>
      <c r="AL7" s="104"/>
      <c r="AM7" s="160">
        <v>2022</v>
      </c>
      <c r="AN7" s="161"/>
      <c r="AO7" s="161"/>
      <c r="AP7" s="162"/>
      <c r="AQ7" s="86" t="s">
        <v>121</v>
      </c>
      <c r="AR7" s="94"/>
      <c r="AS7" s="94"/>
      <c r="AT7" s="87"/>
      <c r="AU7" s="86">
        <v>2024</v>
      </c>
      <c r="AV7" s="94"/>
      <c r="AW7" s="94"/>
      <c r="AX7" s="94"/>
      <c r="AY7" s="86">
        <v>2025</v>
      </c>
      <c r="AZ7" s="87"/>
    </row>
    <row r="8" spans="1:52" ht="10.5" customHeight="1" x14ac:dyDescent="0.25">
      <c r="A8" s="91" t="s">
        <v>35</v>
      </c>
      <c r="B8" s="91"/>
      <c r="C8" s="42" t="s">
        <v>81</v>
      </c>
      <c r="D8" s="42" t="s">
        <v>84</v>
      </c>
      <c r="E8" s="42" t="s">
        <v>83</v>
      </c>
      <c r="F8" s="42" t="s">
        <v>82</v>
      </c>
      <c r="G8" s="42" t="s">
        <v>81</v>
      </c>
      <c r="H8" s="42" t="s">
        <v>84</v>
      </c>
      <c r="I8" s="42" t="s">
        <v>83</v>
      </c>
      <c r="J8" s="42" t="s">
        <v>82</v>
      </c>
      <c r="K8" s="39" t="s">
        <v>81</v>
      </c>
      <c r="L8" s="43" t="s">
        <v>84</v>
      </c>
      <c r="M8" s="43" t="s">
        <v>83</v>
      </c>
      <c r="N8" s="43" t="s">
        <v>82</v>
      </c>
      <c r="O8" s="39" t="s">
        <v>81</v>
      </c>
      <c r="P8" s="43" t="s">
        <v>84</v>
      </c>
      <c r="Q8" s="43" t="s">
        <v>83</v>
      </c>
      <c r="R8" s="43" t="s">
        <v>82</v>
      </c>
      <c r="S8" s="39" t="s">
        <v>81</v>
      </c>
      <c r="T8" s="43" t="s">
        <v>84</v>
      </c>
      <c r="U8" s="43" t="s">
        <v>83</v>
      </c>
      <c r="V8" s="43" t="s">
        <v>82</v>
      </c>
      <c r="W8" s="39" t="s">
        <v>81</v>
      </c>
      <c r="X8" s="43" t="s">
        <v>84</v>
      </c>
      <c r="Y8" s="43" t="s">
        <v>83</v>
      </c>
      <c r="Z8" s="43" t="s">
        <v>82</v>
      </c>
      <c r="AA8" s="39" t="s">
        <v>81</v>
      </c>
      <c r="AB8" s="43" t="s">
        <v>84</v>
      </c>
      <c r="AC8" s="43" t="s">
        <v>83</v>
      </c>
      <c r="AD8" s="43" t="s">
        <v>82</v>
      </c>
      <c r="AE8" s="38" t="s">
        <v>81</v>
      </c>
      <c r="AF8" s="39" t="s">
        <v>84</v>
      </c>
      <c r="AG8" s="43" t="s">
        <v>83</v>
      </c>
      <c r="AH8" s="43" t="s">
        <v>82</v>
      </c>
      <c r="AI8" s="38" t="s">
        <v>81</v>
      </c>
      <c r="AJ8" s="39" t="s">
        <v>84</v>
      </c>
      <c r="AK8" s="43" t="s">
        <v>83</v>
      </c>
      <c r="AL8" s="43" t="s">
        <v>82</v>
      </c>
      <c r="AM8" s="60" t="s">
        <v>81</v>
      </c>
      <c r="AN8" s="39" t="s">
        <v>84</v>
      </c>
      <c r="AO8" s="39" t="s">
        <v>83</v>
      </c>
      <c r="AP8" s="43" t="s">
        <v>82</v>
      </c>
      <c r="AQ8" s="60" t="s">
        <v>81</v>
      </c>
      <c r="AR8" s="39" t="s">
        <v>84</v>
      </c>
      <c r="AS8" s="39" t="s">
        <v>83</v>
      </c>
      <c r="AT8" s="43" t="s">
        <v>82</v>
      </c>
      <c r="AU8" s="40" t="s">
        <v>81</v>
      </c>
      <c r="AV8" s="40" t="s">
        <v>84</v>
      </c>
      <c r="AW8" s="40" t="s">
        <v>83</v>
      </c>
      <c r="AX8" s="40" t="s">
        <v>82</v>
      </c>
      <c r="AY8" s="40" t="s">
        <v>81</v>
      </c>
      <c r="AZ8" s="40" t="s">
        <v>84</v>
      </c>
    </row>
    <row r="9" spans="1:52" ht="12" customHeight="1" x14ac:dyDescent="0.25">
      <c r="A9" s="159" t="s">
        <v>80</v>
      </c>
      <c r="B9" s="159"/>
      <c r="C9" s="37">
        <v>0.09</v>
      </c>
      <c r="D9" s="37">
        <v>0.08</v>
      </c>
      <c r="E9" s="37">
        <v>0.08</v>
      </c>
      <c r="F9" s="37">
        <v>0.02</v>
      </c>
      <c r="G9" s="37">
        <v>0.11</v>
      </c>
      <c r="H9" s="37">
        <v>0.11</v>
      </c>
      <c r="I9" s="37">
        <v>0.14000000000000001</v>
      </c>
      <c r="J9" s="37">
        <v>0.02</v>
      </c>
      <c r="K9" s="37">
        <v>0.12</v>
      </c>
      <c r="L9" s="18">
        <v>0.05</v>
      </c>
      <c r="M9" s="18">
        <v>0.10400000000000001</v>
      </c>
      <c r="N9" s="18">
        <v>0.03</v>
      </c>
      <c r="O9" s="32">
        <v>0.1</v>
      </c>
      <c r="P9" s="32">
        <v>0.19</v>
      </c>
      <c r="Q9" s="2">
        <v>0.16600000000000001</v>
      </c>
      <c r="R9" s="32">
        <v>7.3999999999999996E-2</v>
      </c>
      <c r="S9" s="32">
        <v>0.126</v>
      </c>
      <c r="T9" s="32">
        <v>0.17</v>
      </c>
      <c r="U9" s="32">
        <v>0.182</v>
      </c>
      <c r="V9" s="32">
        <v>9.5000000000000001E-2</v>
      </c>
      <c r="W9" s="36">
        <v>0.128</v>
      </c>
      <c r="X9" s="36">
        <v>0.113</v>
      </c>
      <c r="Y9" s="36">
        <v>0.11600000000000001</v>
      </c>
      <c r="Z9" s="36">
        <v>0.10299999999999999</v>
      </c>
      <c r="AA9" s="36">
        <v>0.152</v>
      </c>
      <c r="AB9" s="36">
        <v>0.17199999999999999</v>
      </c>
      <c r="AC9" s="36">
        <v>0.14699999999999999</v>
      </c>
      <c r="AD9" s="36">
        <v>8.3000000000000004E-2</v>
      </c>
      <c r="AE9" s="32">
        <v>7.9000000000000001E-2</v>
      </c>
      <c r="AF9" s="32">
        <v>4.8000000000000001E-2</v>
      </c>
      <c r="AG9" s="32">
        <v>6.9000000000000006E-2</v>
      </c>
      <c r="AH9" s="32">
        <v>2.1999999999999999E-2</v>
      </c>
      <c r="AI9" s="2">
        <v>2.5999999999999999E-2</v>
      </c>
      <c r="AJ9" s="2">
        <v>6.2E-2</v>
      </c>
      <c r="AK9" s="2">
        <v>9.9000000000000005E-2</v>
      </c>
      <c r="AL9" s="2">
        <v>3.4000000000000002E-2</v>
      </c>
      <c r="AM9" s="2">
        <v>9.2999999999999999E-2</v>
      </c>
      <c r="AN9" s="2">
        <v>5.8000000000000003E-2</v>
      </c>
      <c r="AO9" s="2">
        <v>3.4000000000000002E-2</v>
      </c>
      <c r="AP9" s="2">
        <v>1.7999999999999999E-2</v>
      </c>
      <c r="AQ9" s="2">
        <v>1.6E-2</v>
      </c>
      <c r="AR9" s="2">
        <v>2E-3</v>
      </c>
      <c r="AS9" s="2">
        <v>1E-3</v>
      </c>
      <c r="AT9" s="2">
        <v>1E-3</v>
      </c>
      <c r="AU9" s="2">
        <v>0</v>
      </c>
      <c r="AV9" s="2">
        <v>0</v>
      </c>
      <c r="AW9" s="2">
        <v>0</v>
      </c>
      <c r="AX9" s="2">
        <v>0</v>
      </c>
      <c r="AY9" s="2">
        <v>0</v>
      </c>
      <c r="AZ9" s="2">
        <v>0</v>
      </c>
    </row>
    <row r="10" spans="1:52" ht="12" customHeight="1" x14ac:dyDescent="0.25">
      <c r="A10" s="156" t="s">
        <v>79</v>
      </c>
      <c r="B10" s="157"/>
      <c r="C10" s="2">
        <v>2998.8199999999997</v>
      </c>
      <c r="D10" s="2">
        <v>3890.77</v>
      </c>
      <c r="E10" s="2">
        <v>5250.84</v>
      </c>
      <c r="F10" s="2">
        <v>4204.1000000000004</v>
      </c>
      <c r="G10" s="2">
        <v>3747.38</v>
      </c>
      <c r="H10" s="2">
        <v>1670.8000000000002</v>
      </c>
      <c r="I10" s="2">
        <v>1644.62</v>
      </c>
      <c r="J10" s="2">
        <v>1951.01</v>
      </c>
      <c r="K10" s="2">
        <v>1710.52</v>
      </c>
      <c r="L10" s="35">
        <v>1461.7149999999999</v>
      </c>
      <c r="M10" s="35">
        <v>2327.59</v>
      </c>
      <c r="N10" s="35">
        <v>3706.27</v>
      </c>
      <c r="O10" s="2">
        <v>2922.08</v>
      </c>
      <c r="P10" s="2">
        <v>2938.25</v>
      </c>
      <c r="Q10" s="2">
        <v>2754.5830000000001</v>
      </c>
      <c r="R10" s="2">
        <v>4529.24</v>
      </c>
      <c r="S10" s="2">
        <v>3392.5239999999999</v>
      </c>
      <c r="T10" s="2">
        <v>3022.7640000000001</v>
      </c>
      <c r="U10" s="2">
        <v>2776.3159999999998</v>
      </c>
      <c r="V10" s="2">
        <v>4638.7849999999999</v>
      </c>
      <c r="W10" s="2">
        <v>2627.1950000000002</v>
      </c>
      <c r="X10" s="2">
        <v>5897.2820000000002</v>
      </c>
      <c r="Y10" s="2">
        <v>5341.1729999999998</v>
      </c>
      <c r="Z10" s="2">
        <v>4291.1959999999999</v>
      </c>
      <c r="AA10" s="2">
        <v>2597.86</v>
      </c>
      <c r="AB10" s="2">
        <v>2809.558</v>
      </c>
      <c r="AC10" s="2">
        <v>2919.2420000000002</v>
      </c>
      <c r="AD10" s="2">
        <v>3164.0230000000001</v>
      </c>
      <c r="AE10" s="32">
        <v>5007.2880000000005</v>
      </c>
      <c r="AF10" s="32">
        <v>4418.9580000000005</v>
      </c>
      <c r="AG10" s="32">
        <v>3361.66</v>
      </c>
      <c r="AH10" s="2">
        <v>6256.81</v>
      </c>
      <c r="AI10" s="2">
        <v>2868.63</v>
      </c>
      <c r="AJ10" s="2">
        <v>4381.7299999999996</v>
      </c>
      <c r="AK10" s="2">
        <v>3501.19</v>
      </c>
      <c r="AL10" s="2">
        <v>2092.1019999999999</v>
      </c>
      <c r="AM10" s="2">
        <v>2694.9</v>
      </c>
      <c r="AN10" s="2">
        <v>3620.0259999999998</v>
      </c>
      <c r="AO10" s="2">
        <v>2968.788</v>
      </c>
      <c r="AP10" s="2">
        <v>2285.1799999999998</v>
      </c>
      <c r="AQ10" s="2">
        <v>2077.2809999999999</v>
      </c>
      <c r="AR10" s="2">
        <v>4157.4539999999997</v>
      </c>
      <c r="AS10" s="2">
        <v>3155.732</v>
      </c>
      <c r="AT10" s="2">
        <v>2542.4319999999998</v>
      </c>
      <c r="AU10" s="2">
        <v>4585.7120000000004</v>
      </c>
      <c r="AV10" s="2">
        <v>4535.0050000000001</v>
      </c>
      <c r="AW10" s="2">
        <v>4623.7700000000004</v>
      </c>
      <c r="AX10" s="2">
        <v>4551.55</v>
      </c>
      <c r="AY10" s="2">
        <v>4332.0770000000002</v>
      </c>
      <c r="AZ10" s="2">
        <v>6067.0339999999997</v>
      </c>
    </row>
    <row r="11" spans="1:52" ht="12" customHeight="1" x14ac:dyDescent="0.25">
      <c r="A11" s="158"/>
      <c r="B11" s="52" t="s">
        <v>67</v>
      </c>
      <c r="C11" s="2">
        <v>1140.54</v>
      </c>
      <c r="D11" s="2">
        <v>704.44</v>
      </c>
      <c r="E11" s="2">
        <v>593.02199999999993</v>
      </c>
      <c r="F11" s="2">
        <v>1609.8100000000002</v>
      </c>
      <c r="G11" s="2">
        <v>1444.61</v>
      </c>
      <c r="H11" s="2">
        <v>815.08</v>
      </c>
      <c r="I11" s="2">
        <v>739</v>
      </c>
      <c r="J11" s="2">
        <v>904.53</v>
      </c>
      <c r="K11" s="2">
        <v>1028.8499999999999</v>
      </c>
      <c r="L11" s="18">
        <v>1014.338</v>
      </c>
      <c r="M11" s="18">
        <v>1871.318</v>
      </c>
      <c r="N11" s="18">
        <v>2915.09</v>
      </c>
      <c r="O11" s="2">
        <v>2044.5</v>
      </c>
      <c r="P11" s="2">
        <v>1876</v>
      </c>
      <c r="Q11" s="2">
        <v>2382.2060000000001</v>
      </c>
      <c r="R11" s="2">
        <v>2225.8629999999998</v>
      </c>
      <c r="S11" s="2">
        <v>2244.4780000000001</v>
      </c>
      <c r="T11" s="2">
        <v>2395.547</v>
      </c>
      <c r="U11" s="2">
        <v>1940.644</v>
      </c>
      <c r="V11" s="2">
        <v>2156.8539999999998</v>
      </c>
      <c r="W11" s="2">
        <v>1855.674</v>
      </c>
      <c r="X11" s="2">
        <v>4733.1530000000002</v>
      </c>
      <c r="Y11" s="2">
        <v>4409.2640000000001</v>
      </c>
      <c r="Z11" s="2">
        <v>3588.3670000000002</v>
      </c>
      <c r="AA11" s="2">
        <v>1876.2329999999999</v>
      </c>
      <c r="AB11" s="2">
        <v>1777.12</v>
      </c>
      <c r="AC11" s="2">
        <v>1790.4390000000001</v>
      </c>
      <c r="AD11" s="2">
        <v>1760.548</v>
      </c>
      <c r="AE11" s="32">
        <v>2771.9309999999996</v>
      </c>
      <c r="AF11" s="32">
        <v>2540.8180000000002</v>
      </c>
      <c r="AG11" s="32">
        <v>2250.33</v>
      </c>
      <c r="AH11" s="2">
        <v>2466.02</v>
      </c>
      <c r="AI11" s="2">
        <v>2371.62</v>
      </c>
      <c r="AJ11" s="2">
        <v>2482.5700000000002</v>
      </c>
      <c r="AK11" s="2">
        <v>2289.1170000000002</v>
      </c>
      <c r="AL11" s="2">
        <v>1459.087</v>
      </c>
      <c r="AM11" s="2">
        <v>2094.41</v>
      </c>
      <c r="AN11" s="2">
        <v>1729.9670000000001</v>
      </c>
      <c r="AO11" s="2">
        <v>2272.3490000000002</v>
      </c>
      <c r="AP11" s="2">
        <v>1584.721</v>
      </c>
      <c r="AQ11" s="2">
        <v>1039.163</v>
      </c>
      <c r="AR11" s="2">
        <v>2237.1909999999998</v>
      </c>
      <c r="AS11" s="2">
        <v>1913.39</v>
      </c>
      <c r="AT11" s="2">
        <v>2264.2220000000002</v>
      </c>
      <c r="AU11" s="2">
        <v>3054.627</v>
      </c>
      <c r="AV11" s="2">
        <v>3439.681</v>
      </c>
      <c r="AW11" s="2">
        <v>4059.5430000000001</v>
      </c>
      <c r="AX11" s="2">
        <v>3422.5439999999999</v>
      </c>
      <c r="AY11" s="2">
        <v>4069.078</v>
      </c>
      <c r="AZ11" s="2">
        <v>3974.0630000000001</v>
      </c>
    </row>
    <row r="12" spans="1:52" ht="12" customHeight="1" x14ac:dyDescent="0.25">
      <c r="A12" s="158"/>
      <c r="B12" s="52" t="s">
        <v>63</v>
      </c>
      <c r="C12" s="2">
        <v>1858.28</v>
      </c>
      <c r="D12" s="2">
        <v>3186.33</v>
      </c>
      <c r="E12" s="2">
        <v>4657.8140000000003</v>
      </c>
      <c r="F12" s="2">
        <v>2594.29</v>
      </c>
      <c r="G12" s="2">
        <v>2302.77</v>
      </c>
      <c r="H12" s="2">
        <v>855.72</v>
      </c>
      <c r="I12" s="2">
        <v>905.62</v>
      </c>
      <c r="J12" s="2">
        <v>1046.48</v>
      </c>
      <c r="K12" s="2">
        <v>681.67</v>
      </c>
      <c r="L12" s="18">
        <v>447.37700000000001</v>
      </c>
      <c r="M12" s="18">
        <v>456.27200000000005</v>
      </c>
      <c r="N12" s="25">
        <v>791.18</v>
      </c>
      <c r="O12" s="2">
        <v>877.58</v>
      </c>
      <c r="P12" s="2">
        <v>1062.25</v>
      </c>
      <c r="Q12" s="2">
        <v>372.37299999999999</v>
      </c>
      <c r="R12" s="2">
        <v>2303.3829999999998</v>
      </c>
      <c r="S12" s="2">
        <v>1148.046</v>
      </c>
      <c r="T12" s="2">
        <v>627.21699999999998</v>
      </c>
      <c r="U12" s="2">
        <v>835.67200000000003</v>
      </c>
      <c r="V12" s="2">
        <v>2481.931</v>
      </c>
      <c r="W12" s="34">
        <v>771.52099999999996</v>
      </c>
      <c r="X12" s="34">
        <v>1164.1289999999999</v>
      </c>
      <c r="Y12" s="34">
        <v>931.90899999999999</v>
      </c>
      <c r="Z12" s="34">
        <v>702.82899999999995</v>
      </c>
      <c r="AA12" s="34">
        <v>721.62699999999995</v>
      </c>
      <c r="AB12" s="34">
        <v>1032.4380000000001</v>
      </c>
      <c r="AC12" s="34">
        <v>1128.8030000000001</v>
      </c>
      <c r="AD12" s="34">
        <v>1403.4749999999999</v>
      </c>
      <c r="AE12" s="32">
        <v>2235.3589999999999</v>
      </c>
      <c r="AF12" s="32">
        <v>1878.1369999999999</v>
      </c>
      <c r="AG12" s="32">
        <v>1111.3340000000001</v>
      </c>
      <c r="AH12" s="2">
        <v>3790.7890000000002</v>
      </c>
      <c r="AI12" s="2">
        <v>497.00599999999997</v>
      </c>
      <c r="AJ12" s="2">
        <v>1899.1579999999999</v>
      </c>
      <c r="AK12" s="2">
        <v>1212.075</v>
      </c>
      <c r="AL12" s="2">
        <v>633.01499999999999</v>
      </c>
      <c r="AM12" s="2">
        <v>600.49</v>
      </c>
      <c r="AN12" s="2">
        <v>1890.059</v>
      </c>
      <c r="AO12" s="2">
        <v>696.43899999999996</v>
      </c>
      <c r="AP12" s="2">
        <v>700.45899999999995</v>
      </c>
      <c r="AQ12" s="2">
        <v>1038.1179999999999</v>
      </c>
      <c r="AR12" s="2">
        <v>1920.2629999999999</v>
      </c>
      <c r="AS12" s="2">
        <v>1242.3420000000001</v>
      </c>
      <c r="AT12" s="2">
        <v>278.20999999999998</v>
      </c>
      <c r="AU12" s="2">
        <v>1531.085</v>
      </c>
      <c r="AV12" s="2">
        <v>1095.3240000000001</v>
      </c>
      <c r="AW12" s="2">
        <v>564.22699999999998</v>
      </c>
      <c r="AX12" s="2">
        <v>1129.0060000000001</v>
      </c>
      <c r="AY12" s="2">
        <v>262.99900000000002</v>
      </c>
      <c r="AZ12" s="2">
        <v>2092.971</v>
      </c>
    </row>
    <row r="13" spans="1:52" ht="12" customHeight="1" x14ac:dyDescent="0.25">
      <c r="A13" s="139" t="s">
        <v>78</v>
      </c>
      <c r="B13" s="142"/>
      <c r="C13" s="2">
        <v>5165.01</v>
      </c>
      <c r="D13" s="2">
        <v>3220.41</v>
      </c>
      <c r="E13" s="2">
        <v>3184.96</v>
      </c>
      <c r="F13" s="2">
        <v>5140.3900000000003</v>
      </c>
      <c r="G13" s="2">
        <v>4133.45</v>
      </c>
      <c r="H13" s="2">
        <v>3670.54</v>
      </c>
      <c r="I13" s="2">
        <v>2539.9299999999998</v>
      </c>
      <c r="J13" s="2">
        <v>4032.29</v>
      </c>
      <c r="K13" s="2">
        <v>2526.2600000000002</v>
      </c>
      <c r="L13" s="18">
        <v>2644.7089999999998</v>
      </c>
      <c r="M13" s="18">
        <v>1874.31</v>
      </c>
      <c r="N13" s="18">
        <v>1125.1400000000001</v>
      </c>
      <c r="O13" s="2">
        <v>793.76</v>
      </c>
      <c r="P13" s="2">
        <v>987.68</v>
      </c>
      <c r="Q13" s="2">
        <v>1228.867</v>
      </c>
      <c r="R13" s="2">
        <v>2074.87</v>
      </c>
      <c r="S13" s="2">
        <v>1746.384</v>
      </c>
      <c r="T13" s="2">
        <v>2830.1</v>
      </c>
      <c r="U13" s="2">
        <v>2774.03</v>
      </c>
      <c r="V13" s="2">
        <v>2800.8020000000001</v>
      </c>
      <c r="W13" s="34">
        <v>2930.1060000000002</v>
      </c>
      <c r="X13" s="2">
        <v>640.57299999999998</v>
      </c>
      <c r="Y13" s="2">
        <v>567.30499999999995</v>
      </c>
      <c r="Z13" s="2">
        <v>1373.569</v>
      </c>
      <c r="AA13" s="34">
        <v>2143.3440000000001</v>
      </c>
      <c r="AB13" s="2">
        <v>1949.1110000000001</v>
      </c>
      <c r="AC13" s="2">
        <v>1551.249</v>
      </c>
      <c r="AD13" s="2">
        <v>2400.2809999999999</v>
      </c>
      <c r="AE13" s="32">
        <v>1713.3689999999997</v>
      </c>
      <c r="AF13" s="32">
        <v>2618.98</v>
      </c>
      <c r="AG13" s="32">
        <v>2086.9299999999998</v>
      </c>
      <c r="AH13" s="2">
        <v>3812.73</v>
      </c>
      <c r="AI13" s="2">
        <v>2463.7600000000002</v>
      </c>
      <c r="AJ13" s="2">
        <v>1815.26</v>
      </c>
      <c r="AK13" s="2">
        <v>1712.2819999999999</v>
      </c>
      <c r="AL13" s="2">
        <v>4583.3990000000003</v>
      </c>
      <c r="AM13" s="2">
        <v>3112.01</v>
      </c>
      <c r="AN13" s="2">
        <v>3410.3609999999999</v>
      </c>
      <c r="AO13" s="2">
        <v>7422.0559999999996</v>
      </c>
      <c r="AP13" s="2">
        <v>7410.0010000000002</v>
      </c>
      <c r="AQ13" s="2">
        <v>4361.7079999999996</v>
      </c>
      <c r="AR13" s="2">
        <v>4481.143</v>
      </c>
      <c r="AS13" s="2">
        <v>4595.7979999999998</v>
      </c>
      <c r="AT13" s="2">
        <v>6525.8850000000002</v>
      </c>
      <c r="AU13" s="2">
        <v>4682.6030000000001</v>
      </c>
      <c r="AV13" s="2">
        <v>3622.8490000000002</v>
      </c>
      <c r="AW13" s="2">
        <v>5672.02</v>
      </c>
      <c r="AX13" s="2">
        <v>10705.275</v>
      </c>
      <c r="AY13" s="2">
        <v>5365.6170000000002</v>
      </c>
      <c r="AZ13" s="2">
        <v>6411.3779999999997</v>
      </c>
    </row>
    <row r="14" spans="1:52" ht="12" customHeight="1" x14ac:dyDescent="0.25">
      <c r="A14" s="139"/>
      <c r="B14" s="52" t="s">
        <v>67</v>
      </c>
      <c r="C14" s="2">
        <v>1865.68</v>
      </c>
      <c r="D14" s="2">
        <v>1677.2</v>
      </c>
      <c r="E14" s="2">
        <v>1547.9680000000001</v>
      </c>
      <c r="F14" s="2">
        <v>812.82</v>
      </c>
      <c r="G14" s="2">
        <v>711.7</v>
      </c>
      <c r="H14" s="2">
        <v>746.68999999999994</v>
      </c>
      <c r="I14" s="2">
        <v>728.91</v>
      </c>
      <c r="J14" s="2">
        <v>749.62</v>
      </c>
      <c r="K14" s="2">
        <v>727.03</v>
      </c>
      <c r="L14" s="18">
        <v>662.35900000000004</v>
      </c>
      <c r="M14" s="18">
        <v>581.85</v>
      </c>
      <c r="N14" s="18">
        <v>361.24</v>
      </c>
      <c r="O14" s="2">
        <v>86.01</v>
      </c>
      <c r="P14" s="2">
        <v>350.97</v>
      </c>
      <c r="Q14" s="2">
        <v>631.92100000000005</v>
      </c>
      <c r="R14" s="2">
        <v>1653.1790000000001</v>
      </c>
      <c r="S14" s="2">
        <v>1469.692</v>
      </c>
      <c r="T14" s="2">
        <v>2290.7440000000001</v>
      </c>
      <c r="U14" s="2">
        <v>2351.11</v>
      </c>
      <c r="V14" s="2">
        <v>2392.1309999999999</v>
      </c>
      <c r="W14" s="2">
        <v>2525.931</v>
      </c>
      <c r="X14" s="2">
        <v>281.17500000000001</v>
      </c>
      <c r="Y14" s="2">
        <v>231.084</v>
      </c>
      <c r="Z14" s="2">
        <v>363.70600000000002</v>
      </c>
      <c r="AA14" s="2">
        <v>1790.127</v>
      </c>
      <c r="AB14" s="2">
        <v>1627.826</v>
      </c>
      <c r="AC14" s="2">
        <v>1172.2570000000001</v>
      </c>
      <c r="AD14" s="2">
        <v>2064.5639999999999</v>
      </c>
      <c r="AE14" s="32">
        <v>1403.558</v>
      </c>
      <c r="AF14" s="32">
        <v>1955.3899999999999</v>
      </c>
      <c r="AG14" s="32">
        <v>1907.18</v>
      </c>
      <c r="AH14" s="2">
        <v>1673.77</v>
      </c>
      <c r="AI14" s="2">
        <v>2335.3000000000002</v>
      </c>
      <c r="AJ14" s="2">
        <v>1537.31</v>
      </c>
      <c r="AK14" s="2">
        <v>1577.2619999999999</v>
      </c>
      <c r="AL14" s="2">
        <v>3390.0749999999998</v>
      </c>
      <c r="AM14" s="2">
        <v>2981.05</v>
      </c>
      <c r="AN14" s="2">
        <v>3310.9580000000001</v>
      </c>
      <c r="AO14" s="2">
        <v>3451.2</v>
      </c>
      <c r="AP14" s="2">
        <v>3562.2689999999998</v>
      </c>
      <c r="AQ14" s="2">
        <v>4282.8680000000004</v>
      </c>
      <c r="AR14" s="2">
        <v>3449.2280000000001</v>
      </c>
      <c r="AS14" s="2">
        <v>4225.9210000000003</v>
      </c>
      <c r="AT14" s="2">
        <v>3271.6210000000001</v>
      </c>
      <c r="AU14" s="2">
        <v>3382.1019999999999</v>
      </c>
      <c r="AV14" s="2">
        <v>2680.9780000000001</v>
      </c>
      <c r="AW14" s="2">
        <v>2746.4059999999999</v>
      </c>
      <c r="AX14" s="2">
        <v>4150.6940000000004</v>
      </c>
      <c r="AY14" s="2">
        <v>3001.27</v>
      </c>
      <c r="AZ14" s="2">
        <v>2011.6089999999999</v>
      </c>
    </row>
    <row r="15" spans="1:52" ht="12" customHeight="1" x14ac:dyDescent="0.25">
      <c r="A15" s="155"/>
      <c r="B15" s="52" t="s">
        <v>63</v>
      </c>
      <c r="C15" s="2">
        <v>3299.33</v>
      </c>
      <c r="D15" s="2">
        <v>1543.21</v>
      </c>
      <c r="E15" s="2">
        <v>1636.992</v>
      </c>
      <c r="F15" s="2">
        <v>4327.5700000000006</v>
      </c>
      <c r="G15" s="2">
        <v>3421.75</v>
      </c>
      <c r="H15" s="2">
        <v>2923.85</v>
      </c>
      <c r="I15" s="2">
        <v>1811.02</v>
      </c>
      <c r="J15" s="2">
        <v>3282.67</v>
      </c>
      <c r="K15" s="2">
        <v>1799.23</v>
      </c>
      <c r="L15" s="18">
        <v>1982.35</v>
      </c>
      <c r="M15" s="18">
        <v>1292.46</v>
      </c>
      <c r="N15" s="18">
        <v>763.9</v>
      </c>
      <c r="O15" s="2">
        <v>707.75</v>
      </c>
      <c r="P15" s="2">
        <v>636.71</v>
      </c>
      <c r="Q15" s="2">
        <v>596.94600000000003</v>
      </c>
      <c r="R15" s="2">
        <v>421.69099999999997</v>
      </c>
      <c r="S15" s="2">
        <v>276.69200000000001</v>
      </c>
      <c r="T15" s="2">
        <v>539.35599999999999</v>
      </c>
      <c r="U15" s="2">
        <v>422.92</v>
      </c>
      <c r="V15" s="2">
        <v>408.67099999999999</v>
      </c>
      <c r="W15" s="2">
        <v>404.17500000000001</v>
      </c>
      <c r="X15" s="2">
        <v>359.39800000000002</v>
      </c>
      <c r="Y15" s="2">
        <v>336.221</v>
      </c>
      <c r="Z15" s="2">
        <v>1009.8630000000001</v>
      </c>
      <c r="AA15" s="2">
        <v>353.21699999999998</v>
      </c>
      <c r="AB15" s="2">
        <v>321.28500000000003</v>
      </c>
      <c r="AC15" s="2">
        <v>378.99200000000002</v>
      </c>
      <c r="AD15" s="2">
        <v>335.71699999999998</v>
      </c>
      <c r="AE15" s="32">
        <v>309.80800000000005</v>
      </c>
      <c r="AF15" s="32">
        <v>663.59</v>
      </c>
      <c r="AG15" s="32">
        <v>179.75</v>
      </c>
      <c r="AH15" s="2">
        <v>2138.96</v>
      </c>
      <c r="AI15" s="2">
        <v>128.46</v>
      </c>
      <c r="AJ15" s="2">
        <v>277.95</v>
      </c>
      <c r="AK15" s="2">
        <v>135.02000000000001</v>
      </c>
      <c r="AL15" s="2">
        <v>1193.3240000000001</v>
      </c>
      <c r="AM15" s="2">
        <v>130.96100000000001</v>
      </c>
      <c r="AN15" s="2">
        <v>99.403000000000006</v>
      </c>
      <c r="AO15" s="2">
        <v>3970.8560000000002</v>
      </c>
      <c r="AP15" s="2">
        <v>3847.732</v>
      </c>
      <c r="AQ15" s="2">
        <v>78.84</v>
      </c>
      <c r="AR15" s="2">
        <v>1031.915</v>
      </c>
      <c r="AS15" s="2">
        <v>369.87700000000001</v>
      </c>
      <c r="AT15" s="2">
        <v>3254.2640000000001</v>
      </c>
      <c r="AU15" s="2">
        <v>1300.501</v>
      </c>
      <c r="AV15" s="2">
        <v>941.87099999999998</v>
      </c>
      <c r="AW15" s="2">
        <v>2925.614</v>
      </c>
      <c r="AX15" s="2">
        <v>6554.5810000000001</v>
      </c>
      <c r="AY15" s="2">
        <v>2364.3470000000002</v>
      </c>
      <c r="AZ15" s="2">
        <v>4399.7690000000002</v>
      </c>
    </row>
    <row r="16" spans="1:52" ht="12" customHeight="1" x14ac:dyDescent="0.25">
      <c r="A16" s="139" t="s">
        <v>77</v>
      </c>
      <c r="B16" s="139"/>
      <c r="C16" s="2">
        <v>225.05</v>
      </c>
      <c r="D16" s="2"/>
      <c r="E16" s="2">
        <v>298.66000000000003</v>
      </c>
      <c r="F16" s="2">
        <v>558.80999999999995</v>
      </c>
      <c r="G16" s="2">
        <v>571.76</v>
      </c>
      <c r="H16" s="2">
        <v>586.98</v>
      </c>
      <c r="I16" s="2">
        <v>598.91999999999996</v>
      </c>
      <c r="J16" s="2">
        <v>795.81</v>
      </c>
      <c r="K16" s="2">
        <v>820.83</v>
      </c>
      <c r="L16" s="18">
        <v>845.09100000000001</v>
      </c>
      <c r="M16" s="18">
        <v>859.46</v>
      </c>
      <c r="N16" s="18">
        <v>986.56</v>
      </c>
      <c r="O16" s="2">
        <v>995.24</v>
      </c>
      <c r="P16" s="2">
        <v>997.78200000000004</v>
      </c>
      <c r="Q16" s="2">
        <v>999.77</v>
      </c>
      <c r="R16" s="2">
        <v>996.01400000000001</v>
      </c>
      <c r="S16" s="2">
        <v>978.72</v>
      </c>
      <c r="T16" s="2">
        <v>975.94399999999996</v>
      </c>
      <c r="U16" s="2">
        <v>974.51400000000001</v>
      </c>
      <c r="V16" s="2">
        <v>472.58199999999999</v>
      </c>
      <c r="W16" s="2">
        <v>734.56500000000005</v>
      </c>
      <c r="X16" s="2">
        <v>723.90899999999999</v>
      </c>
      <c r="Y16" s="2">
        <v>844.02599999999995</v>
      </c>
      <c r="Z16" s="2">
        <v>865.80899999999997</v>
      </c>
      <c r="AA16" s="2">
        <v>979.245</v>
      </c>
      <c r="AB16" s="2">
        <v>994.83399999999995</v>
      </c>
      <c r="AC16" s="2">
        <v>1008.045</v>
      </c>
      <c r="AD16" s="2">
        <v>1020.069</v>
      </c>
      <c r="AE16" s="32">
        <v>1001.9589999999999</v>
      </c>
      <c r="AF16" s="32">
        <v>740.42399999999998</v>
      </c>
      <c r="AG16" s="32">
        <v>745.79300000000001</v>
      </c>
      <c r="AH16" s="2">
        <v>750.702</v>
      </c>
      <c r="AI16" s="2">
        <v>727.67499999999995</v>
      </c>
      <c r="AJ16" s="2">
        <v>730.851</v>
      </c>
      <c r="AK16" s="2">
        <v>733.41200000000003</v>
      </c>
      <c r="AL16" s="2">
        <v>735.37099999999998</v>
      </c>
      <c r="AM16" s="2">
        <v>116.54</v>
      </c>
      <c r="AN16" s="2">
        <v>116.432</v>
      </c>
      <c r="AO16" s="2">
        <v>116.80800000000001</v>
      </c>
      <c r="AP16" s="2">
        <v>117.696</v>
      </c>
      <c r="AQ16" s="2"/>
      <c r="AR16" s="2"/>
      <c r="AS16" s="2"/>
      <c r="AT16" s="2"/>
      <c r="AU16" s="2"/>
      <c r="AV16" s="2"/>
      <c r="AW16" s="2"/>
      <c r="AX16" s="2"/>
      <c r="AY16" s="2"/>
      <c r="AZ16" s="2"/>
    </row>
    <row r="17" spans="1:52" ht="12" customHeight="1" x14ac:dyDescent="0.25">
      <c r="A17" s="143" t="s">
        <v>75</v>
      </c>
      <c r="B17" s="143"/>
      <c r="C17" s="2"/>
      <c r="D17" s="2"/>
      <c r="E17" s="2">
        <v>298.66000000000003</v>
      </c>
      <c r="F17" s="2"/>
      <c r="G17" s="2"/>
      <c r="H17" s="2"/>
      <c r="I17" s="2"/>
      <c r="J17" s="2"/>
      <c r="K17" s="2"/>
      <c r="L17" s="18"/>
      <c r="M17" s="18"/>
      <c r="N17" s="18"/>
      <c r="O17" s="2"/>
      <c r="P17" s="2"/>
      <c r="Q17" s="2"/>
      <c r="R17" s="2"/>
      <c r="S17" s="2"/>
      <c r="T17" s="2"/>
      <c r="U17" s="2"/>
      <c r="V17" s="2"/>
      <c r="W17" s="2"/>
      <c r="AA17" s="2"/>
      <c r="AE17" s="32"/>
      <c r="AF17" s="32"/>
      <c r="AG17" s="32"/>
      <c r="AH17" s="2"/>
      <c r="AI17" s="2"/>
      <c r="AJ17" s="2"/>
      <c r="AK17" s="2"/>
      <c r="AL17" s="2"/>
      <c r="AO17" s="2"/>
      <c r="AP17" s="2"/>
      <c r="AQ17" s="2"/>
      <c r="AR17" s="2"/>
      <c r="AS17" s="2"/>
      <c r="AT17" s="2"/>
      <c r="AU17" s="2"/>
      <c r="AV17" s="2"/>
      <c r="AW17" s="2"/>
      <c r="AX17" s="2"/>
      <c r="AY17" s="2"/>
      <c r="AZ17" s="2"/>
    </row>
    <row r="18" spans="1:52" ht="12" customHeight="1" x14ac:dyDescent="0.25">
      <c r="A18" s="140"/>
      <c r="B18" s="52" t="s">
        <v>67</v>
      </c>
      <c r="C18" s="2"/>
      <c r="D18" s="2"/>
      <c r="E18" s="2">
        <v>298.66000000000003</v>
      </c>
      <c r="F18" s="2"/>
      <c r="G18" s="2"/>
      <c r="H18" s="2"/>
      <c r="I18" s="2"/>
      <c r="J18" s="2"/>
      <c r="K18" s="2"/>
      <c r="L18" s="18"/>
      <c r="M18" s="18"/>
      <c r="N18" s="29"/>
      <c r="O18" s="2"/>
      <c r="P18" s="2"/>
      <c r="Q18" s="2"/>
      <c r="R18" s="2"/>
      <c r="S18" s="2"/>
      <c r="T18" s="2"/>
      <c r="U18" s="2"/>
      <c r="V18" s="2"/>
      <c r="W18" s="2"/>
      <c r="AA18" s="2"/>
      <c r="AE18" s="32"/>
      <c r="AF18" s="32"/>
      <c r="AG18" s="32"/>
      <c r="AH18" s="2"/>
      <c r="AI18" s="2"/>
      <c r="AJ18" s="2"/>
      <c r="AK18" s="2"/>
      <c r="AL18" s="2"/>
      <c r="AO18" s="2"/>
      <c r="AP18" s="2"/>
      <c r="AQ18" s="2"/>
      <c r="AR18" s="2"/>
      <c r="AS18" s="2"/>
      <c r="AT18" s="2"/>
      <c r="AU18" s="2"/>
      <c r="AV18" s="2"/>
      <c r="AW18" s="2"/>
      <c r="AX18" s="2"/>
      <c r="AY18" s="2"/>
      <c r="AZ18" s="2"/>
    </row>
    <row r="19" spans="1:52" ht="12" customHeight="1" x14ac:dyDescent="0.25">
      <c r="A19" s="140"/>
      <c r="B19" s="52" t="s">
        <v>63</v>
      </c>
      <c r="C19" s="2"/>
      <c r="D19" s="2"/>
      <c r="E19" s="2"/>
      <c r="F19" s="2"/>
      <c r="G19" s="2"/>
      <c r="H19" s="2"/>
      <c r="I19" s="2"/>
      <c r="J19" s="2"/>
      <c r="K19" s="2"/>
      <c r="L19" s="18"/>
      <c r="M19" s="18"/>
      <c r="N19" s="29"/>
      <c r="O19" s="2"/>
      <c r="P19" s="2"/>
      <c r="Q19" s="2"/>
      <c r="R19" s="2"/>
      <c r="S19" s="2"/>
      <c r="T19" s="2"/>
      <c r="U19" s="2"/>
      <c r="V19" s="2"/>
      <c r="W19" s="2"/>
      <c r="AA19" s="2"/>
      <c r="AE19" s="32"/>
      <c r="AF19" s="32"/>
      <c r="AG19" s="32"/>
      <c r="AH19" s="2"/>
      <c r="AI19" s="2"/>
      <c r="AJ19" s="2"/>
      <c r="AK19" s="2"/>
      <c r="AL19" s="2"/>
      <c r="AO19" s="2"/>
      <c r="AP19" s="2"/>
      <c r="AQ19" s="2"/>
      <c r="AR19" s="2"/>
      <c r="AS19" s="2"/>
      <c r="AT19" s="2"/>
      <c r="AU19" s="2"/>
      <c r="AV19" s="2"/>
      <c r="AW19" s="2"/>
      <c r="AX19" s="2"/>
      <c r="AY19" s="2"/>
      <c r="AZ19" s="2"/>
    </row>
    <row r="20" spans="1:52" ht="12" customHeight="1" x14ac:dyDescent="0.25">
      <c r="A20" s="142" t="s">
        <v>74</v>
      </c>
      <c r="B20" s="142" t="s">
        <v>15</v>
      </c>
      <c r="C20" s="2">
        <v>225.05</v>
      </c>
      <c r="D20" s="2"/>
      <c r="E20" s="2"/>
      <c r="F20" s="2">
        <v>558.80999999999995</v>
      </c>
      <c r="G20" s="2">
        <v>571.76</v>
      </c>
      <c r="H20" s="2">
        <v>586.98</v>
      </c>
      <c r="I20" s="2">
        <v>598.91999999999996</v>
      </c>
      <c r="J20" s="2">
        <v>795.81</v>
      </c>
      <c r="K20" s="2">
        <v>820.83</v>
      </c>
      <c r="L20" s="18">
        <v>845.09100000000001</v>
      </c>
      <c r="M20" s="18">
        <v>859.46</v>
      </c>
      <c r="N20" s="25">
        <v>986.56</v>
      </c>
      <c r="O20" s="2">
        <v>995.24</v>
      </c>
      <c r="P20" s="2">
        <v>997.78200000000004</v>
      </c>
      <c r="Q20" s="2">
        <v>999.77</v>
      </c>
      <c r="R20" s="2">
        <v>996.01400000000001</v>
      </c>
      <c r="S20" s="2">
        <v>978.72199999999998</v>
      </c>
      <c r="T20" s="2">
        <v>975.94399999999996</v>
      </c>
      <c r="U20" s="2">
        <v>974.51400000000001</v>
      </c>
      <c r="V20" s="2">
        <v>472.58199999999999</v>
      </c>
      <c r="W20" s="2">
        <v>734.56500000000005</v>
      </c>
      <c r="X20" s="2">
        <v>723.90899999999999</v>
      </c>
      <c r="Y20" s="2">
        <v>844.02599999999995</v>
      </c>
      <c r="Z20" s="2">
        <v>865.80899999999997</v>
      </c>
      <c r="AA20" s="2">
        <v>979.245</v>
      </c>
      <c r="AB20" s="2">
        <v>994.83399999999995</v>
      </c>
      <c r="AC20" s="2">
        <v>1008.045</v>
      </c>
      <c r="AD20" s="2">
        <v>1020.069</v>
      </c>
      <c r="AE20" s="32">
        <v>1001.9589999999999</v>
      </c>
      <c r="AF20" s="32">
        <v>740.42399999999998</v>
      </c>
      <c r="AG20" s="32">
        <v>745.79300000000001</v>
      </c>
      <c r="AH20" s="2">
        <v>750.702</v>
      </c>
      <c r="AI20" s="2">
        <v>727.67499999999995</v>
      </c>
      <c r="AJ20" s="2">
        <v>730.851</v>
      </c>
      <c r="AK20" s="2">
        <v>733.41200000000003</v>
      </c>
      <c r="AL20" s="2">
        <v>735.37099999999998</v>
      </c>
      <c r="AM20" s="2">
        <v>116.54</v>
      </c>
      <c r="AN20" s="2">
        <v>116.432</v>
      </c>
      <c r="AO20" s="2">
        <v>116.80800000000001</v>
      </c>
      <c r="AP20" s="2">
        <v>117.696</v>
      </c>
      <c r="AQ20" s="2"/>
      <c r="AR20" s="2"/>
      <c r="AS20" s="2"/>
      <c r="AT20" s="2"/>
      <c r="AU20" s="2"/>
      <c r="AV20" s="2"/>
      <c r="AW20" s="2"/>
      <c r="AX20" s="2"/>
      <c r="AY20" s="2"/>
      <c r="AZ20" s="2"/>
    </row>
    <row r="21" spans="1:52" ht="12" customHeight="1" x14ac:dyDescent="0.25">
      <c r="A21" s="56"/>
      <c r="B21" s="52" t="s">
        <v>67</v>
      </c>
      <c r="C21" s="2">
        <v>225.05</v>
      </c>
      <c r="D21" s="2"/>
      <c r="E21" s="2"/>
      <c r="F21" s="2">
        <v>558.80999999999995</v>
      </c>
      <c r="G21" s="2">
        <v>571.76</v>
      </c>
      <c r="H21" s="2">
        <v>586.98</v>
      </c>
      <c r="I21" s="2">
        <v>598.91999999999996</v>
      </c>
      <c r="J21" s="2">
        <v>795.81</v>
      </c>
      <c r="K21" s="2">
        <v>820.83</v>
      </c>
      <c r="L21" s="18">
        <v>845.09100000000001</v>
      </c>
      <c r="M21" s="18">
        <v>859.46</v>
      </c>
      <c r="N21" s="25">
        <v>986.56</v>
      </c>
      <c r="O21" s="2">
        <v>995.24</v>
      </c>
      <c r="P21" s="2">
        <v>997.78200000000004</v>
      </c>
      <c r="Q21" s="2">
        <v>999.77</v>
      </c>
      <c r="R21" s="2">
        <v>996.01400000000001</v>
      </c>
      <c r="S21" s="2">
        <v>978.72199999999998</v>
      </c>
      <c r="T21" s="2">
        <v>975.94399999999996</v>
      </c>
      <c r="U21" s="2">
        <v>974.51400000000001</v>
      </c>
      <c r="V21" s="2">
        <v>472.58199999999999</v>
      </c>
      <c r="W21" s="2">
        <v>734.56500000000005</v>
      </c>
      <c r="X21" s="2">
        <v>466.24900000000002</v>
      </c>
      <c r="Y21" s="2">
        <v>844.03</v>
      </c>
      <c r="Z21" s="2">
        <v>865.80899999999997</v>
      </c>
      <c r="AA21" s="2">
        <v>979.245</v>
      </c>
      <c r="AB21" s="2">
        <v>994.83399999999995</v>
      </c>
      <c r="AC21" s="2">
        <v>1008.045</v>
      </c>
      <c r="AD21" s="2">
        <v>1020.069</v>
      </c>
      <c r="AE21" s="32">
        <v>1001.9589999999999</v>
      </c>
      <c r="AF21" s="32">
        <v>740.42399999999998</v>
      </c>
      <c r="AG21" s="32">
        <v>745.79300000000001</v>
      </c>
      <c r="AH21" s="2">
        <v>750.702</v>
      </c>
      <c r="AI21" s="2">
        <v>727.67499999999995</v>
      </c>
      <c r="AJ21" s="2">
        <v>730.851</v>
      </c>
      <c r="AK21" s="2">
        <v>733.41200000000003</v>
      </c>
      <c r="AL21" s="2">
        <v>735.37099999999998</v>
      </c>
      <c r="AM21" s="2">
        <v>116.54</v>
      </c>
      <c r="AN21" s="2">
        <v>116.432</v>
      </c>
      <c r="AO21" s="2">
        <v>116.80800000000001</v>
      </c>
      <c r="AP21" s="2">
        <v>117.696</v>
      </c>
      <c r="AQ21" s="2"/>
      <c r="AR21" s="2"/>
      <c r="AS21" s="2"/>
      <c r="AT21" s="2"/>
      <c r="AU21" s="2"/>
      <c r="AV21" s="2"/>
      <c r="AW21" s="2"/>
      <c r="AX21" s="2"/>
      <c r="AY21" s="2"/>
      <c r="AZ21" s="2"/>
    </row>
    <row r="22" spans="1:52" ht="12" customHeight="1" x14ac:dyDescent="0.25">
      <c r="A22" s="59"/>
      <c r="B22" s="52" t="s">
        <v>63</v>
      </c>
      <c r="C22" s="2"/>
      <c r="D22" s="2"/>
      <c r="E22" s="2"/>
      <c r="F22" s="2"/>
      <c r="G22" s="2"/>
      <c r="H22" s="2"/>
      <c r="I22" s="2"/>
      <c r="J22" s="2"/>
      <c r="K22" s="2"/>
      <c r="L22" s="18"/>
      <c r="M22" s="18"/>
      <c r="N22" s="29"/>
      <c r="O22" s="2"/>
      <c r="P22" s="2"/>
      <c r="Q22" s="2"/>
      <c r="R22" s="2"/>
      <c r="S22" s="2"/>
      <c r="T22" s="2"/>
      <c r="U22" s="2"/>
      <c r="V22" s="2"/>
      <c r="W22" s="2"/>
      <c r="X22" s="2">
        <v>257.66000000000003</v>
      </c>
      <c r="Y22" s="2"/>
      <c r="Z22" s="2"/>
      <c r="AA22" s="2"/>
      <c r="AB22" s="2"/>
      <c r="AC22" s="2"/>
      <c r="AD22" s="2"/>
      <c r="AE22" s="32"/>
      <c r="AF22" s="32"/>
      <c r="AG22" s="32"/>
      <c r="AH22" s="2"/>
      <c r="AI22" s="2"/>
      <c r="AJ22" s="2"/>
      <c r="AK22" s="2"/>
      <c r="AL22" s="2"/>
      <c r="AO22" s="2"/>
      <c r="AP22" s="2"/>
      <c r="AQ22" s="2"/>
      <c r="AR22" s="2"/>
      <c r="AS22" s="2"/>
      <c r="AT22" s="2"/>
      <c r="AU22" s="2"/>
      <c r="AV22" s="2"/>
      <c r="AW22" s="2"/>
      <c r="AX22" s="2"/>
      <c r="AY22" s="2"/>
      <c r="AZ22" s="2"/>
    </row>
    <row r="23" spans="1:52" ht="23.25" customHeight="1" x14ac:dyDescent="0.25">
      <c r="A23" s="144" t="s">
        <v>76</v>
      </c>
      <c r="B23" s="144"/>
      <c r="C23" s="2">
        <v>63121.429999999993</v>
      </c>
      <c r="D23" s="2">
        <v>64439.05</v>
      </c>
      <c r="E23" s="2">
        <v>63040.523000000001</v>
      </c>
      <c r="F23" s="2">
        <v>62107.900000000009</v>
      </c>
      <c r="G23" s="2">
        <v>59861.860000000008</v>
      </c>
      <c r="H23" s="2">
        <v>62901.26</v>
      </c>
      <c r="I23" s="2">
        <v>64241.7</v>
      </c>
      <c r="J23" s="2">
        <v>64278.329999999987</v>
      </c>
      <c r="K23" s="2">
        <v>62245.19</v>
      </c>
      <c r="L23" s="18">
        <v>61749.729999999996</v>
      </c>
      <c r="M23" s="18">
        <v>60761.851999999999</v>
      </c>
      <c r="N23" s="18">
        <v>62382.84</v>
      </c>
      <c r="O23" s="2">
        <v>62648.24</v>
      </c>
      <c r="P23" s="2">
        <v>63397.5</v>
      </c>
      <c r="Q23" s="2">
        <v>64997.24</v>
      </c>
      <c r="R23" s="2">
        <v>63750.21</v>
      </c>
      <c r="S23" s="2">
        <v>64144.523999999998</v>
      </c>
      <c r="T23" s="2">
        <v>66591.398000000001</v>
      </c>
      <c r="U23" s="2">
        <v>68344.782000000007</v>
      </c>
      <c r="V23" s="2">
        <v>69691.096999999994</v>
      </c>
      <c r="W23" s="2">
        <v>69752.182000000001</v>
      </c>
      <c r="X23" s="2">
        <v>73584.906000000003</v>
      </c>
      <c r="Y23" s="2">
        <v>77534.540999999997</v>
      </c>
      <c r="Z23" s="2">
        <v>80275.839999999997</v>
      </c>
      <c r="AA23" s="2">
        <v>82207.3</v>
      </c>
      <c r="AB23" s="2">
        <v>91570.44</v>
      </c>
      <c r="AC23" s="2">
        <v>93547.88</v>
      </c>
      <c r="AD23" s="2">
        <v>96468.09</v>
      </c>
      <c r="AE23" s="32">
        <v>96138.437999999995</v>
      </c>
      <c r="AF23" s="32">
        <v>101784.091</v>
      </c>
      <c r="AG23" s="32">
        <v>105576.21</v>
      </c>
      <c r="AH23" s="2">
        <v>105167.682</v>
      </c>
      <c r="AI23" s="2">
        <v>105883.314</v>
      </c>
      <c r="AJ23" s="2">
        <v>111297.215</v>
      </c>
      <c r="AK23" s="2">
        <v>114728.05499999999</v>
      </c>
      <c r="AL23" s="2">
        <v>116690.86199999999</v>
      </c>
      <c r="AM23" s="2">
        <v>117642.14</v>
      </c>
      <c r="AN23" s="2">
        <v>125984.019</v>
      </c>
      <c r="AO23" s="2">
        <v>130711.497</v>
      </c>
      <c r="AP23" s="2">
        <v>135565.11900000001</v>
      </c>
      <c r="AQ23" s="2">
        <v>139008.516</v>
      </c>
      <c r="AR23" s="2">
        <v>146808.52499999999</v>
      </c>
      <c r="AS23" s="2">
        <v>149981.23499999999</v>
      </c>
      <c r="AT23" s="2">
        <v>154421.01699999999</v>
      </c>
      <c r="AU23" s="2">
        <v>159543.43400000001</v>
      </c>
      <c r="AV23" s="2">
        <v>172510.79</v>
      </c>
      <c r="AW23" s="2">
        <v>181441.65299999999</v>
      </c>
      <c r="AX23" s="2">
        <v>185262.54500000001</v>
      </c>
      <c r="AY23" s="2">
        <v>192330.133</v>
      </c>
      <c r="AZ23" s="2">
        <v>201495.23300000001</v>
      </c>
    </row>
    <row r="24" spans="1:52" ht="12" customHeight="1" x14ac:dyDescent="0.25">
      <c r="A24" s="143" t="s">
        <v>75</v>
      </c>
      <c r="B24" s="143"/>
      <c r="C24" s="18">
        <v>4271.47</v>
      </c>
      <c r="D24" s="18">
        <v>4583.898000000001</v>
      </c>
      <c r="E24" s="2">
        <v>4062.7349999999992</v>
      </c>
      <c r="F24" s="2">
        <v>4302.2100000000009</v>
      </c>
      <c r="G24" s="18">
        <v>4061.17</v>
      </c>
      <c r="H24" s="18">
        <v>4244.8</v>
      </c>
      <c r="I24" s="18">
        <v>4295.3900000000003</v>
      </c>
      <c r="J24" s="2">
        <v>4151.41</v>
      </c>
      <c r="K24" s="2">
        <v>4082.7600000000007</v>
      </c>
      <c r="L24" s="2">
        <v>1416.261</v>
      </c>
      <c r="M24" s="2">
        <v>1439.1020000000001</v>
      </c>
      <c r="N24" s="2">
        <v>1119.76</v>
      </c>
      <c r="O24" s="2">
        <v>1077.78</v>
      </c>
      <c r="P24" s="2">
        <v>1107.67</v>
      </c>
      <c r="Q24" s="2">
        <v>1155.42</v>
      </c>
      <c r="R24" s="2">
        <v>1361.59</v>
      </c>
      <c r="S24" s="2">
        <v>1221.98</v>
      </c>
      <c r="T24" s="2">
        <v>1166.5360000000001</v>
      </c>
      <c r="U24" s="2">
        <v>1076.47</v>
      </c>
      <c r="V24" s="2">
        <v>738.24900000000002</v>
      </c>
      <c r="W24" s="2">
        <v>614.03800000000001</v>
      </c>
      <c r="X24" s="2">
        <v>855.60500000000002</v>
      </c>
      <c r="Y24" s="2">
        <v>914.17</v>
      </c>
      <c r="Z24" s="2">
        <v>678.09199999999998</v>
      </c>
      <c r="AA24" s="2">
        <v>712.15599999999995</v>
      </c>
      <c r="AB24" s="2">
        <v>868.22400000000005</v>
      </c>
      <c r="AC24" s="2">
        <v>839.38699999999994</v>
      </c>
      <c r="AD24" s="2">
        <v>590.96</v>
      </c>
      <c r="AE24" s="32">
        <v>600.50199999999995</v>
      </c>
      <c r="AF24" s="32">
        <v>770.22</v>
      </c>
      <c r="AG24" s="32">
        <v>936.58299999999997</v>
      </c>
      <c r="AH24" s="2">
        <v>809.37</v>
      </c>
      <c r="AI24" s="2">
        <v>649.98400000000004</v>
      </c>
      <c r="AJ24" s="2">
        <v>769.82</v>
      </c>
      <c r="AK24" s="2">
        <v>921.71900000000005</v>
      </c>
      <c r="AL24" s="2">
        <v>654.61099999999999</v>
      </c>
      <c r="AM24" s="2">
        <v>822.62599999999998</v>
      </c>
      <c r="AN24" s="2">
        <v>1208.3209999999999</v>
      </c>
      <c r="AO24" s="2">
        <v>1272.2919999999999</v>
      </c>
      <c r="AP24" s="2">
        <v>1178.155</v>
      </c>
      <c r="AQ24" s="2">
        <v>1160.604</v>
      </c>
      <c r="AR24" s="2">
        <v>1155.768</v>
      </c>
      <c r="AS24" s="2">
        <v>1006.211</v>
      </c>
      <c r="AT24" s="2">
        <v>1042.8900000000001</v>
      </c>
      <c r="AU24" s="2">
        <v>1182.885</v>
      </c>
      <c r="AV24" s="2">
        <v>1770.0129999999999</v>
      </c>
      <c r="AW24" s="2">
        <v>2551.2049999999999</v>
      </c>
      <c r="AX24" s="2">
        <v>2442.627</v>
      </c>
      <c r="AY24" s="2">
        <v>2666.7919999999999</v>
      </c>
      <c r="AZ24" s="2">
        <v>3573.453</v>
      </c>
    </row>
    <row r="25" spans="1:52" ht="12" customHeight="1" x14ac:dyDescent="0.25">
      <c r="A25" s="140"/>
      <c r="B25" s="53" t="s">
        <v>67</v>
      </c>
      <c r="C25" s="2">
        <v>442.2</v>
      </c>
      <c r="D25" s="2">
        <v>423.67999999999995</v>
      </c>
      <c r="E25" s="2">
        <v>475.209</v>
      </c>
      <c r="F25" s="2">
        <v>462.85</v>
      </c>
      <c r="G25" s="18">
        <v>480.93</v>
      </c>
      <c r="H25" s="18">
        <v>466.4</v>
      </c>
      <c r="I25" s="18">
        <v>516.43000000000006</v>
      </c>
      <c r="J25" s="2">
        <v>533.01</v>
      </c>
      <c r="K25" s="2">
        <v>515.11</v>
      </c>
      <c r="L25" s="18">
        <v>480.89600000000002</v>
      </c>
      <c r="M25" s="18">
        <v>501.19199999999995</v>
      </c>
      <c r="N25" s="18">
        <v>460.53</v>
      </c>
      <c r="O25" s="2">
        <v>442.26</v>
      </c>
      <c r="P25" s="2">
        <v>395.33</v>
      </c>
      <c r="Q25" s="2">
        <v>638.11599999999999</v>
      </c>
      <c r="R25" s="2">
        <v>639.66</v>
      </c>
      <c r="S25" s="2">
        <v>624.34900000000005</v>
      </c>
      <c r="T25" s="2">
        <v>526.71799999999996</v>
      </c>
      <c r="U25" s="2">
        <v>545.04100000000005</v>
      </c>
      <c r="V25" s="2">
        <v>551.65800000000002</v>
      </c>
      <c r="W25" s="2">
        <v>276.31900000000002</v>
      </c>
      <c r="X25" s="2">
        <v>260.84500000000003</v>
      </c>
      <c r="Y25" s="2">
        <v>315.46899999999999</v>
      </c>
      <c r="Z25" s="2">
        <v>307.154</v>
      </c>
      <c r="AA25" s="2">
        <v>322.65699999999998</v>
      </c>
      <c r="AB25" s="2">
        <v>312.03699999999998</v>
      </c>
      <c r="AC25" s="2">
        <v>326.24799999999999</v>
      </c>
      <c r="AD25" s="2">
        <v>311.95</v>
      </c>
      <c r="AE25" s="32">
        <v>416.096</v>
      </c>
      <c r="AF25" s="32">
        <v>245.53100000000001</v>
      </c>
      <c r="AG25" s="32">
        <v>393.18200000000002</v>
      </c>
      <c r="AH25" s="2">
        <v>344.02</v>
      </c>
      <c r="AI25" s="2">
        <v>174.35</v>
      </c>
      <c r="AJ25" s="2">
        <v>146.41</v>
      </c>
      <c r="AK25" s="2">
        <v>228.73699999999999</v>
      </c>
      <c r="AL25" s="2">
        <v>192.79300000000001</v>
      </c>
      <c r="AM25" s="2">
        <v>206.17</v>
      </c>
      <c r="AN25" s="2">
        <v>254.42599999999999</v>
      </c>
      <c r="AO25" s="2">
        <v>296.435</v>
      </c>
      <c r="AP25" s="2">
        <v>317.68900000000002</v>
      </c>
      <c r="AQ25" s="2">
        <v>309.137</v>
      </c>
      <c r="AR25" s="2">
        <v>299.38299999999998</v>
      </c>
      <c r="AS25" s="2">
        <v>313.77999999999997</v>
      </c>
      <c r="AT25" s="2">
        <v>259.24200000000002</v>
      </c>
      <c r="AU25" s="2">
        <v>333.41199999999998</v>
      </c>
      <c r="AV25" s="2">
        <v>259.548</v>
      </c>
      <c r="AW25" s="2">
        <v>294.79599999999999</v>
      </c>
      <c r="AX25" s="2">
        <v>305.99299999999999</v>
      </c>
      <c r="AY25" s="2">
        <v>267.18400000000003</v>
      </c>
      <c r="AZ25" s="2">
        <v>287.30200000000002</v>
      </c>
    </row>
    <row r="26" spans="1:52" ht="12" customHeight="1" x14ac:dyDescent="0.25">
      <c r="A26" s="140"/>
      <c r="B26" s="50" t="s">
        <v>62</v>
      </c>
      <c r="C26" s="2">
        <v>153.35</v>
      </c>
      <c r="D26" s="2">
        <v>185.31</v>
      </c>
      <c r="E26" s="2">
        <v>219.31299999999999</v>
      </c>
      <c r="F26" s="2">
        <v>184.4</v>
      </c>
      <c r="G26" s="25">
        <v>222.43</v>
      </c>
      <c r="H26" s="25">
        <v>216.74</v>
      </c>
      <c r="I26" s="25">
        <v>236.75</v>
      </c>
      <c r="J26" s="2">
        <v>237.39</v>
      </c>
      <c r="K26" s="2">
        <v>259.07</v>
      </c>
      <c r="L26" s="18">
        <v>233.51599999999999</v>
      </c>
      <c r="M26" s="18">
        <v>221.16</v>
      </c>
      <c r="N26" s="25">
        <v>185.18</v>
      </c>
      <c r="O26" s="2">
        <v>187.2</v>
      </c>
      <c r="P26" s="2">
        <v>158.44</v>
      </c>
      <c r="Q26" s="2">
        <v>377.096</v>
      </c>
      <c r="R26" s="2">
        <v>367.995</v>
      </c>
      <c r="S26" s="2">
        <v>373.99900000000002</v>
      </c>
      <c r="T26" s="2">
        <v>132.589</v>
      </c>
      <c r="U26" s="2">
        <v>135.739</v>
      </c>
      <c r="V26" s="2">
        <v>124.587</v>
      </c>
      <c r="W26" s="2">
        <v>134.06899999999999</v>
      </c>
      <c r="X26" s="2">
        <v>132.61199999999999</v>
      </c>
      <c r="Y26" s="2">
        <v>166.583</v>
      </c>
      <c r="Z26" s="2">
        <v>150.983</v>
      </c>
      <c r="AA26" s="2">
        <v>169.93100000000001</v>
      </c>
      <c r="AB26" s="2">
        <v>177.68</v>
      </c>
      <c r="AC26" s="2">
        <v>183.2</v>
      </c>
      <c r="AD26" s="2">
        <v>160.99700000000001</v>
      </c>
      <c r="AE26" s="32">
        <v>260.44</v>
      </c>
      <c r="AF26" s="32">
        <v>119.09</v>
      </c>
      <c r="AG26" s="32">
        <v>249.69</v>
      </c>
      <c r="AH26" s="2">
        <v>206.47</v>
      </c>
      <c r="AI26" s="2">
        <v>100.07</v>
      </c>
      <c r="AJ26" s="2">
        <v>83.36</v>
      </c>
      <c r="AK26" s="2">
        <v>154.37100000000001</v>
      </c>
      <c r="AL26" s="2">
        <v>116.2</v>
      </c>
      <c r="AM26" s="2">
        <v>111.715</v>
      </c>
      <c r="AN26" s="2">
        <v>158.11099999999999</v>
      </c>
      <c r="AO26" s="2">
        <v>179.20500000000001</v>
      </c>
      <c r="AP26" s="2">
        <v>186.56899999999999</v>
      </c>
      <c r="AQ26" s="2">
        <v>175.428</v>
      </c>
      <c r="AR26" s="2">
        <v>172.048</v>
      </c>
      <c r="AS26" s="2">
        <v>177.82300000000001</v>
      </c>
      <c r="AT26" s="2">
        <v>112.91200000000001</v>
      </c>
      <c r="AU26" s="2">
        <v>142.38399999999999</v>
      </c>
      <c r="AV26" s="2">
        <v>129.62799999999999</v>
      </c>
      <c r="AW26" s="2">
        <v>137.60599999999999</v>
      </c>
      <c r="AX26" s="2">
        <v>155.79400000000001</v>
      </c>
      <c r="AY26" s="2">
        <v>122.828</v>
      </c>
      <c r="AZ26" s="2">
        <v>144.41499999999999</v>
      </c>
    </row>
    <row r="27" spans="1:52" ht="12" customHeight="1" x14ac:dyDescent="0.25">
      <c r="A27" s="140"/>
      <c r="B27" s="50" t="s">
        <v>61</v>
      </c>
      <c r="C27" s="2"/>
      <c r="D27" s="2">
        <v>0.12</v>
      </c>
      <c r="E27" s="2">
        <v>6.6000000000000003E-2</v>
      </c>
      <c r="F27" s="2">
        <v>0.12</v>
      </c>
      <c r="G27" s="18">
        <v>0.06</v>
      </c>
      <c r="H27" s="18">
        <v>0.1</v>
      </c>
      <c r="I27" s="18">
        <v>0.06</v>
      </c>
      <c r="J27" s="2">
        <v>0.01</v>
      </c>
      <c r="K27" s="2">
        <v>0.01</v>
      </c>
      <c r="L27" s="18">
        <v>5.0000000000000001E-3</v>
      </c>
      <c r="M27" s="18">
        <v>0.01</v>
      </c>
      <c r="N27" s="25">
        <v>0.03</v>
      </c>
      <c r="O27" s="2">
        <v>0.02</v>
      </c>
      <c r="P27" s="2">
        <v>0</v>
      </c>
      <c r="Q27" s="2">
        <v>1.4E-2</v>
      </c>
      <c r="R27" s="2">
        <v>1.9E-2</v>
      </c>
      <c r="S27" s="2">
        <v>9.4E-2</v>
      </c>
      <c r="T27" s="2">
        <v>0.39300000000000002</v>
      </c>
      <c r="U27" s="2">
        <v>0.28299999999999997</v>
      </c>
      <c r="V27" s="2">
        <v>0.128</v>
      </c>
      <c r="W27" s="2">
        <v>0.23499999999999999</v>
      </c>
      <c r="X27" s="2">
        <v>0.21299999999999999</v>
      </c>
      <c r="Y27" s="2">
        <v>0.121</v>
      </c>
      <c r="Z27" s="2">
        <v>0.27</v>
      </c>
      <c r="AA27" s="2">
        <v>0.27200000000000002</v>
      </c>
      <c r="AB27" s="2">
        <v>0.246</v>
      </c>
      <c r="AC27" s="2">
        <v>0.16300000000000001</v>
      </c>
      <c r="AD27" s="2">
        <v>0.161</v>
      </c>
      <c r="AE27" s="32">
        <v>0.7</v>
      </c>
      <c r="AF27" s="32">
        <v>0.15</v>
      </c>
      <c r="AG27" s="32">
        <v>0.53</v>
      </c>
      <c r="AH27" s="2">
        <v>0.36</v>
      </c>
      <c r="AI27" s="2">
        <v>8.3000000000000004E-2</v>
      </c>
      <c r="AJ27" s="2">
        <v>0.11</v>
      </c>
      <c r="AK27" s="2">
        <v>0.25700000000000001</v>
      </c>
      <c r="AL27" s="2">
        <v>0.26</v>
      </c>
      <c r="AM27" s="2">
        <v>3.5000000000000003E-2</v>
      </c>
      <c r="AO27" s="2"/>
      <c r="AP27" s="2">
        <v>0.108</v>
      </c>
      <c r="AQ27" s="2">
        <v>2E-3</v>
      </c>
      <c r="AR27" s="2">
        <v>2E-3</v>
      </c>
      <c r="AS27" s="2">
        <v>0.06</v>
      </c>
      <c r="AT27" s="2">
        <v>1E-3</v>
      </c>
      <c r="AU27" s="2">
        <v>0.6</v>
      </c>
      <c r="AV27" s="2">
        <v>0.01</v>
      </c>
      <c r="AW27" s="2">
        <v>0.05</v>
      </c>
      <c r="AX27" s="2"/>
      <c r="AY27" s="2">
        <v>0</v>
      </c>
      <c r="AZ27" s="2">
        <v>0.105</v>
      </c>
    </row>
    <row r="28" spans="1:52" ht="12" customHeight="1" x14ac:dyDescent="0.25">
      <c r="A28" s="140"/>
      <c r="B28" s="50" t="s">
        <v>60</v>
      </c>
      <c r="C28" s="2">
        <v>23.58</v>
      </c>
      <c r="D28" s="2">
        <v>17.079999999999998</v>
      </c>
      <c r="E28" s="2">
        <v>38.826000000000001</v>
      </c>
      <c r="F28" s="2">
        <v>61.37</v>
      </c>
      <c r="G28" s="18">
        <v>41.32</v>
      </c>
      <c r="H28" s="18">
        <v>32.47</v>
      </c>
      <c r="I28" s="18">
        <v>55.04</v>
      </c>
      <c r="J28" s="2">
        <v>78.06</v>
      </c>
      <c r="K28" s="2">
        <v>40.229999999999997</v>
      </c>
      <c r="L28" s="18">
        <v>31.559000000000001</v>
      </c>
      <c r="M28" s="18">
        <v>53.18</v>
      </c>
      <c r="N28" s="25">
        <v>66.11</v>
      </c>
      <c r="O28" s="2">
        <v>45.95</v>
      </c>
      <c r="P28" s="2">
        <v>29.26</v>
      </c>
      <c r="Q28" s="2">
        <v>46.747</v>
      </c>
      <c r="R28" s="2">
        <v>57.393000000000001</v>
      </c>
      <c r="S28" s="2">
        <v>42.628999999999998</v>
      </c>
      <c r="T28" s="2">
        <v>43.716999999999999</v>
      </c>
      <c r="U28" s="2">
        <v>59.064</v>
      </c>
      <c r="V28" s="2">
        <v>71.418999999999997</v>
      </c>
      <c r="W28" s="2">
        <v>50.32</v>
      </c>
      <c r="X28" s="2">
        <v>42.558999999999997</v>
      </c>
      <c r="Y28" s="2">
        <v>63.015999999999998</v>
      </c>
      <c r="Z28" s="2">
        <v>73.238</v>
      </c>
      <c r="AA28" s="2">
        <v>68.394000000000005</v>
      </c>
      <c r="AB28" s="2">
        <v>51.796999999999997</v>
      </c>
      <c r="AC28" s="2">
        <v>59.152999999999999</v>
      </c>
      <c r="AD28" s="2">
        <v>65.597999999999999</v>
      </c>
      <c r="AE28" s="32">
        <v>70.277000000000001</v>
      </c>
      <c r="AF28" s="32">
        <v>41.75</v>
      </c>
      <c r="AG28" s="32">
        <v>58.298999999999999</v>
      </c>
      <c r="AH28" s="2">
        <v>55.838999999999999</v>
      </c>
      <c r="AI28" s="2">
        <v>59.945</v>
      </c>
      <c r="AJ28" s="2">
        <v>48.51</v>
      </c>
      <c r="AK28" s="2">
        <v>59.515000000000001</v>
      </c>
      <c r="AL28" s="2">
        <v>60.908000000000001</v>
      </c>
      <c r="AM28" s="2">
        <v>73.778000000000006</v>
      </c>
      <c r="AN28" s="2">
        <v>73.870999999999995</v>
      </c>
      <c r="AO28" s="2">
        <v>90.369</v>
      </c>
      <c r="AP28" s="2">
        <v>94.578000000000003</v>
      </c>
      <c r="AQ28" s="2">
        <v>95.19</v>
      </c>
      <c r="AR28" s="2">
        <v>108.812</v>
      </c>
      <c r="AS28" s="2">
        <v>101.807</v>
      </c>
      <c r="AT28" s="2">
        <v>129.08199999999999</v>
      </c>
      <c r="AU28" s="2">
        <v>165.255</v>
      </c>
      <c r="AV28" s="2">
        <v>103.367</v>
      </c>
      <c r="AW28" s="2">
        <v>134.553</v>
      </c>
      <c r="AX28" s="2">
        <v>150.16499999999999</v>
      </c>
      <c r="AY28" s="2">
        <v>127.08499999999999</v>
      </c>
      <c r="AZ28" s="2">
        <v>129.44399999999999</v>
      </c>
    </row>
    <row r="29" spans="1:52" ht="21" customHeight="1" x14ac:dyDescent="0.25">
      <c r="A29" s="140"/>
      <c r="B29" s="50" t="s">
        <v>73</v>
      </c>
      <c r="C29" s="2">
        <v>223.85</v>
      </c>
      <c r="D29" s="2">
        <v>221.14</v>
      </c>
      <c r="E29" s="2">
        <v>216.971</v>
      </c>
      <c r="F29" s="2">
        <v>216.93</v>
      </c>
      <c r="G29" s="18">
        <v>217.07</v>
      </c>
      <c r="H29" s="18">
        <v>216.98</v>
      </c>
      <c r="I29" s="18">
        <v>224.48</v>
      </c>
      <c r="J29" s="2">
        <v>217.55</v>
      </c>
      <c r="K29" s="2">
        <v>215.67</v>
      </c>
      <c r="L29" s="18">
        <v>215.66499999999999</v>
      </c>
      <c r="M29" s="18">
        <v>226.77200000000002</v>
      </c>
      <c r="N29" s="25">
        <v>209.07</v>
      </c>
      <c r="O29" s="2">
        <v>209.07</v>
      </c>
      <c r="P29" s="2">
        <v>207.55</v>
      </c>
      <c r="Q29" s="2">
        <v>214.12</v>
      </c>
      <c r="R29" s="2">
        <v>214.07</v>
      </c>
      <c r="S29" s="2">
        <v>207.54599999999999</v>
      </c>
      <c r="T29" s="2">
        <v>349.72800000000001</v>
      </c>
      <c r="U29" s="2">
        <v>349.72699999999998</v>
      </c>
      <c r="V29" s="2">
        <v>355.43299999999999</v>
      </c>
      <c r="W29" s="2">
        <v>91.159000000000006</v>
      </c>
      <c r="X29" s="2">
        <v>84.962999999999994</v>
      </c>
      <c r="Y29" s="2">
        <v>84.72</v>
      </c>
      <c r="Z29" s="2">
        <v>82.073999999999998</v>
      </c>
      <c r="AA29" s="2">
        <v>83.93</v>
      </c>
      <c r="AB29" s="2">
        <v>81.242000000000004</v>
      </c>
      <c r="AC29" s="2">
        <v>83.159000000000006</v>
      </c>
      <c r="AD29" s="2">
        <v>84.375</v>
      </c>
      <c r="AE29" s="32">
        <v>84.24</v>
      </c>
      <c r="AF29" s="32">
        <v>84.492999999999995</v>
      </c>
      <c r="AG29" s="32">
        <v>84.494</v>
      </c>
      <c r="AH29" s="2">
        <v>81.298000000000002</v>
      </c>
      <c r="AI29" s="2">
        <v>14.19</v>
      </c>
      <c r="AJ29" s="2">
        <v>14.24</v>
      </c>
      <c r="AK29" s="2">
        <v>14.382999999999999</v>
      </c>
      <c r="AL29" s="2">
        <v>15.24</v>
      </c>
      <c r="AM29" s="2">
        <v>20.242000000000001</v>
      </c>
      <c r="AN29" s="2">
        <v>22.355</v>
      </c>
      <c r="AO29" s="2">
        <v>26.463000000000001</v>
      </c>
      <c r="AP29" s="2">
        <v>36.292999999999999</v>
      </c>
      <c r="AQ29" s="2">
        <v>38.32</v>
      </c>
      <c r="AR29" s="2">
        <v>18.515999999999998</v>
      </c>
      <c r="AS29" s="2">
        <v>33.845999999999997</v>
      </c>
      <c r="AT29" s="2">
        <v>16.981999999999999</v>
      </c>
      <c r="AU29" s="2">
        <v>24.978000000000002</v>
      </c>
      <c r="AV29" s="2">
        <v>26.338000000000001</v>
      </c>
      <c r="AW29" s="2">
        <v>22.428000000000001</v>
      </c>
      <c r="AX29" s="2"/>
      <c r="AY29" s="2">
        <v>17.111999999999998</v>
      </c>
      <c r="AZ29" s="2">
        <v>13.196</v>
      </c>
    </row>
    <row r="30" spans="1:52" ht="12" customHeight="1" x14ac:dyDescent="0.25">
      <c r="A30" s="140"/>
      <c r="B30" s="54" t="s">
        <v>66</v>
      </c>
      <c r="C30" s="18">
        <v>41.42</v>
      </c>
      <c r="D30" s="18">
        <v>0.03</v>
      </c>
      <c r="E30" s="18">
        <v>3.3000000000000002E-2</v>
      </c>
      <c r="F30" s="2">
        <v>0.03</v>
      </c>
      <c r="G30" s="29">
        <v>0.05</v>
      </c>
      <c r="H30" s="29">
        <v>0.11</v>
      </c>
      <c r="I30" s="29">
        <v>0.1</v>
      </c>
      <c r="J30" s="2">
        <v>0</v>
      </c>
      <c r="K30" s="2">
        <v>0.13</v>
      </c>
      <c r="L30" s="18">
        <v>0.151</v>
      </c>
      <c r="M30" s="18">
        <v>7.0000000000000007E-2</v>
      </c>
      <c r="N30" s="25">
        <v>0.15</v>
      </c>
      <c r="O30" s="2">
        <v>0.04</v>
      </c>
      <c r="P30" s="2">
        <v>0.08</v>
      </c>
      <c r="Q30" s="2">
        <v>0.124</v>
      </c>
      <c r="R30" s="2">
        <v>0.182</v>
      </c>
      <c r="S30" s="2">
        <v>8.1000000000000003E-2</v>
      </c>
      <c r="T30" s="2">
        <v>0.29099999999999998</v>
      </c>
      <c r="U30" s="2">
        <v>0.22800000000000001</v>
      </c>
      <c r="V30" s="2">
        <v>9.0999999999999998E-2</v>
      </c>
      <c r="W30" s="2">
        <v>0.53600000000000003</v>
      </c>
      <c r="X30" s="2">
        <v>0.5</v>
      </c>
      <c r="Y30" s="2">
        <v>1.034</v>
      </c>
      <c r="Z30" s="2">
        <v>0.58899999999999997</v>
      </c>
      <c r="AA30" s="2">
        <v>0.13</v>
      </c>
      <c r="AB30" s="2">
        <v>1.07</v>
      </c>
      <c r="AC30" s="2">
        <v>0.56999999999999995</v>
      </c>
      <c r="AD30" s="2">
        <v>0.82</v>
      </c>
      <c r="AE30" s="32">
        <v>0.44</v>
      </c>
      <c r="AF30" s="32">
        <v>5.0999999999999997E-2</v>
      </c>
      <c r="AG30" s="32">
        <v>0.17</v>
      </c>
      <c r="AH30" s="2">
        <v>0.05</v>
      </c>
      <c r="AI30" s="2">
        <v>0.06</v>
      </c>
      <c r="AJ30" s="2">
        <v>0.19</v>
      </c>
      <c r="AK30" s="2">
        <v>0.21099999999999999</v>
      </c>
      <c r="AL30" s="2">
        <v>0.18</v>
      </c>
      <c r="AM30" s="2">
        <v>0.4</v>
      </c>
      <c r="AN30" s="2">
        <v>8.8999999999999996E-2</v>
      </c>
      <c r="AO30" s="2">
        <v>0.39800000000000002</v>
      </c>
      <c r="AP30" s="2">
        <v>0.14099999999999999</v>
      </c>
      <c r="AQ30" s="2">
        <v>0.2</v>
      </c>
      <c r="AR30" s="2">
        <v>5.0000000000000001E-3</v>
      </c>
      <c r="AS30" s="2">
        <v>0.24399999999999999</v>
      </c>
      <c r="AT30" s="2">
        <v>0.26500000000000001</v>
      </c>
      <c r="AU30" s="2">
        <v>0.19500000000000001</v>
      </c>
      <c r="AV30" s="2">
        <v>0.20499999999999999</v>
      </c>
      <c r="AW30" s="2">
        <v>0.159</v>
      </c>
      <c r="AX30" s="2">
        <v>3.4000000000000002E-2</v>
      </c>
      <c r="AY30" s="2">
        <v>0.158</v>
      </c>
      <c r="AZ30" s="2">
        <v>0.14199999999999999</v>
      </c>
    </row>
    <row r="31" spans="1:52" ht="12" customHeight="1" x14ac:dyDescent="0.25">
      <c r="A31" s="140"/>
      <c r="B31" s="52" t="s">
        <v>63</v>
      </c>
      <c r="C31" s="18">
        <v>3829.2700000000004</v>
      </c>
      <c r="D31" s="18">
        <v>4160.2180000000008</v>
      </c>
      <c r="E31" s="2">
        <v>3587.5259999999994</v>
      </c>
      <c r="F31" s="2">
        <v>3839.3600000000006</v>
      </c>
      <c r="G31" s="18">
        <v>3580.2400000000002</v>
      </c>
      <c r="H31" s="18">
        <v>3778.4</v>
      </c>
      <c r="I31" s="18">
        <v>3778.96</v>
      </c>
      <c r="J31" s="2">
        <v>3618.3999999999996</v>
      </c>
      <c r="K31" s="2">
        <v>3567.6500000000005</v>
      </c>
      <c r="L31" s="18">
        <v>935.3649999999999</v>
      </c>
      <c r="M31" s="18">
        <v>937.91000000000008</v>
      </c>
      <c r="N31" s="18">
        <v>659.23</v>
      </c>
      <c r="O31" s="2">
        <v>635.51</v>
      </c>
      <c r="P31" s="2">
        <v>712.34</v>
      </c>
      <c r="Q31" s="2">
        <v>517.30399999999997</v>
      </c>
      <c r="R31" s="2">
        <v>721.928</v>
      </c>
      <c r="S31" s="2">
        <v>597.63</v>
      </c>
      <c r="T31" s="2">
        <v>639.81799999999998</v>
      </c>
      <c r="U31" s="2">
        <v>531.42899999999997</v>
      </c>
      <c r="V31" s="2">
        <v>186.59100000000001</v>
      </c>
      <c r="W31" s="2">
        <v>337.71899999999999</v>
      </c>
      <c r="X31" s="2">
        <v>594.76</v>
      </c>
      <c r="Y31" s="2">
        <v>598.70100000000002</v>
      </c>
      <c r="Z31" s="2">
        <v>370.93799999999999</v>
      </c>
      <c r="AA31" s="2">
        <v>389.49900000000002</v>
      </c>
      <c r="AB31" s="2">
        <v>556.18700000000001</v>
      </c>
      <c r="AC31" s="2">
        <v>513.13900000000001</v>
      </c>
      <c r="AD31" s="2">
        <v>279.01</v>
      </c>
      <c r="AE31" s="32">
        <v>184.40600000000001</v>
      </c>
      <c r="AF31" s="32">
        <v>524.69299999999998</v>
      </c>
      <c r="AG31" s="32">
        <v>543.40099999999995</v>
      </c>
      <c r="AH31" s="2">
        <v>465.351</v>
      </c>
      <c r="AI31" s="2">
        <v>475.63400000000001</v>
      </c>
      <c r="AJ31" s="2">
        <v>623.41</v>
      </c>
      <c r="AK31" s="2">
        <v>692.98199999999997</v>
      </c>
      <c r="AL31" s="2">
        <v>461.81799999999998</v>
      </c>
      <c r="AM31" s="2">
        <v>616.45600000000002</v>
      </c>
      <c r="AN31" s="2">
        <v>953.89499999999998</v>
      </c>
      <c r="AO31" s="2">
        <v>975.85699999999997</v>
      </c>
      <c r="AP31" s="2">
        <v>860.46600000000001</v>
      </c>
      <c r="AQ31" s="2">
        <v>851.46699999999998</v>
      </c>
      <c r="AR31" s="2">
        <v>856.38499999999999</v>
      </c>
      <c r="AS31" s="2">
        <v>692.43100000000004</v>
      </c>
      <c r="AT31" s="2">
        <v>783.64800000000002</v>
      </c>
      <c r="AU31" s="2">
        <v>849.47299999999996</v>
      </c>
      <c r="AV31" s="2">
        <v>1510.4649999999999</v>
      </c>
      <c r="AW31" s="2">
        <v>2256.4090000000001</v>
      </c>
      <c r="AX31" s="2">
        <v>2136.634</v>
      </c>
      <c r="AY31" s="2">
        <v>2399.6080000000002</v>
      </c>
      <c r="AZ31" s="2">
        <v>3286.1509999999998</v>
      </c>
    </row>
    <row r="32" spans="1:52" ht="12" customHeight="1" x14ac:dyDescent="0.25">
      <c r="A32" s="140"/>
      <c r="B32" s="50" t="s">
        <v>62</v>
      </c>
      <c r="C32" s="18">
        <v>2938.8600000000006</v>
      </c>
      <c r="D32" s="18">
        <v>3225.0100000000011</v>
      </c>
      <c r="E32" s="18">
        <v>2677.0929999999998</v>
      </c>
      <c r="F32" s="18">
        <v>2841.65</v>
      </c>
      <c r="G32" s="18">
        <v>2732.84</v>
      </c>
      <c r="H32" s="18">
        <v>2895.5299999999997</v>
      </c>
      <c r="I32" s="18">
        <v>2925.52</v>
      </c>
      <c r="J32" s="2">
        <v>2812.68</v>
      </c>
      <c r="K32" s="2">
        <v>2789.6200000000003</v>
      </c>
      <c r="L32" s="18">
        <v>796.16899999999998</v>
      </c>
      <c r="M32" s="18">
        <v>754.34</v>
      </c>
      <c r="N32" s="25">
        <v>551.09</v>
      </c>
      <c r="O32" s="2">
        <v>537.37</v>
      </c>
      <c r="P32" s="2">
        <v>617.22</v>
      </c>
      <c r="Q32" s="2">
        <v>375.887</v>
      </c>
      <c r="R32" s="2">
        <v>582.351</v>
      </c>
      <c r="S32" s="2">
        <v>457.66</v>
      </c>
      <c r="T32" s="2">
        <v>504.77100000000002</v>
      </c>
      <c r="U32" s="2">
        <v>405.779</v>
      </c>
      <c r="V32" s="2">
        <v>184.07400000000001</v>
      </c>
      <c r="W32" s="2">
        <v>335.85599999999999</v>
      </c>
      <c r="X32" s="2">
        <v>585.20899999999995</v>
      </c>
      <c r="Y32" s="2">
        <v>597.16800000000001</v>
      </c>
      <c r="Z32" s="2">
        <v>366.99599999999998</v>
      </c>
      <c r="AA32" s="2">
        <v>383.58600000000001</v>
      </c>
      <c r="AB32" s="2">
        <v>552.47</v>
      </c>
      <c r="AC32" s="2">
        <v>510.04500000000002</v>
      </c>
      <c r="AD32" s="2">
        <v>275.52600000000001</v>
      </c>
      <c r="AE32" s="32">
        <v>181.798</v>
      </c>
      <c r="AF32" s="32">
        <v>520.15499999999997</v>
      </c>
      <c r="AG32" s="32">
        <v>510.46</v>
      </c>
      <c r="AH32" s="2">
        <v>444.42</v>
      </c>
      <c r="AI32" s="2">
        <v>462.83</v>
      </c>
      <c r="AJ32" s="2">
        <v>616.4</v>
      </c>
      <c r="AK32" s="2">
        <v>684.75599999999997</v>
      </c>
      <c r="AL32" s="2">
        <v>451.99900000000002</v>
      </c>
      <c r="AM32" s="2">
        <v>609.08000000000004</v>
      </c>
      <c r="AN32" s="2">
        <v>951.36</v>
      </c>
      <c r="AO32" s="2">
        <v>972.85900000000004</v>
      </c>
      <c r="AP32" s="2">
        <v>856.57500000000005</v>
      </c>
      <c r="AQ32" s="2">
        <v>848.83</v>
      </c>
      <c r="AR32" s="2">
        <v>851.09500000000003</v>
      </c>
      <c r="AS32" s="2">
        <v>685.21400000000006</v>
      </c>
      <c r="AT32" s="2">
        <v>773.24</v>
      </c>
      <c r="AU32" s="2">
        <v>835.48900000000003</v>
      </c>
      <c r="AV32" s="2">
        <v>1482.6089999999999</v>
      </c>
      <c r="AW32" s="2">
        <v>2138.4560000000001</v>
      </c>
      <c r="AX32" s="2">
        <v>2091.7890000000002</v>
      </c>
      <c r="AY32" s="2">
        <v>2309.1819999999998</v>
      </c>
      <c r="AZ32" s="2">
        <v>3056.4050000000002</v>
      </c>
    </row>
    <row r="33" spans="1:52" ht="12" customHeight="1" x14ac:dyDescent="0.25">
      <c r="A33" s="140"/>
      <c r="B33" s="50" t="s">
        <v>61</v>
      </c>
      <c r="C33" s="18">
        <v>77.430000000000007</v>
      </c>
      <c r="D33" s="18">
        <v>64.117999999999995</v>
      </c>
      <c r="E33" s="18">
        <v>48.617999999999995</v>
      </c>
      <c r="F33" s="2">
        <v>104.55</v>
      </c>
      <c r="G33" s="29">
        <v>103.14</v>
      </c>
      <c r="H33" s="29">
        <v>141.32</v>
      </c>
      <c r="I33" s="29">
        <v>126.72</v>
      </c>
      <c r="J33" s="2">
        <v>52.41</v>
      </c>
      <c r="K33" s="2">
        <v>33.35</v>
      </c>
      <c r="L33" s="58"/>
      <c r="M33" s="58"/>
      <c r="N33" s="18"/>
      <c r="O33" s="2"/>
      <c r="P33" s="2"/>
      <c r="Q33" s="2"/>
      <c r="R33" s="2"/>
      <c r="S33" s="2"/>
      <c r="T33" s="2"/>
      <c r="U33" s="2"/>
      <c r="V33" s="2"/>
      <c r="W33" s="2"/>
      <c r="X33" s="2"/>
      <c r="Y33" s="2"/>
      <c r="Z33" s="2"/>
      <c r="AA33" s="2"/>
      <c r="AB33" s="2"/>
      <c r="AC33" s="2"/>
      <c r="AD33" s="2"/>
      <c r="AE33" s="32"/>
      <c r="AF33" s="32"/>
      <c r="AG33" s="32"/>
      <c r="AH33" s="2"/>
      <c r="AI33" s="2"/>
      <c r="AJ33" s="2"/>
      <c r="AK33" s="2"/>
      <c r="AL33" s="2"/>
      <c r="AO33" s="2"/>
      <c r="AP33" s="2"/>
      <c r="AQ33" s="2"/>
      <c r="AR33" s="2"/>
      <c r="AS33" s="2"/>
      <c r="AT33" s="2"/>
      <c r="AU33" s="2"/>
      <c r="AV33" s="2"/>
      <c r="AW33" s="2"/>
      <c r="AX33" s="2"/>
      <c r="AY33" s="2"/>
      <c r="AZ33" s="2"/>
    </row>
    <row r="34" spans="1:52" ht="12" customHeight="1" x14ac:dyDescent="0.25">
      <c r="A34" s="140"/>
      <c r="B34" s="50" t="s">
        <v>60</v>
      </c>
      <c r="C34" s="18">
        <v>717.91</v>
      </c>
      <c r="D34" s="18">
        <v>794.05999999999983</v>
      </c>
      <c r="E34" s="18">
        <v>748.33600000000001</v>
      </c>
      <c r="F34" s="2">
        <v>726.36</v>
      </c>
      <c r="G34" s="18">
        <v>657.32</v>
      </c>
      <c r="H34" s="18">
        <v>658.94</v>
      </c>
      <c r="I34" s="18">
        <v>629.52</v>
      </c>
      <c r="J34" s="2">
        <v>645.15</v>
      </c>
      <c r="K34" s="2">
        <v>630.23</v>
      </c>
      <c r="L34" s="18">
        <v>57.209000000000003</v>
      </c>
      <c r="M34" s="18">
        <v>85.92</v>
      </c>
      <c r="N34" s="25">
        <v>27.06</v>
      </c>
      <c r="O34" s="2">
        <v>17.97</v>
      </c>
      <c r="P34" s="2">
        <v>16.32</v>
      </c>
      <c r="Q34" s="2">
        <v>12.925000000000001</v>
      </c>
      <c r="R34" s="2">
        <v>10.242000000000001</v>
      </c>
      <c r="S34" s="2">
        <v>10.032999999999999</v>
      </c>
      <c r="T34" s="2">
        <v>9.5640000000000001</v>
      </c>
      <c r="U34" s="2">
        <v>6.1260000000000003</v>
      </c>
      <c r="V34" s="2">
        <v>2.1829999999999998</v>
      </c>
      <c r="W34" s="2">
        <v>1.526</v>
      </c>
      <c r="X34" s="2">
        <v>9.2149999999999999</v>
      </c>
      <c r="Y34" s="2">
        <v>1.196</v>
      </c>
      <c r="Z34" s="2">
        <v>3.6059999999999999</v>
      </c>
      <c r="AA34" s="2">
        <v>5.577</v>
      </c>
      <c r="AB34" s="2">
        <v>3.3820000000000001</v>
      </c>
      <c r="AC34" s="2">
        <v>1.6579999999999999</v>
      </c>
      <c r="AD34" s="2">
        <v>2.7170000000000001</v>
      </c>
      <c r="AE34" s="32">
        <v>1.843</v>
      </c>
      <c r="AF34" s="32">
        <v>3.7719999999999998</v>
      </c>
      <c r="AG34" s="32">
        <v>32.179000000000002</v>
      </c>
      <c r="AH34" s="2">
        <v>20.163</v>
      </c>
      <c r="AI34" s="2">
        <v>12.038</v>
      </c>
      <c r="AJ34" s="2">
        <v>6.242</v>
      </c>
      <c r="AK34" s="2">
        <v>7.2489999999999997</v>
      </c>
      <c r="AL34" s="2">
        <v>9.6679999999999993</v>
      </c>
      <c r="AM34" s="2">
        <v>6.3209999999999997</v>
      </c>
      <c r="AN34" s="2">
        <v>2.5350000000000001</v>
      </c>
      <c r="AO34" s="2">
        <v>2.9980000000000002</v>
      </c>
      <c r="AP34" s="2">
        <v>3.891</v>
      </c>
      <c r="AQ34" s="2">
        <v>2.637</v>
      </c>
      <c r="AR34" s="2">
        <v>5.29</v>
      </c>
      <c r="AS34" s="2">
        <v>7.2169999999999996</v>
      </c>
      <c r="AT34" s="2">
        <v>10.407999999999999</v>
      </c>
      <c r="AU34" s="2">
        <v>6.8449999999999998</v>
      </c>
      <c r="AV34" s="2">
        <v>27.856000000000002</v>
      </c>
      <c r="AW34" s="2">
        <v>115.51300000000001</v>
      </c>
      <c r="AX34" s="2">
        <v>37.805999999999997</v>
      </c>
      <c r="AY34" s="2">
        <v>52.664000000000001</v>
      </c>
      <c r="AZ34" s="2">
        <v>152.94900000000001</v>
      </c>
    </row>
    <row r="35" spans="1:52" ht="18" customHeight="1" x14ac:dyDescent="0.25">
      <c r="A35" s="140"/>
      <c r="B35" s="50" t="s">
        <v>73</v>
      </c>
      <c r="C35" s="18">
        <v>75.830000000000155</v>
      </c>
      <c r="D35" s="18">
        <v>60.829999999999927</v>
      </c>
      <c r="E35" s="18">
        <v>102.605</v>
      </c>
      <c r="F35" s="18">
        <v>156.15</v>
      </c>
      <c r="G35" s="18">
        <v>81.83</v>
      </c>
      <c r="H35" s="18">
        <v>78.319999999999993</v>
      </c>
      <c r="I35" s="18">
        <v>89.11</v>
      </c>
      <c r="J35" s="2">
        <v>92.23</v>
      </c>
      <c r="K35" s="2">
        <v>94.11</v>
      </c>
      <c r="L35" s="18">
        <v>81.900000000000006</v>
      </c>
      <c r="M35" s="18">
        <v>97.44</v>
      </c>
      <c r="N35" s="25">
        <v>79.86</v>
      </c>
      <c r="O35" s="2">
        <v>79.28</v>
      </c>
      <c r="P35" s="2">
        <v>78.239999999999995</v>
      </c>
      <c r="Q35" s="2">
        <v>128.29300000000001</v>
      </c>
      <c r="R35" s="2">
        <v>129.33500000000001</v>
      </c>
      <c r="S35" s="2">
        <v>129.93899999999999</v>
      </c>
      <c r="T35" s="2">
        <v>125.483</v>
      </c>
      <c r="U35" s="2">
        <v>119.524</v>
      </c>
      <c r="V35" s="2">
        <v>0.33400000000000002</v>
      </c>
      <c r="W35" s="2">
        <v>0.33700000000000002</v>
      </c>
      <c r="X35" s="2">
        <v>0.33600000000000002</v>
      </c>
      <c r="Y35" s="2">
        <v>0.33700000000000002</v>
      </c>
      <c r="Z35" s="2">
        <v>0.33600000000000002</v>
      </c>
      <c r="AA35" s="2">
        <v>0.33600000000000002</v>
      </c>
      <c r="AB35" s="2">
        <v>0.33500000000000002</v>
      </c>
      <c r="AC35" s="2">
        <v>0.33400000000000002</v>
      </c>
      <c r="AD35" s="2">
        <v>0.76700000000000002</v>
      </c>
      <c r="AE35" s="32">
        <v>0.76500000000000001</v>
      </c>
      <c r="AF35" s="32">
        <v>0.76</v>
      </c>
      <c r="AG35" s="32">
        <v>0.76</v>
      </c>
      <c r="AH35" s="2">
        <v>0.76500000000000001</v>
      </c>
      <c r="AI35" s="2">
        <v>0.76600000000000001</v>
      </c>
      <c r="AJ35" s="2">
        <v>0.76500000000000001</v>
      </c>
      <c r="AK35" s="2">
        <v>0.76500000000000001</v>
      </c>
      <c r="AL35" s="2"/>
      <c r="AO35" s="2"/>
      <c r="AP35" s="2"/>
      <c r="AQ35" s="2"/>
      <c r="AR35" s="2"/>
      <c r="AS35" s="2"/>
      <c r="AT35" s="2"/>
      <c r="AU35" s="2"/>
      <c r="AV35" s="2"/>
      <c r="AW35" s="2"/>
      <c r="AX35" s="2"/>
      <c r="AY35" s="2"/>
      <c r="AZ35" s="2">
        <v>26.437000000000001</v>
      </c>
    </row>
    <row r="36" spans="1:52" ht="12" customHeight="1" x14ac:dyDescent="0.25">
      <c r="A36" s="141"/>
      <c r="B36" s="54" t="s">
        <v>66</v>
      </c>
      <c r="C36" s="18">
        <v>19.240000000000002</v>
      </c>
      <c r="D36" s="18">
        <v>16.2</v>
      </c>
      <c r="E36" s="18">
        <v>10.874000000000001</v>
      </c>
      <c r="F36" s="2">
        <v>10.65</v>
      </c>
      <c r="G36" s="18">
        <v>5.1100000000000003</v>
      </c>
      <c r="H36" s="18">
        <v>4.29</v>
      </c>
      <c r="I36" s="18">
        <v>8.09</v>
      </c>
      <c r="J36" s="2">
        <v>15.93</v>
      </c>
      <c r="K36" s="2">
        <v>20.34</v>
      </c>
      <c r="L36" s="18">
        <v>8.6999999999999994E-2</v>
      </c>
      <c r="M36" s="18">
        <v>0.21</v>
      </c>
      <c r="N36" s="25">
        <v>1.22</v>
      </c>
      <c r="O36" s="2">
        <v>0.89</v>
      </c>
      <c r="P36" s="2">
        <v>0.55000000000000004</v>
      </c>
      <c r="Q36" s="2">
        <v>0.19900000000000001</v>
      </c>
      <c r="R36" s="2"/>
      <c r="S36" s="2"/>
      <c r="T36" s="2"/>
      <c r="U36" s="2"/>
      <c r="V36" s="2"/>
      <c r="W36" s="2"/>
      <c r="X36" s="2"/>
      <c r="Y36" s="2"/>
      <c r="Z36" s="2"/>
      <c r="AA36" s="2"/>
      <c r="AB36" s="2"/>
      <c r="AC36" s="2">
        <v>1.1020000000000001</v>
      </c>
      <c r="AD36" s="2"/>
      <c r="AE36" s="32"/>
      <c r="AF36" s="32"/>
      <c r="AG36" s="32"/>
      <c r="AH36" s="2"/>
      <c r="AI36" s="2"/>
      <c r="AJ36" s="2"/>
      <c r="AK36" s="2">
        <v>0.21199999999999999</v>
      </c>
      <c r="AL36" s="2">
        <v>0.151</v>
      </c>
      <c r="AM36" s="2">
        <v>1.054</v>
      </c>
      <c r="AO36" s="2"/>
      <c r="AP36" s="2"/>
      <c r="AQ36" s="2"/>
      <c r="AR36" s="2"/>
      <c r="AS36" s="2"/>
      <c r="AT36" s="2"/>
      <c r="AU36" s="2">
        <v>7.1390000000000002</v>
      </c>
      <c r="AV36" s="2"/>
      <c r="AW36" s="2">
        <v>2.44</v>
      </c>
      <c r="AX36" s="2">
        <v>7.0389999999999997</v>
      </c>
      <c r="AY36" s="2">
        <v>37.762</v>
      </c>
      <c r="AZ36" s="2">
        <v>50.36</v>
      </c>
    </row>
    <row r="37" spans="1:52" ht="12" customHeight="1" x14ac:dyDescent="0.25">
      <c r="A37" s="142" t="s">
        <v>74</v>
      </c>
      <c r="B37" s="142"/>
      <c r="C37" s="18">
        <v>58849.96</v>
      </c>
      <c r="D37" s="18">
        <v>59855.150000000009</v>
      </c>
      <c r="E37" s="2">
        <v>58977.788</v>
      </c>
      <c r="F37" s="2">
        <v>57805.69000000001</v>
      </c>
      <c r="G37" s="18">
        <v>55800.69000000001</v>
      </c>
      <c r="H37" s="18">
        <v>58656.46</v>
      </c>
      <c r="I37" s="18">
        <v>59946.31</v>
      </c>
      <c r="J37" s="2">
        <v>60126.919999999991</v>
      </c>
      <c r="K37" s="2">
        <v>58162.43</v>
      </c>
      <c r="L37" s="18">
        <v>60333.468999999997</v>
      </c>
      <c r="M37" s="18">
        <v>59322.75</v>
      </c>
      <c r="N37" s="18">
        <v>61263.08</v>
      </c>
      <c r="O37" s="2">
        <v>61570.46</v>
      </c>
      <c r="P37" s="2">
        <v>62289.84</v>
      </c>
      <c r="Q37" s="2">
        <v>63841.82</v>
      </c>
      <c r="R37" s="2">
        <v>62388.62</v>
      </c>
      <c r="S37" s="2">
        <v>62922.54</v>
      </c>
      <c r="T37" s="2">
        <v>65424.862000000001</v>
      </c>
      <c r="U37" s="2">
        <v>67268.312000000005</v>
      </c>
      <c r="V37" s="2">
        <v>68952.847999999998</v>
      </c>
      <c r="W37" s="2">
        <v>69138.144</v>
      </c>
      <c r="X37" s="2">
        <v>72729.301000000007</v>
      </c>
      <c r="Y37" s="2">
        <v>76620.370999999999</v>
      </c>
      <c r="Z37" s="2">
        <v>79597.748000000007</v>
      </c>
      <c r="AA37" s="2">
        <v>81495.144</v>
      </c>
      <c r="AB37" s="2">
        <v>90702.216</v>
      </c>
      <c r="AC37" s="2">
        <v>92708.493000000002</v>
      </c>
      <c r="AD37" s="2">
        <v>95877.13</v>
      </c>
      <c r="AE37" s="32">
        <v>95537.94</v>
      </c>
      <c r="AF37" s="32">
        <v>101013.87</v>
      </c>
      <c r="AG37" s="32">
        <v>104639.63</v>
      </c>
      <c r="AH37" s="2">
        <v>104358.31</v>
      </c>
      <c r="AI37" s="2">
        <v>105233.33</v>
      </c>
      <c r="AJ37" s="2">
        <v>110527.4</v>
      </c>
      <c r="AK37" s="2">
        <v>113806.336</v>
      </c>
      <c r="AL37" s="2">
        <v>116036.25</v>
      </c>
      <c r="AM37" s="2">
        <v>116819.51</v>
      </c>
      <c r="AN37" s="2">
        <v>124775.698</v>
      </c>
      <c r="AO37" s="2">
        <v>129439.205</v>
      </c>
      <c r="AP37" s="2">
        <v>134386.96400000001</v>
      </c>
      <c r="AQ37" s="2">
        <v>137847.91200000001</v>
      </c>
      <c r="AR37" s="2">
        <v>145652.75700000001</v>
      </c>
      <c r="AS37" s="2">
        <v>148975.024</v>
      </c>
      <c r="AT37" s="2">
        <v>153378.12700000001</v>
      </c>
      <c r="AU37" s="2">
        <v>158360.549</v>
      </c>
      <c r="AV37" s="2">
        <v>170740.777</v>
      </c>
      <c r="AW37" s="2">
        <v>178890.448</v>
      </c>
      <c r="AX37" s="2">
        <v>182819.91800000001</v>
      </c>
      <c r="AY37" s="2">
        <v>189663.34099999999</v>
      </c>
      <c r="AZ37" s="2">
        <v>197921.78</v>
      </c>
    </row>
    <row r="38" spans="1:52" ht="12" customHeight="1" x14ac:dyDescent="0.25">
      <c r="A38" s="141"/>
      <c r="B38" s="53" t="s">
        <v>67</v>
      </c>
      <c r="C38" s="2">
        <v>976.18</v>
      </c>
      <c r="D38" s="2">
        <v>921.44000000000017</v>
      </c>
      <c r="E38" s="2">
        <v>960.23599999999988</v>
      </c>
      <c r="F38" s="2">
        <v>1010.6799999999998</v>
      </c>
      <c r="G38" s="18">
        <v>1050.83</v>
      </c>
      <c r="H38" s="18">
        <v>975.78</v>
      </c>
      <c r="I38" s="18">
        <v>853.34</v>
      </c>
      <c r="J38" s="2">
        <v>830.43999999999994</v>
      </c>
      <c r="K38" s="2">
        <v>783.79000000000019</v>
      </c>
      <c r="L38" s="18">
        <v>717.92</v>
      </c>
      <c r="M38" s="18">
        <v>672.48</v>
      </c>
      <c r="N38" s="18">
        <v>662.22</v>
      </c>
      <c r="O38" s="2">
        <v>648.63</v>
      </c>
      <c r="P38" s="2">
        <v>739.8</v>
      </c>
      <c r="Q38" s="2">
        <v>851.93399999999997</v>
      </c>
      <c r="R38" s="2">
        <v>937.95</v>
      </c>
      <c r="S38" s="2">
        <v>904.1</v>
      </c>
      <c r="T38" s="2">
        <v>837.61599999999999</v>
      </c>
      <c r="U38" s="2">
        <v>1133.9179999999999</v>
      </c>
      <c r="V38" s="2">
        <v>1116.451</v>
      </c>
      <c r="W38" s="2">
        <v>1168.5350000000001</v>
      </c>
      <c r="X38" s="2">
        <v>862.15300000000002</v>
      </c>
      <c r="Y38" s="2">
        <v>797.94200000000001</v>
      </c>
      <c r="Z38" s="2">
        <v>725.15099999999995</v>
      </c>
      <c r="AA38" s="2">
        <v>694.33100000000002</v>
      </c>
      <c r="AB38" s="2">
        <v>659.08399999999995</v>
      </c>
      <c r="AC38" s="2">
        <v>641.15</v>
      </c>
      <c r="AD38" s="2">
        <v>595.87300000000005</v>
      </c>
      <c r="AE38" s="32">
        <v>642.14</v>
      </c>
      <c r="AF38" s="32">
        <v>655.59</v>
      </c>
      <c r="AG38" s="32">
        <v>592.4</v>
      </c>
      <c r="AH38" s="2">
        <v>647.29</v>
      </c>
      <c r="AI38" s="2">
        <v>640.34</v>
      </c>
      <c r="AJ38" s="2">
        <v>734.87</v>
      </c>
      <c r="AK38" s="2">
        <v>705.04700000000003</v>
      </c>
      <c r="AL38" s="2">
        <v>517.88</v>
      </c>
      <c r="AM38" s="2">
        <v>764.4</v>
      </c>
      <c r="AN38" s="2">
        <v>1070.672</v>
      </c>
      <c r="AO38" s="2">
        <v>832.55499999999995</v>
      </c>
      <c r="AP38" s="2">
        <v>941.00800000000004</v>
      </c>
      <c r="AQ38" s="2">
        <v>924.46699999999998</v>
      </c>
      <c r="AR38" s="2">
        <v>989.65800000000002</v>
      </c>
      <c r="AS38" s="2">
        <v>1097.3779999999999</v>
      </c>
      <c r="AT38" s="2">
        <v>950.15</v>
      </c>
      <c r="AU38" s="2">
        <v>1232.5029999999999</v>
      </c>
      <c r="AV38" s="2">
        <v>1893.931</v>
      </c>
      <c r="AW38" s="2">
        <v>2431.3130000000001</v>
      </c>
      <c r="AX38" s="2">
        <v>2037.3309999999999</v>
      </c>
      <c r="AY38" s="2">
        <v>2621.72</v>
      </c>
      <c r="AZ38" s="2">
        <v>3426.54</v>
      </c>
    </row>
    <row r="39" spans="1:52" ht="12" customHeight="1" x14ac:dyDescent="0.25">
      <c r="A39" s="141"/>
      <c r="B39" s="50" t="s">
        <v>62</v>
      </c>
      <c r="C39" s="2">
        <v>883.26</v>
      </c>
      <c r="D39" s="2">
        <v>832.40000000000009</v>
      </c>
      <c r="E39" s="2">
        <v>874.029</v>
      </c>
      <c r="F39" s="2">
        <v>936.18999999999994</v>
      </c>
      <c r="G39" s="18">
        <v>980.78000000000009</v>
      </c>
      <c r="H39" s="18">
        <v>909.15</v>
      </c>
      <c r="I39" s="18">
        <v>785.6</v>
      </c>
      <c r="J39" s="2">
        <v>767.58999999999992</v>
      </c>
      <c r="K39" s="2">
        <v>720.97000000000014</v>
      </c>
      <c r="L39" s="19">
        <v>650.46199999999999</v>
      </c>
      <c r="M39" s="19">
        <v>602.15</v>
      </c>
      <c r="N39" s="19">
        <v>600.55999999999995</v>
      </c>
      <c r="O39" s="2">
        <v>585.14</v>
      </c>
      <c r="P39" s="2">
        <v>671.67</v>
      </c>
      <c r="Q39" s="2">
        <v>786.71100000000001</v>
      </c>
      <c r="R39" s="2">
        <v>878.58100000000002</v>
      </c>
      <c r="S39" s="2">
        <v>848.09299999999996</v>
      </c>
      <c r="T39" s="2">
        <v>782.13599999999997</v>
      </c>
      <c r="U39" s="2">
        <v>737.23199999999997</v>
      </c>
      <c r="V39" s="2">
        <v>704.85299999999995</v>
      </c>
      <c r="W39" s="2">
        <v>761.74900000000002</v>
      </c>
      <c r="X39" s="2">
        <v>702.15</v>
      </c>
      <c r="Y39" s="2">
        <v>639.68600000000004</v>
      </c>
      <c r="Z39" s="2">
        <v>569.875</v>
      </c>
      <c r="AA39" s="2">
        <v>540.85900000000004</v>
      </c>
      <c r="AB39" s="2">
        <v>507.666</v>
      </c>
      <c r="AC39" s="2">
        <v>490.51299999999998</v>
      </c>
      <c r="AD39" s="2">
        <v>449.66699999999997</v>
      </c>
      <c r="AE39" s="32">
        <v>494.92</v>
      </c>
      <c r="AF39" s="32">
        <v>597.70000000000005</v>
      </c>
      <c r="AG39" s="32">
        <v>445.39</v>
      </c>
      <c r="AH39" s="2">
        <v>493.55</v>
      </c>
      <c r="AI39" s="2">
        <v>492.8</v>
      </c>
      <c r="AJ39" s="2">
        <v>590.30999999999995</v>
      </c>
      <c r="AK39" s="2">
        <v>562.51</v>
      </c>
      <c r="AL39" s="2">
        <v>378.04</v>
      </c>
      <c r="AM39" s="2">
        <v>608.08699999999999</v>
      </c>
      <c r="AN39" s="2">
        <v>900.64599999999996</v>
      </c>
      <c r="AO39" s="2">
        <v>674.45899999999995</v>
      </c>
      <c r="AP39" s="2">
        <v>732.471</v>
      </c>
      <c r="AQ39" s="2">
        <v>721.00900000000001</v>
      </c>
      <c r="AR39" s="2">
        <v>786.92700000000002</v>
      </c>
      <c r="AS39" s="2">
        <v>904.02200000000005</v>
      </c>
      <c r="AT39" s="2">
        <v>753.39599999999996</v>
      </c>
      <c r="AU39" s="2">
        <v>1097.721</v>
      </c>
      <c r="AV39" s="2">
        <v>1663.13</v>
      </c>
      <c r="AW39" s="2">
        <v>2114.0039999999999</v>
      </c>
      <c r="AX39" s="2">
        <v>1633.0129999999999</v>
      </c>
      <c r="AY39" s="2">
        <v>2228.5700000000002</v>
      </c>
      <c r="AZ39" s="2">
        <v>2902.672</v>
      </c>
    </row>
    <row r="40" spans="1:52" ht="12" customHeight="1" x14ac:dyDescent="0.25">
      <c r="A40" s="141"/>
      <c r="B40" s="50" t="s">
        <v>61</v>
      </c>
      <c r="C40" s="2">
        <v>7.1199999999999992</v>
      </c>
      <c r="D40" s="2">
        <v>6.58</v>
      </c>
      <c r="E40" s="2">
        <v>6.0010000000000003</v>
      </c>
      <c r="F40" s="2">
        <v>5.41</v>
      </c>
      <c r="G40" s="29">
        <v>3.89</v>
      </c>
      <c r="H40" s="29">
        <v>3.37</v>
      </c>
      <c r="I40" s="29">
        <v>2.85</v>
      </c>
      <c r="J40" s="2">
        <v>2.27</v>
      </c>
      <c r="K40" s="2">
        <v>1.84</v>
      </c>
      <c r="L40" s="18">
        <v>1.393</v>
      </c>
      <c r="M40" s="18">
        <v>1.02</v>
      </c>
      <c r="N40" s="25">
        <v>0.81</v>
      </c>
      <c r="O40" s="2">
        <v>0.59</v>
      </c>
      <c r="P40" s="2">
        <v>0.37</v>
      </c>
      <c r="Q40" s="2">
        <v>0.151</v>
      </c>
      <c r="R40" s="2"/>
      <c r="S40" s="2"/>
      <c r="T40" s="2"/>
      <c r="U40" s="2"/>
      <c r="V40" s="2">
        <v>19.652000000000001</v>
      </c>
      <c r="W40" s="2">
        <v>14.477</v>
      </c>
      <c r="X40" s="2">
        <v>15.664</v>
      </c>
      <c r="Y40" s="2">
        <v>14.769</v>
      </c>
      <c r="Z40" s="2">
        <v>13.858000000000001</v>
      </c>
      <c r="AA40" s="2">
        <v>12.997999999999999</v>
      </c>
      <c r="AB40" s="2">
        <v>12.064</v>
      </c>
      <c r="AC40" s="2">
        <v>11.111000000000001</v>
      </c>
      <c r="AD40" s="2">
        <v>10.135</v>
      </c>
      <c r="AE40" s="32">
        <v>9.1300000000000008</v>
      </c>
      <c r="AF40" s="32">
        <v>8.7200000000000006</v>
      </c>
      <c r="AG40" s="32">
        <v>8.2799999999999994</v>
      </c>
      <c r="AH40" s="2">
        <v>7.4130000000000003</v>
      </c>
      <c r="AI40" s="2">
        <v>6.64</v>
      </c>
      <c r="AJ40" s="2">
        <v>5.8070000000000004</v>
      </c>
      <c r="AK40" s="2">
        <v>4.9630000000000001</v>
      </c>
      <c r="AL40" s="2">
        <v>4.1100000000000003</v>
      </c>
      <c r="AM40" s="2">
        <v>3.2480000000000002</v>
      </c>
      <c r="AN40" s="2">
        <v>2.3769999999999998</v>
      </c>
      <c r="AO40" s="2">
        <v>1.4970000000000001</v>
      </c>
      <c r="AP40" s="2">
        <v>0.60399999999999998</v>
      </c>
      <c r="AQ40" s="2"/>
      <c r="AR40" s="2"/>
      <c r="AS40" s="2"/>
      <c r="AT40" s="2"/>
      <c r="AU40" s="2"/>
      <c r="AV40" s="2"/>
      <c r="AW40" s="2"/>
      <c r="AX40" s="2"/>
      <c r="AY40" s="2"/>
      <c r="AZ40" s="2">
        <v>10.298999999999999</v>
      </c>
    </row>
    <row r="41" spans="1:52" ht="12" customHeight="1" x14ac:dyDescent="0.25">
      <c r="A41" s="141"/>
      <c r="B41" s="50" t="s">
        <v>60</v>
      </c>
      <c r="C41" s="2">
        <v>66.42</v>
      </c>
      <c r="D41" s="2">
        <v>64.08</v>
      </c>
      <c r="E41" s="2">
        <v>61.323999999999998</v>
      </c>
      <c r="F41" s="2">
        <v>51.43</v>
      </c>
      <c r="G41" s="29">
        <v>48.31</v>
      </c>
      <c r="H41" s="29">
        <v>45.410000000000004</v>
      </c>
      <c r="I41" s="29">
        <v>45.980000000000004</v>
      </c>
      <c r="J41" s="2">
        <v>45.42</v>
      </c>
      <c r="K41" s="2">
        <v>45.92</v>
      </c>
      <c r="L41" s="18">
        <v>44.110999999999997</v>
      </c>
      <c r="M41" s="18">
        <v>44.36</v>
      </c>
      <c r="N41" s="18">
        <v>43.9</v>
      </c>
      <c r="O41" s="2">
        <v>46.37</v>
      </c>
      <c r="P41" s="2">
        <v>51.09</v>
      </c>
      <c r="Q41" s="2">
        <v>49.167000000000002</v>
      </c>
      <c r="R41" s="2">
        <v>45.572000000000003</v>
      </c>
      <c r="S41" s="2">
        <v>42.101999999999997</v>
      </c>
      <c r="T41" s="2">
        <v>42.14</v>
      </c>
      <c r="U41" s="2">
        <v>39.953000000000003</v>
      </c>
      <c r="V41" s="2">
        <v>35.581000000000003</v>
      </c>
      <c r="W41" s="2">
        <v>35.637</v>
      </c>
      <c r="X41" s="2">
        <v>31.946999999999999</v>
      </c>
      <c r="Y41" s="2">
        <v>32.048999999999999</v>
      </c>
      <c r="Z41" s="2">
        <v>29.988</v>
      </c>
      <c r="AA41" s="2">
        <v>29.047000000000001</v>
      </c>
      <c r="AB41" s="2">
        <v>27.93</v>
      </c>
      <c r="AC41" s="2">
        <v>28.116</v>
      </c>
      <c r="AD41" s="2">
        <v>27.643000000000001</v>
      </c>
      <c r="AE41" s="32">
        <v>29.85</v>
      </c>
      <c r="AF41" s="32">
        <v>39.22</v>
      </c>
      <c r="AG41" s="32">
        <v>30.5</v>
      </c>
      <c r="AH41" s="2">
        <v>38.090000000000003</v>
      </c>
      <c r="AI41" s="2">
        <v>32.67</v>
      </c>
      <c r="AJ41" s="2">
        <v>31.34</v>
      </c>
      <c r="AK41" s="2">
        <v>30.166</v>
      </c>
      <c r="AL41" s="2">
        <v>28.349</v>
      </c>
      <c r="AM41" s="2">
        <v>45.686</v>
      </c>
      <c r="AN41" s="2">
        <v>60.267000000000003</v>
      </c>
      <c r="AO41" s="2">
        <v>54.186</v>
      </c>
      <c r="AP41" s="2">
        <v>105.617</v>
      </c>
      <c r="AQ41" s="2">
        <v>101.142</v>
      </c>
      <c r="AR41" s="2">
        <v>100.41500000000001</v>
      </c>
      <c r="AS41" s="2">
        <v>89.617000000000004</v>
      </c>
      <c r="AT41" s="2">
        <v>96.528000000000006</v>
      </c>
      <c r="AU41" s="2">
        <v>132.84700000000001</v>
      </c>
      <c r="AV41" s="2">
        <v>230.547</v>
      </c>
      <c r="AW41" s="2">
        <v>317.05200000000002</v>
      </c>
      <c r="AX41" s="2">
        <v>404.053</v>
      </c>
      <c r="AY41" s="2">
        <v>391.93400000000003</v>
      </c>
      <c r="AZ41" s="2">
        <v>512.38599999999997</v>
      </c>
    </row>
    <row r="42" spans="1:52" ht="21" customHeight="1" x14ac:dyDescent="0.25">
      <c r="A42" s="141"/>
      <c r="B42" s="50" t="s">
        <v>73</v>
      </c>
      <c r="C42" s="2">
        <v>19.38</v>
      </c>
      <c r="D42" s="2">
        <v>18.38</v>
      </c>
      <c r="E42" s="2">
        <v>18.882000000000001</v>
      </c>
      <c r="F42" s="2">
        <v>17.649999999999999</v>
      </c>
      <c r="G42" s="29">
        <v>17.850000000000001</v>
      </c>
      <c r="H42" s="29">
        <v>17.850000000000001</v>
      </c>
      <c r="I42" s="29">
        <v>18.91</v>
      </c>
      <c r="J42" s="2">
        <v>14.96</v>
      </c>
      <c r="K42" s="2">
        <v>14.86</v>
      </c>
      <c r="L42" s="18">
        <v>21.954000000000001</v>
      </c>
      <c r="M42" s="18">
        <v>24.95</v>
      </c>
      <c r="N42" s="25">
        <v>16.809999999999999</v>
      </c>
      <c r="O42" s="2">
        <v>16.53</v>
      </c>
      <c r="P42" s="2">
        <v>16.53</v>
      </c>
      <c r="Q42" s="2">
        <v>15.904999999999999</v>
      </c>
      <c r="R42" s="2">
        <v>13.794</v>
      </c>
      <c r="S42" s="2">
        <v>13.811999999999999</v>
      </c>
      <c r="T42" s="2">
        <v>13.319000000000001</v>
      </c>
      <c r="U42" s="2">
        <v>356.70499999999998</v>
      </c>
      <c r="V42" s="2">
        <v>356.36500000000001</v>
      </c>
      <c r="W42" s="2">
        <v>356.66899999999998</v>
      </c>
      <c r="X42" s="2">
        <v>112.39</v>
      </c>
      <c r="Y42" s="2">
        <v>111.438</v>
      </c>
      <c r="Z42" s="2">
        <v>111.428</v>
      </c>
      <c r="AA42" s="2">
        <v>111.42</v>
      </c>
      <c r="AB42" s="2">
        <v>111.41800000000001</v>
      </c>
      <c r="AC42" s="2">
        <v>111.41</v>
      </c>
      <c r="AD42" s="2">
        <v>108.428</v>
      </c>
      <c r="AE42" s="32">
        <v>108.24</v>
      </c>
      <c r="AF42" s="32">
        <v>9.9499999999999993</v>
      </c>
      <c r="AG42" s="32">
        <v>108.23</v>
      </c>
      <c r="AH42" s="2">
        <v>108.23</v>
      </c>
      <c r="AI42" s="2">
        <v>108.23</v>
      </c>
      <c r="AJ42" s="2">
        <v>107.41</v>
      </c>
      <c r="AK42" s="2">
        <v>107.408</v>
      </c>
      <c r="AL42" s="2">
        <v>107.38</v>
      </c>
      <c r="AM42" s="2">
        <v>107.383</v>
      </c>
      <c r="AN42" s="2">
        <v>107.38200000000001</v>
      </c>
      <c r="AO42" s="2">
        <v>102.413</v>
      </c>
      <c r="AP42" s="2">
        <v>102.316</v>
      </c>
      <c r="AQ42" s="2">
        <v>102.316</v>
      </c>
      <c r="AR42" s="2">
        <v>102.316</v>
      </c>
      <c r="AS42" s="2">
        <v>103.739</v>
      </c>
      <c r="AT42" s="2">
        <v>100.226</v>
      </c>
      <c r="AU42" s="2">
        <v>1.9319999999999999</v>
      </c>
      <c r="AV42" s="2">
        <v>0.251</v>
      </c>
      <c r="AW42" s="2">
        <v>0.251</v>
      </c>
      <c r="AX42" s="2">
        <v>0.251</v>
      </c>
      <c r="AY42" s="2">
        <v>0.20499999999999999</v>
      </c>
      <c r="AZ42" s="2">
        <v>0.251</v>
      </c>
    </row>
    <row r="43" spans="1:52" ht="12" customHeight="1" x14ac:dyDescent="0.25">
      <c r="A43" s="141"/>
      <c r="B43" s="54" t="s">
        <v>66</v>
      </c>
      <c r="C43" s="2"/>
      <c r="D43" s="2"/>
      <c r="E43" s="2"/>
      <c r="F43" s="2"/>
      <c r="G43" s="18"/>
      <c r="H43" s="18"/>
      <c r="I43" s="18"/>
      <c r="J43" s="2">
        <v>0.2</v>
      </c>
      <c r="K43" s="2">
        <v>0.2</v>
      </c>
      <c r="L43" s="18"/>
      <c r="M43" s="18"/>
      <c r="N43" s="29">
        <v>0.14000000000000001</v>
      </c>
      <c r="O43" s="2"/>
      <c r="P43" s="2">
        <v>0.13</v>
      </c>
      <c r="Q43" s="2"/>
      <c r="R43" s="2">
        <v>3.0000000000000001E-3</v>
      </c>
      <c r="S43" s="2">
        <v>0.09</v>
      </c>
      <c r="T43" s="2">
        <v>1.7000000000000001E-2</v>
      </c>
      <c r="U43" s="2">
        <v>2.8000000000000001E-2</v>
      </c>
      <c r="V43" s="2"/>
      <c r="W43" s="2">
        <v>3.0000000000000001E-3</v>
      </c>
      <c r="X43" s="2">
        <v>2E-3</v>
      </c>
      <c r="Y43" s="2"/>
      <c r="Z43" s="2">
        <v>2E-3</v>
      </c>
      <c r="AA43" s="2">
        <v>7.0000000000000001E-3</v>
      </c>
      <c r="AB43" s="2">
        <v>3.0000000000000001E-3</v>
      </c>
      <c r="AC43" s="2"/>
      <c r="AD43" s="2"/>
      <c r="AE43" s="32"/>
      <c r="AF43" s="32"/>
      <c r="AG43" s="32"/>
      <c r="AH43" s="2">
        <v>0.01</v>
      </c>
      <c r="AI43" s="2"/>
      <c r="AJ43" s="2"/>
      <c r="AK43" s="2"/>
      <c r="AL43" s="2"/>
      <c r="AO43" s="2"/>
      <c r="AP43" s="2"/>
      <c r="AQ43" s="2"/>
      <c r="AR43" s="2"/>
      <c r="AS43" s="2"/>
      <c r="AT43" s="2"/>
      <c r="AU43" s="2"/>
      <c r="AV43" s="2">
        <v>3.0000000000000001E-3</v>
      </c>
      <c r="AW43" s="2">
        <v>6.0000000000000001E-3</v>
      </c>
      <c r="AX43" s="2">
        <v>1.4E-2</v>
      </c>
      <c r="AY43" s="2">
        <v>1.0109999999999999</v>
      </c>
      <c r="AZ43" s="2">
        <v>0.93200000000000005</v>
      </c>
    </row>
    <row r="44" spans="1:52" ht="12" customHeight="1" x14ac:dyDescent="0.25">
      <c r="A44" s="141"/>
      <c r="B44" s="52" t="s">
        <v>63</v>
      </c>
      <c r="C44" s="18">
        <v>57873.78</v>
      </c>
      <c r="D44" s="18">
        <v>58933.710000000006</v>
      </c>
      <c r="E44" s="2">
        <v>58017.552000000003</v>
      </c>
      <c r="F44" s="2">
        <v>56795.01</v>
      </c>
      <c r="G44" s="18">
        <v>54749.860000000008</v>
      </c>
      <c r="H44" s="18">
        <v>57680.68</v>
      </c>
      <c r="I44" s="18">
        <v>59092.97</v>
      </c>
      <c r="J44" s="2">
        <v>59296.479999999989</v>
      </c>
      <c r="K44" s="2">
        <v>57378.64</v>
      </c>
      <c r="L44" s="18">
        <v>59615.548999999999</v>
      </c>
      <c r="M44" s="18">
        <v>58650.27</v>
      </c>
      <c r="N44" s="18">
        <v>60600.86</v>
      </c>
      <c r="O44" s="2">
        <v>60921.83</v>
      </c>
      <c r="P44" s="2">
        <v>61550.05</v>
      </c>
      <c r="Q44" s="2">
        <v>62989.885000000002</v>
      </c>
      <c r="R44" s="2">
        <v>61450.67</v>
      </c>
      <c r="S44" s="32">
        <v>62018.446000000004</v>
      </c>
      <c r="T44" s="32">
        <v>64587.245999999999</v>
      </c>
      <c r="U44" s="32">
        <v>66134.392000000007</v>
      </c>
      <c r="V44" s="32">
        <v>67836.396999999997</v>
      </c>
      <c r="W44" s="32">
        <v>67969.608999999997</v>
      </c>
      <c r="X44" s="32">
        <v>71867.148000000001</v>
      </c>
      <c r="Y44" s="32">
        <v>75822.429000000004</v>
      </c>
      <c r="Z44" s="32">
        <v>78872.596999999994</v>
      </c>
      <c r="AA44" s="32">
        <v>80800.812999999995</v>
      </c>
      <c r="AB44" s="32">
        <v>90043.131999999998</v>
      </c>
      <c r="AC44" s="32">
        <v>92067.342999999993</v>
      </c>
      <c r="AD44" s="32">
        <v>95281.256999999998</v>
      </c>
      <c r="AE44" s="32">
        <v>94895.8</v>
      </c>
      <c r="AF44" s="32">
        <v>100358.28099999999</v>
      </c>
      <c r="AG44" s="32">
        <v>104047.23</v>
      </c>
      <c r="AH44" s="2">
        <v>103711.02</v>
      </c>
      <c r="AI44" s="2">
        <v>104592.99</v>
      </c>
      <c r="AJ44" s="2">
        <v>109792.53</v>
      </c>
      <c r="AK44" s="2">
        <v>113101.289</v>
      </c>
      <c r="AL44" s="2">
        <v>115518.37</v>
      </c>
      <c r="AM44" s="2">
        <v>116055.11</v>
      </c>
      <c r="AN44" s="2">
        <v>123705.026</v>
      </c>
      <c r="AO44" s="2">
        <v>128606.65</v>
      </c>
      <c r="AP44" s="2">
        <v>133445.95600000001</v>
      </c>
      <c r="AQ44" s="2">
        <v>136923.44500000001</v>
      </c>
      <c r="AR44" s="2">
        <v>144663.09899999999</v>
      </c>
      <c r="AS44" s="2">
        <v>147877.64600000001</v>
      </c>
      <c r="AT44" s="2">
        <v>152427.97700000001</v>
      </c>
      <c r="AU44" s="2">
        <v>157128.046</v>
      </c>
      <c r="AV44" s="2">
        <v>168846.84599999999</v>
      </c>
      <c r="AW44" s="2">
        <v>176459.13500000001</v>
      </c>
      <c r="AX44" s="2">
        <v>180782.587</v>
      </c>
      <c r="AY44" s="2">
        <v>187041.62100000001</v>
      </c>
      <c r="AZ44" s="2">
        <v>194495.24</v>
      </c>
    </row>
    <row r="45" spans="1:52" ht="12" customHeight="1" x14ac:dyDescent="0.25">
      <c r="A45" s="141"/>
      <c r="B45" s="50" t="s">
        <v>62</v>
      </c>
      <c r="C45" s="18">
        <v>49715.17</v>
      </c>
      <c r="D45" s="18">
        <v>49720.44000000001</v>
      </c>
      <c r="E45" s="18">
        <v>48321.23</v>
      </c>
      <c r="F45" s="2">
        <v>47689.260000000009</v>
      </c>
      <c r="G45" s="18">
        <v>45578.54</v>
      </c>
      <c r="H45" s="18">
        <v>48320.630000000005</v>
      </c>
      <c r="I45" s="18">
        <v>49546.37</v>
      </c>
      <c r="J45" s="2">
        <v>49765.27</v>
      </c>
      <c r="K45" s="2">
        <v>47505.259999999995</v>
      </c>
      <c r="L45" s="18">
        <v>48717.620999999999</v>
      </c>
      <c r="M45" s="18">
        <v>48629</v>
      </c>
      <c r="N45" s="18">
        <v>50881.77</v>
      </c>
      <c r="O45" s="2">
        <v>51400.95</v>
      </c>
      <c r="P45" s="2">
        <v>52439.44</v>
      </c>
      <c r="Q45" s="2">
        <v>54111.03</v>
      </c>
      <c r="R45" s="2">
        <v>52883.72</v>
      </c>
      <c r="S45" s="2">
        <v>53285.09</v>
      </c>
      <c r="T45" s="2">
        <v>55281.508000000002</v>
      </c>
      <c r="U45" s="2">
        <v>57330.481</v>
      </c>
      <c r="V45" s="2">
        <v>58984.697999999997</v>
      </c>
      <c r="W45" s="2">
        <v>59179.724999999999</v>
      </c>
      <c r="X45" s="2">
        <v>62238.703999999998</v>
      </c>
      <c r="Y45" s="2">
        <v>65890.623000000007</v>
      </c>
      <c r="Z45" s="2">
        <v>68587.740999999995</v>
      </c>
      <c r="AA45" s="2">
        <v>70181.782999999996</v>
      </c>
      <c r="AB45" s="2">
        <v>78504.263000000006</v>
      </c>
      <c r="AC45" s="2">
        <v>80079.716</v>
      </c>
      <c r="AD45" s="2">
        <v>81399.368000000002</v>
      </c>
      <c r="AE45" s="32">
        <v>81162.040000000008</v>
      </c>
      <c r="AF45" s="32">
        <v>85738.200999999986</v>
      </c>
      <c r="AG45" s="32">
        <v>88845.91</v>
      </c>
      <c r="AH45" s="2">
        <v>88115.54</v>
      </c>
      <c r="AI45" s="2">
        <v>88996.29</v>
      </c>
      <c r="AJ45" s="2">
        <v>93636.99</v>
      </c>
      <c r="AK45" s="2">
        <v>95501.006999999998</v>
      </c>
      <c r="AL45" s="2">
        <v>98582.44</v>
      </c>
      <c r="AM45" s="2">
        <v>99081.095000000001</v>
      </c>
      <c r="AN45" s="2">
        <v>106034.33500000001</v>
      </c>
      <c r="AO45" s="2">
        <v>111561.48299999999</v>
      </c>
      <c r="AP45" s="2">
        <v>115885.47100000001</v>
      </c>
      <c r="AQ45" s="2">
        <v>119345.87</v>
      </c>
      <c r="AR45" s="2">
        <v>125963.113</v>
      </c>
      <c r="AS45" s="2">
        <v>128981.83</v>
      </c>
      <c r="AT45" s="2">
        <v>133247.821</v>
      </c>
      <c r="AU45" s="2">
        <v>137595.462</v>
      </c>
      <c r="AV45" s="84">
        <v>148365.255</v>
      </c>
      <c r="AW45" s="84">
        <v>155047.269</v>
      </c>
      <c r="AX45" s="84">
        <v>158705.59400000001</v>
      </c>
      <c r="AY45" s="84">
        <v>164544.859</v>
      </c>
      <c r="AZ45" s="84">
        <v>170397.766</v>
      </c>
    </row>
    <row r="46" spans="1:52" ht="12" customHeight="1" x14ac:dyDescent="0.25">
      <c r="A46" s="141"/>
      <c r="B46" s="50" t="s">
        <v>61</v>
      </c>
      <c r="C46" s="2">
        <v>173.49</v>
      </c>
      <c r="D46" s="2">
        <v>192.99</v>
      </c>
      <c r="E46" s="2">
        <v>177.31900000000002</v>
      </c>
      <c r="F46" s="2">
        <v>285.86</v>
      </c>
      <c r="G46" s="18">
        <v>247.19</v>
      </c>
      <c r="H46" s="18">
        <v>289.68</v>
      </c>
      <c r="I46" s="18">
        <v>258.14999999999998</v>
      </c>
      <c r="J46" s="2">
        <v>162.6</v>
      </c>
      <c r="K46" s="2">
        <v>129.33000000000001</v>
      </c>
      <c r="L46" s="18">
        <v>159.89699999999999</v>
      </c>
      <c r="M46" s="18">
        <v>165.85</v>
      </c>
      <c r="N46" s="25">
        <v>149.02000000000001</v>
      </c>
      <c r="O46" s="2">
        <v>153.09</v>
      </c>
      <c r="P46" s="2">
        <v>150.27000000000001</v>
      </c>
      <c r="Q46" s="2">
        <v>144.12</v>
      </c>
      <c r="R46" s="2">
        <v>143.66300000000001</v>
      </c>
      <c r="S46" s="2">
        <v>136.22399999999999</v>
      </c>
      <c r="T46" s="2">
        <v>127.62</v>
      </c>
      <c r="U46" s="2">
        <v>126.892</v>
      </c>
      <c r="V46" s="2">
        <v>146.709</v>
      </c>
      <c r="W46" s="2">
        <v>118.574</v>
      </c>
      <c r="X46" s="2">
        <v>152.09700000000001</v>
      </c>
      <c r="Y46" s="2">
        <v>175.18799999999999</v>
      </c>
      <c r="Z46" s="2">
        <v>163.31800000000001</v>
      </c>
      <c r="AA46" s="2">
        <v>147.083</v>
      </c>
      <c r="AB46" s="2">
        <v>148.44300000000001</v>
      </c>
      <c r="AC46" s="2">
        <v>150.96899999999999</v>
      </c>
      <c r="AD46" s="2">
        <v>1628.566</v>
      </c>
      <c r="AE46" s="32">
        <v>1520.22</v>
      </c>
      <c r="AF46" s="32">
        <v>1538.1</v>
      </c>
      <c r="AG46" s="32">
        <v>1550.0989999999999</v>
      </c>
      <c r="AH46" s="2">
        <v>1453.46</v>
      </c>
      <c r="AI46" s="2">
        <v>1373.15</v>
      </c>
      <c r="AJ46" s="2">
        <v>1267.74</v>
      </c>
      <c r="AK46" s="2">
        <v>1166.8720000000001</v>
      </c>
      <c r="AL46" s="2">
        <v>1067.33</v>
      </c>
      <c r="AM46" s="2">
        <v>998.745</v>
      </c>
      <c r="AN46" s="2">
        <v>910.928</v>
      </c>
      <c r="AO46" s="2">
        <v>141.464</v>
      </c>
      <c r="AP46" s="2">
        <v>170.59899999999999</v>
      </c>
      <c r="AQ46" s="2">
        <v>172.434</v>
      </c>
      <c r="AR46" s="2">
        <v>198.18100000000001</v>
      </c>
      <c r="AS46" s="2">
        <v>183.82</v>
      </c>
      <c r="AT46" s="2">
        <v>200.18700000000001</v>
      </c>
      <c r="AU46" s="2">
        <v>178.43299999999999</v>
      </c>
      <c r="AV46" s="2">
        <v>206.833</v>
      </c>
      <c r="AW46" s="2">
        <v>206.684</v>
      </c>
      <c r="AX46" s="2">
        <v>225.911</v>
      </c>
      <c r="AY46" s="2">
        <v>246.13499999999999</v>
      </c>
      <c r="AZ46" s="2">
        <v>265.65199999999999</v>
      </c>
    </row>
    <row r="47" spans="1:52" ht="12" customHeight="1" x14ac:dyDescent="0.25">
      <c r="A47" s="141"/>
      <c r="B47" s="50" t="s">
        <v>60</v>
      </c>
      <c r="C47" s="18">
        <v>5240.92</v>
      </c>
      <c r="D47" s="18">
        <v>5782.6200000000008</v>
      </c>
      <c r="E47" s="2">
        <v>5710.9009999999998</v>
      </c>
      <c r="F47" s="2">
        <v>5555.44</v>
      </c>
      <c r="G47" s="18">
        <v>5759.97</v>
      </c>
      <c r="H47" s="18">
        <v>6086.78</v>
      </c>
      <c r="I47" s="18">
        <v>6229.45</v>
      </c>
      <c r="J47" s="2">
        <v>6293.8799999999992</v>
      </c>
      <c r="K47" s="2">
        <v>6184.9</v>
      </c>
      <c r="L47" s="18">
        <v>6995.3620000000001</v>
      </c>
      <c r="M47" s="18">
        <v>6684.56</v>
      </c>
      <c r="N47" s="18">
        <v>6350.79</v>
      </c>
      <c r="O47" s="2">
        <v>6177.72</v>
      </c>
      <c r="P47" s="2">
        <v>6429.39</v>
      </c>
      <c r="Q47" s="2">
        <v>6335.9859999999999</v>
      </c>
      <c r="R47" s="2">
        <v>6325.9610000000002</v>
      </c>
      <c r="S47" s="2">
        <v>6469.6629999999996</v>
      </c>
      <c r="T47" s="2">
        <v>6942.6229999999996</v>
      </c>
      <c r="U47" s="2">
        <v>7086.6509999999998</v>
      </c>
      <c r="V47" s="2">
        <v>7223.0110000000004</v>
      </c>
      <c r="W47" s="2">
        <v>7410.7539999999999</v>
      </c>
      <c r="X47" s="2">
        <v>8314.5480000000007</v>
      </c>
      <c r="Y47" s="2">
        <v>8666.5049999999992</v>
      </c>
      <c r="Z47" s="2">
        <v>9210.6759999999995</v>
      </c>
      <c r="AA47" s="2">
        <v>9569.5879999999997</v>
      </c>
      <c r="AB47" s="2">
        <v>10505.505999999999</v>
      </c>
      <c r="AC47" s="2">
        <v>11001.885</v>
      </c>
      <c r="AD47" s="2">
        <v>11584.593000000001</v>
      </c>
      <c r="AE47" s="32">
        <v>11577.64</v>
      </c>
      <c r="AF47" s="32">
        <v>12380.23</v>
      </c>
      <c r="AG47" s="32">
        <v>13032.944</v>
      </c>
      <c r="AH47" s="2">
        <v>13527.4</v>
      </c>
      <c r="AI47" s="2">
        <v>13535.25</v>
      </c>
      <c r="AJ47" s="2">
        <v>14241.59</v>
      </c>
      <c r="AK47" s="2">
        <v>15697.982</v>
      </c>
      <c r="AL47" s="2">
        <v>15264.949000000001</v>
      </c>
      <c r="AM47" s="2">
        <v>15356.316000000001</v>
      </c>
      <c r="AN47" s="2">
        <v>16127.879000000001</v>
      </c>
      <c r="AO47" s="2">
        <v>16328.407999999999</v>
      </c>
      <c r="AP47" s="2">
        <v>16811.605</v>
      </c>
      <c r="AQ47" s="2">
        <v>16801.384999999998</v>
      </c>
      <c r="AR47" s="2">
        <v>17909.298999999999</v>
      </c>
      <c r="AS47" s="2">
        <v>18084.22</v>
      </c>
      <c r="AT47" s="2">
        <v>18334.932000000001</v>
      </c>
      <c r="AU47" s="2">
        <v>18639.23</v>
      </c>
      <c r="AV47" s="2">
        <v>19566.939999999999</v>
      </c>
      <c r="AW47" s="2">
        <v>19782.909</v>
      </c>
      <c r="AX47" s="2">
        <v>20302.121999999999</v>
      </c>
      <c r="AY47" s="2">
        <v>20509.282999999999</v>
      </c>
      <c r="AZ47" s="2">
        <v>21522.288</v>
      </c>
    </row>
    <row r="48" spans="1:52" ht="18.75" customHeight="1" x14ac:dyDescent="0.25">
      <c r="A48" s="141"/>
      <c r="B48" s="50" t="s">
        <v>73</v>
      </c>
      <c r="C48" s="18">
        <v>2336.48</v>
      </c>
      <c r="D48" s="18">
        <v>2662.27</v>
      </c>
      <c r="E48" s="18">
        <v>3313.1120000000001</v>
      </c>
      <c r="F48" s="18">
        <v>2810.45</v>
      </c>
      <c r="G48" s="18">
        <v>2752.18</v>
      </c>
      <c r="H48" s="18">
        <v>2600.52</v>
      </c>
      <c r="I48" s="18">
        <v>2697</v>
      </c>
      <c r="J48" s="2">
        <v>2716.31</v>
      </c>
      <c r="K48" s="2">
        <v>3230.23</v>
      </c>
      <c r="L48" s="18">
        <v>3461.6370000000002</v>
      </c>
      <c r="M48" s="18">
        <v>2884.39</v>
      </c>
      <c r="N48" s="18">
        <v>2919.13</v>
      </c>
      <c r="O48" s="2">
        <v>2930.56</v>
      </c>
      <c r="P48" s="2">
        <v>2303.88</v>
      </c>
      <c r="Q48" s="2">
        <v>2187.123</v>
      </c>
      <c r="R48" s="2">
        <v>1823.4880000000001</v>
      </c>
      <c r="S48" s="2">
        <v>1877.6980000000001</v>
      </c>
      <c r="T48" s="2">
        <v>1933.7750000000001</v>
      </c>
      <c r="U48" s="2">
        <v>1238.9680000000001</v>
      </c>
      <c r="V48" s="2">
        <v>1152.4549999999999</v>
      </c>
      <c r="W48" s="2">
        <v>796.87099999999998</v>
      </c>
      <c r="X48" s="2">
        <v>846.02599999999995</v>
      </c>
      <c r="Y48" s="2">
        <v>783.29700000000003</v>
      </c>
      <c r="Z48" s="2">
        <v>553.476</v>
      </c>
      <c r="AA48" s="2">
        <v>562.83799999999997</v>
      </c>
      <c r="AB48" s="2">
        <v>543.91399999999999</v>
      </c>
      <c r="AC48" s="2">
        <v>548.452</v>
      </c>
      <c r="AD48" s="2">
        <v>422.77100000000002</v>
      </c>
      <c r="AE48" s="32">
        <v>427.08</v>
      </c>
      <c r="AF48" s="32">
        <v>515.51</v>
      </c>
      <c r="AG48" s="32">
        <v>421.96100000000001</v>
      </c>
      <c r="AH48" s="2">
        <v>417.82</v>
      </c>
      <c r="AI48" s="2">
        <v>507.54</v>
      </c>
      <c r="AJ48" s="2">
        <v>484.06</v>
      </c>
      <c r="AK48" s="2">
        <v>492.84399999999999</v>
      </c>
      <c r="AL48" s="2">
        <v>450.983</v>
      </c>
      <c r="AM48" s="2">
        <v>443.642</v>
      </c>
      <c r="AN48" s="2">
        <v>448.65100000000001</v>
      </c>
      <c r="AO48" s="2">
        <v>408.74200000000002</v>
      </c>
      <c r="AP48" s="2">
        <v>398.50400000000002</v>
      </c>
      <c r="AQ48" s="2">
        <v>415.78399999999999</v>
      </c>
      <c r="AR48" s="2">
        <v>406.95100000000002</v>
      </c>
      <c r="AS48" s="2">
        <v>405.31700000000001</v>
      </c>
      <c r="AT48" s="2">
        <v>425.04300000000001</v>
      </c>
      <c r="AU48" s="2">
        <v>509.904</v>
      </c>
      <c r="AV48" s="2">
        <v>505.52800000000002</v>
      </c>
      <c r="AW48" s="2">
        <v>1172.8050000000001</v>
      </c>
      <c r="AX48" s="2">
        <v>1138.0170000000001</v>
      </c>
      <c r="AY48" s="2">
        <v>1156.604</v>
      </c>
      <c r="AZ48" s="2">
        <v>1235.838</v>
      </c>
    </row>
    <row r="49" spans="1:52" ht="12" customHeight="1" x14ac:dyDescent="0.25">
      <c r="A49" s="141"/>
      <c r="B49" s="54" t="s">
        <v>66</v>
      </c>
      <c r="C49" s="2">
        <v>407.72</v>
      </c>
      <c r="D49" s="2">
        <v>575.38999999999987</v>
      </c>
      <c r="E49" s="2">
        <v>494.99000000000007</v>
      </c>
      <c r="F49" s="2">
        <v>454</v>
      </c>
      <c r="G49" s="18">
        <v>411.98</v>
      </c>
      <c r="H49" s="18">
        <v>383.07</v>
      </c>
      <c r="I49" s="18">
        <v>362</v>
      </c>
      <c r="J49" s="2">
        <v>358.42000000000007</v>
      </c>
      <c r="K49" s="2">
        <v>328.92</v>
      </c>
      <c r="L49" s="18">
        <v>281.03199999999998</v>
      </c>
      <c r="M49" s="18">
        <v>286.47000000000003</v>
      </c>
      <c r="N49" s="29">
        <v>300.14999999999998</v>
      </c>
      <c r="O49" s="2">
        <v>259.51</v>
      </c>
      <c r="P49" s="2">
        <v>227.07</v>
      </c>
      <c r="Q49" s="2">
        <v>211.626</v>
      </c>
      <c r="R49" s="2">
        <v>273.83499999999998</v>
      </c>
      <c r="S49" s="2">
        <v>249.77099999999999</v>
      </c>
      <c r="T49" s="2">
        <v>300.98500000000001</v>
      </c>
      <c r="U49" s="2">
        <v>351.4</v>
      </c>
      <c r="V49" s="28">
        <v>329.524</v>
      </c>
      <c r="W49" s="28">
        <v>463.685</v>
      </c>
      <c r="X49" s="28">
        <v>329.28</v>
      </c>
      <c r="Y49" s="28">
        <v>306.81599999999997</v>
      </c>
      <c r="Z49" s="28">
        <v>357.38600000000002</v>
      </c>
      <c r="AA49" s="28">
        <v>339.52100000000002</v>
      </c>
      <c r="AB49" s="28">
        <v>341.00599999999997</v>
      </c>
      <c r="AC49" s="28">
        <v>286.32100000000003</v>
      </c>
      <c r="AD49" s="28">
        <v>245.959</v>
      </c>
      <c r="AE49" s="32">
        <v>208.82</v>
      </c>
      <c r="AF49" s="32">
        <v>186.24</v>
      </c>
      <c r="AG49" s="32">
        <v>196.31399999999999</v>
      </c>
      <c r="AH49" s="2">
        <v>196.8</v>
      </c>
      <c r="AI49" s="2">
        <v>180.762</v>
      </c>
      <c r="AJ49" s="2">
        <v>162.15</v>
      </c>
      <c r="AK49" s="2">
        <v>242.584</v>
      </c>
      <c r="AL49" s="2">
        <v>152.67099999999999</v>
      </c>
      <c r="AM49" s="2">
        <v>175.31200000000001</v>
      </c>
      <c r="AN49" s="2">
        <v>183.233</v>
      </c>
      <c r="AO49" s="2">
        <v>166.553</v>
      </c>
      <c r="AP49" s="2">
        <v>179.77699999999999</v>
      </c>
      <c r="AQ49" s="2">
        <v>187.97200000000001</v>
      </c>
      <c r="AR49" s="2">
        <v>185.55500000000001</v>
      </c>
      <c r="AS49" s="2">
        <v>222.459</v>
      </c>
      <c r="AT49" s="2">
        <v>219.994</v>
      </c>
      <c r="AU49" s="2">
        <v>205.017</v>
      </c>
      <c r="AV49" s="84">
        <v>202.29</v>
      </c>
      <c r="AW49" s="84">
        <v>249.46799999999999</v>
      </c>
      <c r="AX49" s="84">
        <v>410.94299999999998</v>
      </c>
      <c r="AY49" s="84">
        <v>584.74</v>
      </c>
      <c r="AZ49" s="84">
        <v>1073.6959999999999</v>
      </c>
    </row>
    <row r="50" spans="1:52" ht="12" customHeight="1" x14ac:dyDescent="0.25">
      <c r="A50" s="139" t="s">
        <v>72</v>
      </c>
      <c r="B50" s="139" t="s">
        <v>15</v>
      </c>
      <c r="C50" s="2"/>
      <c r="D50" s="2"/>
      <c r="E50" s="2"/>
      <c r="F50" s="2"/>
      <c r="G50" s="18"/>
      <c r="H50" s="18"/>
      <c r="I50" s="18"/>
      <c r="J50" s="2"/>
      <c r="K50" s="2"/>
      <c r="L50" s="18"/>
      <c r="M50" s="18"/>
      <c r="N50" s="29"/>
      <c r="O50" s="2"/>
      <c r="P50" s="2"/>
      <c r="Q50" s="2"/>
      <c r="R50" s="2"/>
      <c r="S50" s="2"/>
      <c r="T50" s="2"/>
      <c r="U50" s="2"/>
      <c r="V50" s="28"/>
      <c r="W50" s="28"/>
      <c r="X50" s="28"/>
      <c r="Y50" s="28"/>
      <c r="Z50" s="28"/>
      <c r="AA50" s="28"/>
      <c r="AB50" s="28"/>
      <c r="AC50" s="28"/>
      <c r="AD50" s="28">
        <v>0.23</v>
      </c>
      <c r="AE50" s="32">
        <v>0.23</v>
      </c>
      <c r="AF50" s="32">
        <v>0.23</v>
      </c>
      <c r="AG50" s="32">
        <v>0.23</v>
      </c>
      <c r="AH50" s="2">
        <v>0.23</v>
      </c>
      <c r="AI50" s="2">
        <v>0.23</v>
      </c>
      <c r="AJ50" s="2">
        <v>0.23</v>
      </c>
      <c r="AK50" s="2">
        <v>0.23</v>
      </c>
      <c r="AL50" s="2">
        <v>0.23</v>
      </c>
      <c r="AM50" s="2">
        <v>0.23</v>
      </c>
      <c r="AN50" s="2">
        <v>0.23</v>
      </c>
      <c r="AO50" s="2">
        <v>0.23</v>
      </c>
      <c r="AP50" s="2">
        <v>0.23</v>
      </c>
      <c r="AQ50" s="2">
        <v>0.23</v>
      </c>
      <c r="AR50" s="2">
        <v>0.23</v>
      </c>
      <c r="AS50" s="2">
        <v>0.23</v>
      </c>
      <c r="AT50" s="2">
        <v>0.23</v>
      </c>
      <c r="AU50" s="2">
        <v>0.23</v>
      </c>
      <c r="AV50" s="2">
        <v>0.23</v>
      </c>
      <c r="AW50" s="2">
        <v>0.23</v>
      </c>
      <c r="AX50" s="2">
        <v>0.23</v>
      </c>
      <c r="AY50" s="2">
        <v>0.23</v>
      </c>
      <c r="AZ50" s="2">
        <v>0.23</v>
      </c>
    </row>
    <row r="51" spans="1:52" ht="12" customHeight="1" x14ac:dyDescent="0.25">
      <c r="A51" s="57"/>
      <c r="B51" s="56" t="s">
        <v>67</v>
      </c>
      <c r="C51" s="2"/>
      <c r="D51" s="2"/>
      <c r="E51" s="2"/>
      <c r="F51" s="2"/>
      <c r="G51" s="18"/>
      <c r="H51" s="18"/>
      <c r="I51" s="18"/>
      <c r="J51" s="2"/>
      <c r="K51" s="2"/>
      <c r="L51" s="18"/>
      <c r="M51" s="18"/>
      <c r="N51" s="29"/>
      <c r="O51" s="2"/>
      <c r="P51" s="2"/>
      <c r="Q51" s="2"/>
      <c r="R51" s="2"/>
      <c r="S51" s="2"/>
      <c r="T51" s="2"/>
      <c r="U51" s="2"/>
      <c r="V51" s="28"/>
      <c r="W51" s="28"/>
      <c r="X51" s="28"/>
      <c r="Y51" s="28"/>
      <c r="Z51" s="28"/>
      <c r="AA51" s="28"/>
      <c r="AB51" s="28"/>
      <c r="AC51" s="28"/>
      <c r="AD51" s="28">
        <v>0.23</v>
      </c>
      <c r="AE51" s="32">
        <v>0.23</v>
      </c>
      <c r="AF51" s="32">
        <v>0.23</v>
      </c>
      <c r="AG51" s="32">
        <v>0.23</v>
      </c>
      <c r="AH51" s="2">
        <v>0.23</v>
      </c>
      <c r="AI51" s="2">
        <v>0.23</v>
      </c>
      <c r="AJ51" s="2">
        <v>0.23</v>
      </c>
      <c r="AK51" s="2">
        <v>0.23</v>
      </c>
      <c r="AL51" s="2">
        <v>0.23</v>
      </c>
      <c r="AM51" s="2">
        <v>0.23</v>
      </c>
      <c r="AN51" s="2">
        <v>0.23</v>
      </c>
      <c r="AO51" s="2">
        <v>0.23</v>
      </c>
      <c r="AP51" s="2">
        <v>0.23</v>
      </c>
      <c r="AQ51" s="2">
        <v>0.23</v>
      </c>
      <c r="AR51" s="2">
        <v>0.23</v>
      </c>
      <c r="AS51" s="2">
        <v>0.23</v>
      </c>
      <c r="AT51" s="2">
        <v>0.23</v>
      </c>
      <c r="AU51" s="2">
        <v>0.23</v>
      </c>
      <c r="AV51" s="2">
        <v>0.23</v>
      </c>
      <c r="AW51" s="2">
        <v>0.23</v>
      </c>
      <c r="AX51" s="2">
        <v>0.23</v>
      </c>
      <c r="AY51" s="2">
        <v>0.23</v>
      </c>
      <c r="AZ51" s="2">
        <v>0.23</v>
      </c>
    </row>
    <row r="52" spans="1:52" ht="12" customHeight="1" x14ac:dyDescent="0.25">
      <c r="A52" s="57"/>
      <c r="B52" s="50" t="s">
        <v>62</v>
      </c>
      <c r="C52" s="2"/>
      <c r="D52" s="2"/>
      <c r="E52" s="2"/>
      <c r="F52" s="2"/>
      <c r="G52" s="18"/>
      <c r="H52" s="18"/>
      <c r="I52" s="18"/>
      <c r="J52" s="2"/>
      <c r="K52" s="2"/>
      <c r="L52" s="18"/>
      <c r="M52" s="18"/>
      <c r="N52" s="29"/>
      <c r="O52" s="2"/>
      <c r="P52" s="2"/>
      <c r="Q52" s="2"/>
      <c r="R52" s="2"/>
      <c r="S52" s="2"/>
      <c r="T52" s="2"/>
      <c r="U52" s="2"/>
      <c r="V52" s="28"/>
      <c r="W52" s="28"/>
      <c r="X52" s="28"/>
      <c r="Y52" s="28"/>
      <c r="Z52" s="28"/>
      <c r="AA52" s="28"/>
      <c r="AB52" s="28"/>
      <c r="AC52" s="28"/>
      <c r="AD52" s="28">
        <v>0.23</v>
      </c>
      <c r="AE52" s="32">
        <v>0.23</v>
      </c>
      <c r="AF52" s="32">
        <v>0.23</v>
      </c>
      <c r="AG52" s="32">
        <v>0.23</v>
      </c>
      <c r="AH52" s="2">
        <v>0.23</v>
      </c>
      <c r="AI52" s="2">
        <v>0.23</v>
      </c>
      <c r="AJ52" s="2">
        <v>0.23</v>
      </c>
      <c r="AK52" s="2">
        <v>0.23</v>
      </c>
      <c r="AL52" s="2">
        <v>0.23</v>
      </c>
      <c r="AO52" s="2"/>
      <c r="AP52" s="2"/>
      <c r="AQ52" s="2"/>
      <c r="AR52" s="2"/>
      <c r="AS52" s="2"/>
      <c r="AT52" s="2"/>
      <c r="AU52" s="2"/>
      <c r="AV52" s="2"/>
      <c r="AW52" s="2"/>
      <c r="AX52" s="2"/>
      <c r="AY52" s="2"/>
      <c r="AZ52" s="2"/>
    </row>
    <row r="53" spans="1:52" ht="12" customHeight="1" x14ac:dyDescent="0.25">
      <c r="A53" s="57"/>
      <c r="B53" s="54" t="s">
        <v>66</v>
      </c>
      <c r="C53" s="2"/>
      <c r="D53" s="2"/>
      <c r="E53" s="2"/>
      <c r="F53" s="2"/>
      <c r="G53" s="18"/>
      <c r="H53" s="18"/>
      <c r="I53" s="18"/>
      <c r="J53" s="2"/>
      <c r="K53" s="2"/>
      <c r="L53" s="18"/>
      <c r="M53" s="18"/>
      <c r="N53" s="29"/>
      <c r="O53" s="2"/>
      <c r="P53" s="2"/>
      <c r="Q53" s="2"/>
      <c r="R53" s="2"/>
      <c r="S53" s="2"/>
      <c r="T53" s="2"/>
      <c r="U53" s="2"/>
      <c r="V53" s="28"/>
      <c r="W53" s="28"/>
      <c r="X53" s="28"/>
      <c r="Y53" s="28"/>
      <c r="Z53" s="28"/>
      <c r="AA53" s="28"/>
      <c r="AB53" s="28"/>
      <c r="AC53" s="28"/>
      <c r="AD53" s="28"/>
      <c r="AE53" s="32"/>
      <c r="AF53" s="32"/>
      <c r="AG53" s="32"/>
      <c r="AH53" s="2"/>
      <c r="AI53" s="2"/>
      <c r="AM53" s="29">
        <v>0.23</v>
      </c>
      <c r="AN53" s="29">
        <v>0.23</v>
      </c>
      <c r="AO53" s="29">
        <v>0.23</v>
      </c>
      <c r="AP53" s="29">
        <v>0.23</v>
      </c>
      <c r="AQ53" s="29">
        <v>0.23</v>
      </c>
      <c r="AR53" s="29">
        <v>0.23</v>
      </c>
      <c r="AS53" s="29">
        <v>0.23</v>
      </c>
      <c r="AT53" s="29">
        <v>0.23</v>
      </c>
      <c r="AU53" s="29">
        <v>0.23</v>
      </c>
      <c r="AV53" s="29">
        <v>0.23</v>
      </c>
      <c r="AW53" s="29">
        <v>0.23</v>
      </c>
      <c r="AX53" s="29">
        <v>0.23</v>
      </c>
      <c r="AY53" s="29">
        <v>0.23</v>
      </c>
      <c r="AZ53" s="29">
        <v>0.23</v>
      </c>
    </row>
    <row r="54" spans="1:52" ht="12" customHeight="1" x14ac:dyDescent="0.25">
      <c r="A54" s="139" t="s">
        <v>71</v>
      </c>
      <c r="B54" s="139" t="s">
        <v>15</v>
      </c>
      <c r="C54" s="2">
        <v>0.56999999999999995</v>
      </c>
      <c r="D54" s="2">
        <v>0.56999999999999995</v>
      </c>
      <c r="E54" s="2">
        <v>0.56999999999999995</v>
      </c>
      <c r="F54" s="2">
        <v>0.56999999999999995</v>
      </c>
      <c r="G54" s="18">
        <v>0.56999999999999995</v>
      </c>
      <c r="H54" s="18">
        <v>0.48</v>
      </c>
      <c r="I54" s="18">
        <v>0.48</v>
      </c>
      <c r="J54" s="2">
        <v>0.48</v>
      </c>
      <c r="K54" s="2">
        <v>0.84</v>
      </c>
      <c r="L54" s="18">
        <v>0.878</v>
      </c>
      <c r="M54" s="18">
        <v>0.88</v>
      </c>
      <c r="N54" s="18">
        <v>2.64</v>
      </c>
      <c r="O54" s="2">
        <v>2.64</v>
      </c>
      <c r="P54" s="2">
        <v>2.64</v>
      </c>
      <c r="Q54" s="2">
        <v>0.878</v>
      </c>
      <c r="R54" s="2">
        <v>0.88</v>
      </c>
      <c r="S54" s="2">
        <v>0.88</v>
      </c>
      <c r="T54" s="2">
        <v>0.878</v>
      </c>
      <c r="U54" s="2">
        <v>0.878</v>
      </c>
      <c r="V54" s="2">
        <v>0.878</v>
      </c>
      <c r="W54" s="2">
        <v>0.88</v>
      </c>
      <c r="X54" s="2">
        <v>0.878</v>
      </c>
      <c r="Y54" s="2">
        <v>0.878</v>
      </c>
      <c r="Z54" s="2">
        <v>0.878</v>
      </c>
      <c r="AA54" s="2">
        <v>0.878</v>
      </c>
      <c r="AB54" s="2">
        <v>0.878</v>
      </c>
      <c r="AC54" s="2">
        <v>0.878</v>
      </c>
      <c r="AD54" s="2">
        <v>0.878</v>
      </c>
      <c r="AE54" s="32">
        <v>0.878</v>
      </c>
      <c r="AF54" s="32">
        <v>0.47899999999999998</v>
      </c>
      <c r="AG54" s="32">
        <v>0.47899999999999998</v>
      </c>
      <c r="AH54" s="2">
        <v>0.47899999999999998</v>
      </c>
      <c r="AI54" s="2">
        <v>0.47899999999999998</v>
      </c>
      <c r="AJ54" s="2">
        <v>0.439</v>
      </c>
      <c r="AK54" s="2">
        <v>0.439</v>
      </c>
      <c r="AL54" s="2">
        <v>0.439</v>
      </c>
      <c r="AM54" s="2">
        <v>0.44</v>
      </c>
      <c r="AN54" s="2">
        <v>0.439</v>
      </c>
      <c r="AO54" s="2">
        <v>0.439</v>
      </c>
      <c r="AP54" s="2">
        <v>0.439</v>
      </c>
      <c r="AQ54" s="2">
        <v>0.439</v>
      </c>
      <c r="AR54" s="2">
        <v>0.439</v>
      </c>
      <c r="AS54" s="2">
        <v>0.439</v>
      </c>
      <c r="AT54" s="2">
        <v>0.439</v>
      </c>
      <c r="AU54" s="2">
        <v>0.439</v>
      </c>
      <c r="AV54" s="2">
        <v>0.439</v>
      </c>
      <c r="AW54" s="2">
        <v>0.439</v>
      </c>
      <c r="AX54" s="2">
        <v>0.439</v>
      </c>
      <c r="AY54" s="2">
        <v>0.439</v>
      </c>
      <c r="AZ54" s="2">
        <v>0.439</v>
      </c>
    </row>
    <row r="55" spans="1:52" ht="12" customHeight="1" x14ac:dyDescent="0.25">
      <c r="A55" s="140"/>
      <c r="B55" s="56" t="s">
        <v>67</v>
      </c>
      <c r="C55" s="2">
        <v>0.56999999999999995</v>
      </c>
      <c r="D55" s="2">
        <v>0.56999999999999995</v>
      </c>
      <c r="E55" s="2">
        <v>0.56999999999999995</v>
      </c>
      <c r="F55" s="2">
        <v>0.56999999999999995</v>
      </c>
      <c r="G55" s="18">
        <v>0.56999999999999995</v>
      </c>
      <c r="H55" s="18">
        <v>0.48</v>
      </c>
      <c r="I55" s="18">
        <v>0.48</v>
      </c>
      <c r="J55" s="2">
        <v>0.48</v>
      </c>
      <c r="K55" s="2">
        <v>0.84</v>
      </c>
      <c r="L55" s="18">
        <v>0.878</v>
      </c>
      <c r="M55" s="18">
        <v>0.88</v>
      </c>
      <c r="N55" s="18">
        <v>2.64</v>
      </c>
      <c r="O55" s="2">
        <v>2.64</v>
      </c>
      <c r="P55" s="2">
        <v>2.64</v>
      </c>
      <c r="Q55" s="2">
        <v>0.878</v>
      </c>
      <c r="R55" s="2">
        <v>0.878</v>
      </c>
      <c r="S55" s="2">
        <v>0.88</v>
      </c>
      <c r="T55" s="2">
        <v>0.878</v>
      </c>
      <c r="U55" s="2">
        <v>0.878</v>
      </c>
      <c r="V55" s="2">
        <v>0.878</v>
      </c>
      <c r="W55" s="2">
        <v>0.878</v>
      </c>
      <c r="X55" s="2">
        <v>0.878</v>
      </c>
      <c r="Y55" s="2">
        <v>0.878</v>
      </c>
      <c r="Z55" s="2">
        <v>0.878</v>
      </c>
      <c r="AA55" s="2">
        <v>0.878</v>
      </c>
      <c r="AB55" s="2">
        <v>0.878</v>
      </c>
      <c r="AC55" s="2">
        <v>0.878</v>
      </c>
      <c r="AD55" s="2">
        <v>0.878</v>
      </c>
      <c r="AE55" s="32">
        <v>0.878</v>
      </c>
      <c r="AF55" s="32">
        <v>0.47899999999999998</v>
      </c>
      <c r="AG55" s="32">
        <v>0.47899999999999998</v>
      </c>
      <c r="AH55" s="2">
        <v>0.47899999999999998</v>
      </c>
      <c r="AI55" s="2">
        <v>0.47899999999999998</v>
      </c>
      <c r="AJ55" s="2">
        <v>0.439</v>
      </c>
      <c r="AK55" s="2">
        <v>0.439</v>
      </c>
      <c r="AL55" s="2">
        <v>0.439</v>
      </c>
      <c r="AM55" s="2">
        <v>0.44</v>
      </c>
      <c r="AN55" s="2">
        <v>0.439</v>
      </c>
      <c r="AO55" s="2">
        <v>0.439</v>
      </c>
      <c r="AP55" s="2">
        <v>0.439</v>
      </c>
      <c r="AQ55" s="2">
        <v>0.439</v>
      </c>
      <c r="AR55" s="2">
        <v>0.439</v>
      </c>
      <c r="AS55" s="2">
        <v>0.439</v>
      </c>
      <c r="AT55" s="2">
        <v>0.439</v>
      </c>
      <c r="AU55" s="2">
        <v>0.439</v>
      </c>
      <c r="AV55" s="2">
        <v>0.439</v>
      </c>
      <c r="AW55" s="2">
        <v>0.439</v>
      </c>
      <c r="AX55" s="2">
        <v>0.439</v>
      </c>
      <c r="AY55" s="2">
        <v>0.439</v>
      </c>
      <c r="AZ55" s="2">
        <v>0.439</v>
      </c>
    </row>
    <row r="56" spans="1:52" ht="12" customHeight="1" x14ac:dyDescent="0.25">
      <c r="A56" s="140"/>
      <c r="B56" s="50" t="s">
        <v>62</v>
      </c>
      <c r="C56" s="2">
        <v>0.04</v>
      </c>
      <c r="D56" s="2">
        <v>0.04</v>
      </c>
      <c r="E56" s="2">
        <v>0.04</v>
      </c>
      <c r="F56" s="2">
        <v>0.04</v>
      </c>
      <c r="G56" s="18">
        <v>0.04</v>
      </c>
      <c r="H56" s="18">
        <v>0.04</v>
      </c>
      <c r="I56" s="18">
        <v>0.04</v>
      </c>
      <c r="J56" s="2">
        <v>0.04</v>
      </c>
      <c r="K56" s="2">
        <v>0.04</v>
      </c>
      <c r="L56" s="18">
        <v>0.04</v>
      </c>
      <c r="M56" s="18">
        <v>0.04</v>
      </c>
      <c r="N56" s="29">
        <v>0.04</v>
      </c>
      <c r="O56" s="2">
        <v>0.04</v>
      </c>
      <c r="P56" s="2">
        <v>0.04</v>
      </c>
      <c r="Q56" s="2">
        <v>0.04</v>
      </c>
      <c r="R56" s="2">
        <v>0.04</v>
      </c>
      <c r="S56" s="2">
        <v>0.04</v>
      </c>
      <c r="T56" s="2">
        <v>0.04</v>
      </c>
      <c r="U56" s="2">
        <v>0.04</v>
      </c>
      <c r="V56" s="2">
        <v>0.04</v>
      </c>
      <c r="W56" s="2">
        <v>0.04</v>
      </c>
      <c r="X56" s="2">
        <v>0.04</v>
      </c>
      <c r="Y56" s="2">
        <v>0.04</v>
      </c>
      <c r="Z56" s="2">
        <v>0.04</v>
      </c>
      <c r="AA56" s="2">
        <v>0.04</v>
      </c>
      <c r="AB56" s="2">
        <v>0.04</v>
      </c>
      <c r="AC56" s="2">
        <v>0.439</v>
      </c>
      <c r="AD56" s="2">
        <v>0.439</v>
      </c>
      <c r="AE56" s="32">
        <v>0.439</v>
      </c>
      <c r="AF56" s="32">
        <v>0.04</v>
      </c>
      <c r="AG56" s="32">
        <v>0.04</v>
      </c>
      <c r="AH56" s="2">
        <v>0.04</v>
      </c>
      <c r="AI56" s="2">
        <v>0.04</v>
      </c>
      <c r="AM56" s="1"/>
      <c r="AN56" s="1"/>
    </row>
    <row r="57" spans="1:52" ht="12" customHeight="1" x14ac:dyDescent="0.25">
      <c r="A57" s="140"/>
      <c r="B57" s="54" t="s">
        <v>70</v>
      </c>
      <c r="C57" s="2">
        <v>0.44</v>
      </c>
      <c r="D57" s="2">
        <v>0.44</v>
      </c>
      <c r="E57" s="2">
        <v>0.44</v>
      </c>
      <c r="F57" s="2">
        <v>0.44</v>
      </c>
      <c r="G57" s="18">
        <v>0.44</v>
      </c>
      <c r="H57" s="18">
        <v>0.44</v>
      </c>
      <c r="I57" s="18">
        <v>0.44</v>
      </c>
      <c r="J57" s="2">
        <v>0.44</v>
      </c>
      <c r="K57" s="2">
        <v>0.84</v>
      </c>
      <c r="L57" s="18">
        <v>0.83799999999999997</v>
      </c>
      <c r="M57" s="18">
        <v>0.84</v>
      </c>
      <c r="N57" s="25">
        <v>2.6</v>
      </c>
      <c r="O57" s="2">
        <v>2.6</v>
      </c>
      <c r="P57" s="2">
        <v>2.6</v>
      </c>
      <c r="Q57" s="2">
        <v>0.83799999999999997</v>
      </c>
      <c r="R57" s="2">
        <v>0.83799999999999997</v>
      </c>
      <c r="S57" s="2">
        <v>0.84</v>
      </c>
      <c r="T57" s="2">
        <v>0.84</v>
      </c>
      <c r="U57" s="2">
        <v>0.84</v>
      </c>
      <c r="V57" s="2">
        <v>0.84</v>
      </c>
      <c r="W57" s="2">
        <v>0.84</v>
      </c>
      <c r="X57" s="2">
        <v>0.84</v>
      </c>
      <c r="Y57" s="2">
        <v>0.84</v>
      </c>
      <c r="Z57" s="2">
        <v>0.83799999999999997</v>
      </c>
      <c r="AA57" s="2">
        <v>0.83799999999999997</v>
      </c>
      <c r="AB57" s="2">
        <v>0.84</v>
      </c>
      <c r="AC57" s="2">
        <v>0.439</v>
      </c>
      <c r="AD57" s="2">
        <v>0.439</v>
      </c>
      <c r="AE57" s="32">
        <v>0.439</v>
      </c>
      <c r="AF57" s="32">
        <v>0.439</v>
      </c>
      <c r="AG57" s="32">
        <v>0.439</v>
      </c>
      <c r="AH57" s="2">
        <v>0.439</v>
      </c>
      <c r="AI57" s="2">
        <v>0.439</v>
      </c>
      <c r="AJ57" s="2">
        <v>0.439</v>
      </c>
      <c r="AK57" s="2">
        <v>0.439</v>
      </c>
      <c r="AL57" s="2">
        <v>0.439</v>
      </c>
      <c r="AM57" s="2">
        <v>0.44</v>
      </c>
      <c r="AN57" s="2">
        <v>0.439</v>
      </c>
      <c r="AO57" s="2">
        <v>0.439</v>
      </c>
      <c r="AP57" s="2">
        <v>0.439</v>
      </c>
      <c r="AQ57" s="2">
        <v>0.439</v>
      </c>
      <c r="AR57" s="2">
        <v>0.439</v>
      </c>
      <c r="AS57" s="2">
        <v>0.439</v>
      </c>
      <c r="AT57" s="2">
        <v>0.439</v>
      </c>
      <c r="AU57" s="2">
        <v>0.439</v>
      </c>
      <c r="AV57" s="2">
        <v>0.439</v>
      </c>
      <c r="AW57" s="2">
        <v>0.439</v>
      </c>
      <c r="AX57" s="2">
        <v>0.439</v>
      </c>
      <c r="AY57" s="2">
        <v>0.439</v>
      </c>
      <c r="AZ57" s="2">
        <v>0.439</v>
      </c>
    </row>
    <row r="58" spans="1:52" ht="12" customHeight="1" x14ac:dyDescent="0.15">
      <c r="A58" s="140"/>
      <c r="B58" s="54" t="s">
        <v>69</v>
      </c>
      <c r="C58" s="2">
        <v>0.09</v>
      </c>
      <c r="D58" s="2">
        <v>0.09</v>
      </c>
      <c r="E58" s="55">
        <v>0.09</v>
      </c>
      <c r="F58" s="2">
        <v>0.09</v>
      </c>
      <c r="G58" s="18">
        <v>0.09</v>
      </c>
      <c r="H58" s="18">
        <v>0</v>
      </c>
      <c r="I58" s="18">
        <v>0</v>
      </c>
      <c r="J58" s="2"/>
      <c r="K58" s="2"/>
      <c r="L58" s="18"/>
      <c r="M58" s="18"/>
      <c r="N58" s="29"/>
      <c r="O58" s="2"/>
      <c r="P58" s="2"/>
      <c r="Q58" s="2"/>
      <c r="R58" s="2"/>
      <c r="S58" s="2"/>
      <c r="T58" s="2"/>
      <c r="U58" s="2"/>
      <c r="V58" s="2"/>
      <c r="W58" s="2"/>
      <c r="X58" s="2"/>
      <c r="Y58" s="2"/>
      <c r="Z58" s="2"/>
      <c r="AA58" s="2"/>
      <c r="AB58" s="2"/>
      <c r="AC58" s="2"/>
      <c r="AD58" s="2"/>
      <c r="AE58" s="32"/>
      <c r="AF58" s="32"/>
      <c r="AG58" s="32"/>
      <c r="AH58" s="2"/>
      <c r="AI58" s="2"/>
      <c r="AM58" s="1"/>
      <c r="AN58" s="1"/>
    </row>
    <row r="59" spans="1:52" ht="12" customHeight="1" x14ac:dyDescent="0.25">
      <c r="A59" s="140"/>
      <c r="B59" s="52" t="s">
        <v>63</v>
      </c>
      <c r="C59" s="2"/>
      <c r="D59" s="2"/>
      <c r="E59" s="2"/>
      <c r="F59" s="2"/>
      <c r="G59" s="18"/>
      <c r="H59" s="18"/>
      <c r="I59" s="18"/>
      <c r="J59" s="2"/>
      <c r="K59" s="2"/>
      <c r="L59" s="18"/>
      <c r="M59" s="18"/>
      <c r="N59" s="29"/>
      <c r="O59" s="2"/>
      <c r="P59" s="2"/>
      <c r="Q59" s="2"/>
      <c r="R59" s="2"/>
      <c r="S59" s="2"/>
      <c r="T59" s="2"/>
      <c r="U59" s="2"/>
      <c r="V59" s="2"/>
      <c r="W59" s="2"/>
      <c r="X59" s="2"/>
      <c r="Y59" s="2"/>
      <c r="Z59" s="2"/>
      <c r="AA59" s="2"/>
      <c r="AB59" s="2"/>
      <c r="AC59" s="2"/>
      <c r="AD59" s="2"/>
      <c r="AE59" s="32"/>
      <c r="AF59" s="32"/>
      <c r="AG59" s="32"/>
      <c r="AH59" s="2"/>
      <c r="AI59" s="2"/>
      <c r="AM59" s="1"/>
      <c r="AN59" s="1"/>
    </row>
    <row r="60" spans="1:52" ht="12" customHeight="1" x14ac:dyDescent="0.25">
      <c r="A60" s="140"/>
      <c r="B60" s="50" t="s">
        <v>62</v>
      </c>
      <c r="C60" s="2"/>
      <c r="D60" s="2"/>
      <c r="E60" s="2"/>
      <c r="F60" s="2"/>
      <c r="G60" s="18"/>
      <c r="H60" s="18"/>
      <c r="I60" s="18"/>
      <c r="J60" s="2"/>
      <c r="K60" s="2"/>
      <c r="L60" s="18"/>
      <c r="M60" s="18"/>
      <c r="N60" s="29"/>
      <c r="O60" s="2"/>
      <c r="P60" s="2"/>
      <c r="Q60" s="2"/>
      <c r="R60" s="2"/>
      <c r="S60" s="2"/>
      <c r="T60" s="2"/>
      <c r="U60" s="2"/>
      <c r="V60" s="2"/>
      <c r="W60" s="2"/>
      <c r="X60" s="2"/>
      <c r="Y60" s="2"/>
      <c r="Z60" s="2"/>
      <c r="AA60" s="2"/>
      <c r="AB60" s="2"/>
      <c r="AC60" s="2"/>
      <c r="AD60" s="2"/>
      <c r="AE60" s="32"/>
      <c r="AF60" s="32"/>
      <c r="AG60" s="32"/>
      <c r="AH60" s="2"/>
      <c r="AI60" s="2"/>
      <c r="AM60" s="1"/>
      <c r="AN60" s="1"/>
    </row>
    <row r="61" spans="1:52" ht="12" customHeight="1" x14ac:dyDescent="0.25">
      <c r="A61" s="140"/>
      <c r="B61" s="54" t="s">
        <v>70</v>
      </c>
      <c r="C61" s="2"/>
      <c r="D61" s="2"/>
      <c r="E61" s="2"/>
      <c r="F61" s="2"/>
      <c r="G61" s="18"/>
      <c r="H61" s="18"/>
      <c r="I61" s="18"/>
      <c r="J61" s="2"/>
      <c r="K61" s="2"/>
      <c r="L61" s="18"/>
      <c r="M61" s="18"/>
      <c r="N61" s="29"/>
      <c r="O61" s="2"/>
      <c r="P61" s="2"/>
      <c r="Q61" s="2"/>
      <c r="R61" s="2"/>
      <c r="S61" s="2"/>
      <c r="T61" s="2"/>
      <c r="U61" s="2"/>
      <c r="V61" s="2"/>
      <c r="W61" s="2"/>
      <c r="X61" s="2"/>
      <c r="Y61" s="2"/>
      <c r="Z61" s="2"/>
      <c r="AA61" s="2"/>
      <c r="AB61" s="2"/>
      <c r="AC61" s="2"/>
      <c r="AD61" s="2"/>
      <c r="AE61" s="32"/>
      <c r="AF61" s="32"/>
      <c r="AG61" s="32"/>
      <c r="AH61" s="2"/>
      <c r="AI61" s="2"/>
      <c r="AM61" s="1"/>
      <c r="AN61" s="1"/>
    </row>
    <row r="62" spans="1:52" ht="12" customHeight="1" x14ac:dyDescent="0.25">
      <c r="A62" s="141"/>
      <c r="B62" s="54" t="s">
        <v>69</v>
      </c>
      <c r="C62" s="2"/>
      <c r="D62" s="2"/>
      <c r="E62" s="2"/>
      <c r="F62" s="2"/>
      <c r="G62" s="18"/>
      <c r="H62" s="18"/>
      <c r="I62" s="18"/>
      <c r="J62" s="2"/>
      <c r="K62" s="2"/>
      <c r="L62" s="18"/>
      <c r="M62" s="18"/>
      <c r="N62" s="29"/>
      <c r="O62" s="2"/>
      <c r="P62" s="2"/>
      <c r="Q62" s="2"/>
      <c r="W62" s="12"/>
      <c r="X62" s="12"/>
      <c r="Y62" s="12"/>
      <c r="Z62" s="12"/>
      <c r="AA62" s="12"/>
      <c r="AB62" s="12"/>
      <c r="AC62" s="12"/>
      <c r="AD62" s="12"/>
      <c r="AE62" s="32"/>
      <c r="AF62" s="32"/>
      <c r="AG62" s="32"/>
      <c r="AH62" s="2"/>
      <c r="AI62" s="2"/>
      <c r="AM62" s="1"/>
      <c r="AN62" s="1"/>
    </row>
    <row r="63" spans="1:52" ht="16.5" customHeight="1" x14ac:dyDescent="0.25">
      <c r="A63" s="139" t="s">
        <v>68</v>
      </c>
      <c r="B63" s="139"/>
      <c r="C63" s="2">
        <v>816.91999999999985</v>
      </c>
      <c r="D63" s="2">
        <v>689.43999999999994</v>
      </c>
      <c r="E63" s="2">
        <v>425.52400000000006</v>
      </c>
      <c r="F63" s="2">
        <v>371.21999999999997</v>
      </c>
      <c r="G63" s="18">
        <v>476.48999999999995</v>
      </c>
      <c r="H63" s="18">
        <v>354.09000000000003</v>
      </c>
      <c r="I63" s="18">
        <v>364.18</v>
      </c>
      <c r="J63" s="2">
        <v>373.92999999999995</v>
      </c>
      <c r="K63" s="2">
        <v>282.7</v>
      </c>
      <c r="L63" s="18">
        <v>315.34800000000001</v>
      </c>
      <c r="M63" s="18">
        <v>309.37</v>
      </c>
      <c r="N63" s="18">
        <v>243.88</v>
      </c>
      <c r="O63" s="2">
        <v>615.1</v>
      </c>
      <c r="P63" s="2">
        <v>689.99</v>
      </c>
      <c r="Q63" s="2">
        <v>424.56400000000002</v>
      </c>
      <c r="R63" s="2">
        <v>627.76</v>
      </c>
      <c r="S63" s="2">
        <v>510.49</v>
      </c>
      <c r="T63" s="2">
        <v>527.37400000000002</v>
      </c>
      <c r="U63" s="2">
        <v>302.471</v>
      </c>
      <c r="V63" s="2">
        <v>704.18700000000001</v>
      </c>
      <c r="W63" s="2">
        <v>628.76800000000003</v>
      </c>
      <c r="X63" s="2">
        <v>290.63200000000001</v>
      </c>
      <c r="Y63" s="2">
        <v>332.55900000000003</v>
      </c>
      <c r="Z63" s="2">
        <v>475.81</v>
      </c>
      <c r="AA63" s="2">
        <v>765.13199999999995</v>
      </c>
      <c r="AB63" s="2">
        <v>364.904</v>
      </c>
      <c r="AC63" s="2">
        <v>538.32000000000005</v>
      </c>
      <c r="AD63" s="2">
        <v>197.666</v>
      </c>
      <c r="AE63" s="32">
        <v>258.89999999999998</v>
      </c>
      <c r="AF63" s="32">
        <v>141.05000000000001</v>
      </c>
      <c r="AG63" s="32">
        <v>258.58199999999999</v>
      </c>
      <c r="AH63" s="2">
        <v>329.471</v>
      </c>
      <c r="AI63" s="2">
        <v>314.34100000000001</v>
      </c>
      <c r="AJ63" s="2">
        <v>349.51900000000001</v>
      </c>
      <c r="AK63" s="2">
        <v>549.76700000000005</v>
      </c>
      <c r="AL63" s="2">
        <v>269.745</v>
      </c>
      <c r="AM63" s="2">
        <v>328.26</v>
      </c>
      <c r="AN63" s="2">
        <v>310.78399999999999</v>
      </c>
      <c r="AO63" s="2">
        <v>263.702</v>
      </c>
      <c r="AP63" s="2">
        <v>430.42500000000001</v>
      </c>
      <c r="AQ63" s="2">
        <v>527.322</v>
      </c>
      <c r="AR63" s="2">
        <v>330.60500000000002</v>
      </c>
      <c r="AS63" s="2">
        <v>536.18299999999999</v>
      </c>
      <c r="AT63" s="2">
        <v>380.61900000000003</v>
      </c>
      <c r="AU63" s="2">
        <v>504.33499999999998</v>
      </c>
      <c r="AV63" s="2">
        <v>979.36099999999999</v>
      </c>
      <c r="AW63" s="2">
        <v>664.17200000000003</v>
      </c>
      <c r="AX63" s="2">
        <v>916.41099999999994</v>
      </c>
      <c r="AY63" s="2">
        <v>637.46299999999997</v>
      </c>
      <c r="AZ63" s="2">
        <v>1499.636</v>
      </c>
    </row>
    <row r="64" spans="1:52" ht="12" customHeight="1" x14ac:dyDescent="0.25">
      <c r="A64" s="140"/>
      <c r="B64" s="53" t="s">
        <v>67</v>
      </c>
      <c r="C64" s="2">
        <v>793.6099999999999</v>
      </c>
      <c r="D64" s="2">
        <v>623.91</v>
      </c>
      <c r="E64" s="2">
        <v>359.41100000000006</v>
      </c>
      <c r="F64" s="2">
        <v>365.78</v>
      </c>
      <c r="G64" s="18">
        <v>398.53</v>
      </c>
      <c r="H64" s="18">
        <v>336.92</v>
      </c>
      <c r="I64" s="18">
        <v>355.24</v>
      </c>
      <c r="J64" s="2">
        <v>330.21999999999997</v>
      </c>
      <c r="K64" s="2">
        <v>277.45</v>
      </c>
      <c r="L64" s="18">
        <v>310.21600000000001</v>
      </c>
      <c r="M64" s="18">
        <v>300.78000000000003</v>
      </c>
      <c r="N64" s="18">
        <v>86.96</v>
      </c>
      <c r="O64" s="2">
        <v>169.92</v>
      </c>
      <c r="P64" s="2">
        <v>309.45</v>
      </c>
      <c r="Q64" s="2">
        <v>222.66399999999999</v>
      </c>
      <c r="R64" s="2">
        <v>163.08000000000001</v>
      </c>
      <c r="S64" s="2">
        <v>196.46</v>
      </c>
      <c r="T64" s="2">
        <v>241.86199999999999</v>
      </c>
      <c r="U64" s="2">
        <v>242.37</v>
      </c>
      <c r="V64" s="2">
        <v>132.43899999999999</v>
      </c>
      <c r="W64" s="2">
        <v>157.51900000000001</v>
      </c>
      <c r="X64" s="2">
        <v>142.40899999999999</v>
      </c>
      <c r="Y64" s="2">
        <v>257.96899999999999</v>
      </c>
      <c r="Z64" s="2">
        <v>257.22300000000001</v>
      </c>
      <c r="AA64" s="2">
        <v>474.64800000000002</v>
      </c>
      <c r="AB64" s="2">
        <v>253.38499999999999</v>
      </c>
      <c r="AC64" s="2">
        <v>372.94799999999998</v>
      </c>
      <c r="AD64" s="2">
        <v>96.102999999999994</v>
      </c>
      <c r="AE64" s="32">
        <v>128.71899999999999</v>
      </c>
      <c r="AF64" s="32">
        <v>40.131999999999998</v>
      </c>
      <c r="AG64" s="32">
        <v>160.67400000000001</v>
      </c>
      <c r="AH64" s="2">
        <v>222.054</v>
      </c>
      <c r="AI64" s="2">
        <v>221.12200000000001</v>
      </c>
      <c r="AJ64" s="2">
        <v>138.76900000000001</v>
      </c>
      <c r="AK64" s="2">
        <v>201.77699999999999</v>
      </c>
      <c r="AL64" s="2">
        <v>140.827</v>
      </c>
      <c r="AM64" s="2">
        <v>144.44999999999999</v>
      </c>
      <c r="AN64" s="2">
        <v>150.94999999999999</v>
      </c>
      <c r="AO64" s="2">
        <v>99.822999999999993</v>
      </c>
      <c r="AP64" s="2">
        <v>277.67</v>
      </c>
      <c r="AQ64" s="2">
        <v>208.51499999999999</v>
      </c>
      <c r="AR64" s="2">
        <v>200.697</v>
      </c>
      <c r="AS64" s="2">
        <v>423.35199999999998</v>
      </c>
      <c r="AT64" s="2">
        <v>112.82599999999999</v>
      </c>
      <c r="AU64" s="2">
        <v>372.33199999999999</v>
      </c>
      <c r="AV64" s="2">
        <v>795.31399999999996</v>
      </c>
      <c r="AW64" s="2">
        <v>238.64500000000001</v>
      </c>
      <c r="AX64" s="2">
        <v>561.08000000000004</v>
      </c>
      <c r="AY64" s="2">
        <v>439.685</v>
      </c>
      <c r="AZ64" s="2">
        <v>947.08500000000004</v>
      </c>
    </row>
    <row r="65" spans="1:52" ht="12" customHeight="1" x14ac:dyDescent="0.25">
      <c r="A65" s="140"/>
      <c r="B65" s="50" t="s">
        <v>62</v>
      </c>
      <c r="C65" s="2">
        <v>752.33999999999992</v>
      </c>
      <c r="D65" s="2">
        <v>582.36</v>
      </c>
      <c r="E65" s="2">
        <v>317.81200000000001</v>
      </c>
      <c r="F65" s="2">
        <v>362.14</v>
      </c>
      <c r="G65" s="18">
        <v>394.68</v>
      </c>
      <c r="H65" s="18">
        <v>327.01</v>
      </c>
      <c r="I65" s="18">
        <v>355.01</v>
      </c>
      <c r="J65" s="2">
        <v>329.39</v>
      </c>
      <c r="K65" s="2">
        <v>276.77</v>
      </c>
      <c r="L65" s="18">
        <v>309.83800000000002</v>
      </c>
      <c r="M65" s="18">
        <v>300.37</v>
      </c>
      <c r="N65" s="18">
        <v>83.95</v>
      </c>
      <c r="O65" s="2">
        <v>167.75</v>
      </c>
      <c r="P65" s="2">
        <v>295.57</v>
      </c>
      <c r="Q65" s="2">
        <v>204.62899999999999</v>
      </c>
      <c r="R65" s="2">
        <v>162.678</v>
      </c>
      <c r="S65" s="2">
        <v>195.61699999999999</v>
      </c>
      <c r="T65" s="2">
        <v>240.98</v>
      </c>
      <c r="U65" s="2">
        <v>240.94300000000001</v>
      </c>
      <c r="V65" s="2">
        <v>94.68</v>
      </c>
      <c r="W65" s="2">
        <v>117.32</v>
      </c>
      <c r="X65" s="2">
        <v>104.557</v>
      </c>
      <c r="Y65" s="2">
        <v>220.08099999999999</v>
      </c>
      <c r="Z65" s="2">
        <v>256.798</v>
      </c>
      <c r="AA65" s="2">
        <v>474.32900000000001</v>
      </c>
      <c r="AB65" s="2">
        <v>252.92400000000001</v>
      </c>
      <c r="AC65" s="2">
        <v>372.72399999999999</v>
      </c>
      <c r="AD65" s="2">
        <v>81.379000000000005</v>
      </c>
      <c r="AE65" s="32">
        <v>127.7</v>
      </c>
      <c r="AF65" s="32">
        <v>38.51</v>
      </c>
      <c r="AG65" s="32">
        <v>156.81899999999999</v>
      </c>
      <c r="AH65" s="2">
        <v>221.51</v>
      </c>
      <c r="AI65" s="2">
        <v>220.45</v>
      </c>
      <c r="AJ65" s="2">
        <v>138.01</v>
      </c>
      <c r="AK65" s="2">
        <v>200.88499999999999</v>
      </c>
      <c r="AL65" s="2">
        <v>140.19200000000001</v>
      </c>
      <c r="AM65" s="2">
        <v>143.75200000000001</v>
      </c>
      <c r="AN65" s="2">
        <v>150.15100000000001</v>
      </c>
      <c r="AO65" s="2">
        <v>98.465000000000003</v>
      </c>
      <c r="AP65" s="2">
        <v>276.11099999999999</v>
      </c>
      <c r="AQ65" s="2">
        <v>206.99700000000001</v>
      </c>
      <c r="AR65" s="2">
        <v>198.68799999999999</v>
      </c>
      <c r="AS65" s="2">
        <v>421.16899999999998</v>
      </c>
      <c r="AT65" s="2">
        <v>109.696</v>
      </c>
      <c r="AU65" s="2">
        <v>366.72800000000001</v>
      </c>
      <c r="AV65" s="2">
        <v>790.01199999999994</v>
      </c>
      <c r="AW65" s="2">
        <v>232.79599999999999</v>
      </c>
      <c r="AX65" s="2">
        <v>492.27699999999999</v>
      </c>
      <c r="AY65" s="2">
        <v>434.62700000000001</v>
      </c>
      <c r="AZ65" s="2">
        <v>941.56200000000001</v>
      </c>
    </row>
    <row r="66" spans="1:52" ht="12" customHeight="1" x14ac:dyDescent="0.25">
      <c r="A66" s="140"/>
      <c r="B66" s="50" t="s">
        <v>66</v>
      </c>
      <c r="C66" s="2">
        <v>41.269999999999996</v>
      </c>
      <c r="D66" s="2">
        <v>41.55</v>
      </c>
      <c r="E66" s="2">
        <v>41.594999999999999</v>
      </c>
      <c r="F66" s="2">
        <v>3.6399999999999997</v>
      </c>
      <c r="G66" s="18">
        <v>3.85</v>
      </c>
      <c r="H66" s="18">
        <v>9.91</v>
      </c>
      <c r="I66" s="18">
        <v>0.23</v>
      </c>
      <c r="J66" s="2">
        <v>0.83000000000000007</v>
      </c>
      <c r="K66" s="2">
        <v>0.67999999999999994</v>
      </c>
      <c r="L66" s="18">
        <v>0.378</v>
      </c>
      <c r="M66" s="18">
        <v>0.41</v>
      </c>
      <c r="N66" s="25">
        <v>3.01</v>
      </c>
      <c r="O66" s="2">
        <v>2.17</v>
      </c>
      <c r="P66" s="2">
        <v>3.88</v>
      </c>
      <c r="Q66" s="2">
        <v>18.035</v>
      </c>
      <c r="R66" s="2">
        <v>0.40100000000000002</v>
      </c>
      <c r="S66" s="2">
        <v>0.84</v>
      </c>
      <c r="T66" s="2">
        <v>0.88</v>
      </c>
      <c r="U66" s="2">
        <v>1.4330000000000001</v>
      </c>
      <c r="V66" s="2">
        <v>37.76</v>
      </c>
      <c r="W66" s="2">
        <v>40.200000000000003</v>
      </c>
      <c r="X66" s="2">
        <v>37.851999999999997</v>
      </c>
      <c r="Y66" s="2">
        <v>37.887999999999998</v>
      </c>
      <c r="Z66" s="2">
        <v>0.42499999999999999</v>
      </c>
      <c r="AA66" s="2">
        <v>0.31900000000000001</v>
      </c>
      <c r="AB66" s="2">
        <v>0.46100000000000002</v>
      </c>
      <c r="AC66" s="2">
        <v>0.224</v>
      </c>
      <c r="AD66" s="2">
        <v>14.724</v>
      </c>
      <c r="AE66" s="32">
        <v>1.02</v>
      </c>
      <c r="AF66" s="32">
        <v>1.62</v>
      </c>
      <c r="AG66" s="32">
        <v>3.8530000000000002</v>
      </c>
      <c r="AH66" s="2">
        <v>0.54</v>
      </c>
      <c r="AI66" s="2">
        <v>0.66900000000000004</v>
      </c>
      <c r="AJ66" s="2">
        <v>0.76</v>
      </c>
      <c r="AK66" s="2">
        <v>0.89200000000000002</v>
      </c>
      <c r="AL66" s="2">
        <v>0.63500000000000001</v>
      </c>
      <c r="AM66" s="2">
        <v>0.69599999999999995</v>
      </c>
      <c r="AN66" s="2">
        <v>0.79900000000000004</v>
      </c>
      <c r="AO66" s="2">
        <v>1.3580000000000001</v>
      </c>
      <c r="AP66" s="2">
        <v>1.5589999999999999</v>
      </c>
      <c r="AQ66" s="2">
        <v>1.518</v>
      </c>
      <c r="AR66" s="2">
        <v>2.0089999999999999</v>
      </c>
      <c r="AS66" s="2">
        <v>2.1829999999999998</v>
      </c>
      <c r="AT66" s="2">
        <v>3.13</v>
      </c>
      <c r="AU66" s="2">
        <v>5.6040000000000001</v>
      </c>
      <c r="AV66" s="2">
        <v>5.3019999999999996</v>
      </c>
      <c r="AW66" s="2">
        <v>5.8490000000000002</v>
      </c>
      <c r="AX66" s="2">
        <v>68.802999999999997</v>
      </c>
      <c r="AY66" s="2">
        <v>5.0579999999999998</v>
      </c>
      <c r="AZ66" s="2">
        <v>5.5229999999999997</v>
      </c>
    </row>
    <row r="67" spans="1:52" ht="12" customHeight="1" x14ac:dyDescent="0.25">
      <c r="A67" s="140"/>
      <c r="B67" s="52" t="s">
        <v>63</v>
      </c>
      <c r="C67" s="2">
        <v>23.31</v>
      </c>
      <c r="D67" s="2">
        <v>65.53</v>
      </c>
      <c r="E67" s="2">
        <v>66.113</v>
      </c>
      <c r="F67" s="2">
        <v>5.44</v>
      </c>
      <c r="G67" s="18">
        <v>77.959999999999994</v>
      </c>
      <c r="H67" s="18">
        <v>17.170000000000002</v>
      </c>
      <c r="I67" s="18">
        <v>8.94</v>
      </c>
      <c r="J67" s="2">
        <v>43.71</v>
      </c>
      <c r="K67" s="2">
        <v>5.25</v>
      </c>
      <c r="L67" s="18">
        <v>5.1319999999999997</v>
      </c>
      <c r="M67" s="18">
        <v>8.59</v>
      </c>
      <c r="N67" s="25">
        <v>156.91999999999999</v>
      </c>
      <c r="O67" s="2">
        <v>445.18</v>
      </c>
      <c r="P67" s="2">
        <v>390.54</v>
      </c>
      <c r="Q67" s="2">
        <v>201.9</v>
      </c>
      <c r="R67" s="2">
        <v>464.68200000000002</v>
      </c>
      <c r="S67" s="2">
        <v>314.04000000000002</v>
      </c>
      <c r="T67" s="2">
        <v>285.512</v>
      </c>
      <c r="U67" s="2">
        <v>60.094999999999999</v>
      </c>
      <c r="V67" s="2">
        <v>571.74800000000005</v>
      </c>
      <c r="W67" s="2">
        <v>471.24900000000002</v>
      </c>
      <c r="X67" s="2">
        <v>148.22300000000001</v>
      </c>
      <c r="Y67" s="2">
        <v>74.59</v>
      </c>
      <c r="Z67" s="2">
        <v>218.58699999999999</v>
      </c>
      <c r="AA67" s="2">
        <v>290.48399999999998</v>
      </c>
      <c r="AB67" s="2">
        <v>111.51900000000001</v>
      </c>
      <c r="AC67" s="2">
        <v>165.37200000000001</v>
      </c>
      <c r="AD67" s="2">
        <v>101.563</v>
      </c>
      <c r="AE67" s="32">
        <v>130.18</v>
      </c>
      <c r="AF67" s="32">
        <v>100.91800000000001</v>
      </c>
      <c r="AG67" s="32">
        <v>97.908000000000001</v>
      </c>
      <c r="AH67" s="2">
        <v>107.417</v>
      </c>
      <c r="AI67" s="2">
        <v>93.218999999999994</v>
      </c>
      <c r="AJ67" s="2">
        <v>210.75</v>
      </c>
      <c r="AK67" s="2">
        <v>347.99</v>
      </c>
      <c r="AL67" s="2">
        <v>128.91800000000001</v>
      </c>
      <c r="AM67" s="2">
        <v>183.81</v>
      </c>
      <c r="AN67" s="2">
        <v>159.834</v>
      </c>
      <c r="AO67" s="2">
        <v>163.87899999999999</v>
      </c>
      <c r="AP67" s="2">
        <v>152.755</v>
      </c>
      <c r="AQ67" s="2">
        <v>318.80700000000002</v>
      </c>
      <c r="AR67" s="2">
        <v>129.90799999999999</v>
      </c>
      <c r="AS67" s="2">
        <v>112.831</v>
      </c>
      <c r="AT67" s="2">
        <v>267.79300000000001</v>
      </c>
      <c r="AU67" s="2">
        <v>132.00299999999999</v>
      </c>
      <c r="AV67" s="2">
        <v>184.047</v>
      </c>
      <c r="AW67" s="2">
        <v>425.52699999999999</v>
      </c>
      <c r="AX67" s="2">
        <v>355.33100000000002</v>
      </c>
      <c r="AY67" s="2">
        <v>197.77799999999999</v>
      </c>
      <c r="AZ67" s="2">
        <v>552.55100000000004</v>
      </c>
    </row>
    <row r="68" spans="1:52" ht="12" customHeight="1" x14ac:dyDescent="0.25">
      <c r="A68" s="140"/>
      <c r="B68" s="50" t="s">
        <v>62</v>
      </c>
      <c r="C68" s="2">
        <v>23.31</v>
      </c>
      <c r="D68" s="2">
        <v>65.53</v>
      </c>
      <c r="E68" s="2">
        <v>66.113</v>
      </c>
      <c r="F68" s="2">
        <v>5.44</v>
      </c>
      <c r="G68" s="18">
        <v>5.27</v>
      </c>
      <c r="H68" s="18">
        <v>12.57</v>
      </c>
      <c r="I68" s="18">
        <v>8.94</v>
      </c>
      <c r="J68" s="2">
        <v>43.71</v>
      </c>
      <c r="K68" s="2">
        <v>5.13</v>
      </c>
      <c r="L68" s="18">
        <v>5.1319999999999997</v>
      </c>
      <c r="M68" s="18">
        <v>8.43</v>
      </c>
      <c r="N68" s="25">
        <v>156.91999999999999</v>
      </c>
      <c r="O68" s="2">
        <v>445.18</v>
      </c>
      <c r="P68" s="2">
        <v>390.54</v>
      </c>
      <c r="Q68" s="2">
        <v>201.72399999999999</v>
      </c>
      <c r="R68" s="2">
        <v>464.68200000000002</v>
      </c>
      <c r="S68" s="2">
        <v>314.04000000000002</v>
      </c>
      <c r="T68" s="2">
        <v>285.512</v>
      </c>
      <c r="U68" s="2">
        <v>60.094999999999999</v>
      </c>
      <c r="V68" s="2">
        <v>510.91899999999998</v>
      </c>
      <c r="W68" s="2">
        <v>410.42</v>
      </c>
      <c r="X68" s="2">
        <v>87.394000000000005</v>
      </c>
      <c r="Y68" s="2">
        <v>74.319999999999993</v>
      </c>
      <c r="Z68" s="2">
        <v>218.58699999999999</v>
      </c>
      <c r="AA68" s="2">
        <v>290.48399999999998</v>
      </c>
      <c r="AB68" s="2">
        <v>111.51900000000001</v>
      </c>
      <c r="AC68" s="2">
        <v>165.37200000000001</v>
      </c>
      <c r="AD68" s="2">
        <v>101.563</v>
      </c>
      <c r="AE68" s="32">
        <v>130.18</v>
      </c>
      <c r="AF68" s="32">
        <v>100.91800000000001</v>
      </c>
      <c r="AG68" s="32">
        <v>97.908000000000001</v>
      </c>
      <c r="AH68" s="2">
        <v>107.417</v>
      </c>
      <c r="AI68" s="2">
        <v>93.218999999999994</v>
      </c>
      <c r="AJ68" s="2">
        <v>210.75</v>
      </c>
      <c r="AK68" s="2">
        <v>347.99</v>
      </c>
      <c r="AL68" s="2">
        <v>127.959</v>
      </c>
      <c r="AM68" s="2">
        <v>168.53</v>
      </c>
      <c r="AN68" s="2">
        <v>159.834</v>
      </c>
      <c r="AO68" s="2">
        <v>144.84200000000001</v>
      </c>
      <c r="AP68" s="2">
        <v>134.166</v>
      </c>
      <c r="AQ68" s="2">
        <v>227.85499999999999</v>
      </c>
      <c r="AR68" s="2">
        <v>124.78</v>
      </c>
      <c r="AS68" s="2">
        <v>108.212</v>
      </c>
      <c r="AT68" s="2">
        <v>262.71499999999997</v>
      </c>
      <c r="AU68" s="2">
        <v>120.643</v>
      </c>
      <c r="AV68" s="2">
        <v>170.172</v>
      </c>
      <c r="AW68" s="2">
        <v>410.99700000000001</v>
      </c>
      <c r="AX68" s="2">
        <v>338.36799999999999</v>
      </c>
      <c r="AY68" s="2">
        <v>172.96100000000001</v>
      </c>
      <c r="AZ68" s="2">
        <v>522.60900000000004</v>
      </c>
    </row>
    <row r="69" spans="1:52" ht="12" customHeight="1" x14ac:dyDescent="0.25">
      <c r="A69" s="141"/>
      <c r="B69" s="50" t="s">
        <v>66</v>
      </c>
      <c r="C69" s="2"/>
      <c r="D69" s="2"/>
      <c r="E69" s="2"/>
      <c r="F69" s="2"/>
      <c r="G69" s="18">
        <v>72.69</v>
      </c>
      <c r="H69" s="18">
        <v>4.5999999999999996</v>
      </c>
      <c r="I69" s="18"/>
      <c r="J69" s="2"/>
      <c r="K69" s="2">
        <v>0.12</v>
      </c>
      <c r="L69" s="18"/>
      <c r="M69" s="18">
        <v>0.16</v>
      </c>
      <c r="N69" s="25"/>
      <c r="O69" s="2"/>
      <c r="P69" s="2"/>
      <c r="Q69" s="2">
        <v>0.17599999999999999</v>
      </c>
      <c r="R69" s="2"/>
      <c r="S69" s="2"/>
      <c r="T69" s="2"/>
      <c r="U69" s="2"/>
      <c r="V69" s="2">
        <v>60.829000000000001</v>
      </c>
      <c r="W69" s="2">
        <v>60.829000000000001</v>
      </c>
      <c r="X69" s="2">
        <v>60.829000000000001</v>
      </c>
      <c r="Y69" s="2">
        <v>0.27</v>
      </c>
      <c r="Z69" s="2"/>
      <c r="AA69" s="2"/>
      <c r="AB69" s="2"/>
      <c r="AC69" s="2"/>
      <c r="AD69" s="2"/>
      <c r="AE69" s="32"/>
      <c r="AF69" s="32"/>
      <c r="AG69" s="32"/>
      <c r="AH69" s="2"/>
      <c r="AI69" s="2"/>
      <c r="AJ69" s="2"/>
      <c r="AK69" s="2"/>
      <c r="AL69" s="2">
        <v>0.95899999999999996</v>
      </c>
      <c r="AM69" s="2">
        <v>15.28</v>
      </c>
      <c r="AO69" s="2">
        <v>19.036999999999999</v>
      </c>
      <c r="AP69" s="2">
        <v>18.588999999999999</v>
      </c>
      <c r="AQ69" s="2">
        <v>90.951999999999998</v>
      </c>
      <c r="AR69" s="2">
        <v>5.1280000000000001</v>
      </c>
      <c r="AS69" s="2">
        <v>4.6189999999999998</v>
      </c>
      <c r="AT69" s="2">
        <v>5.0780000000000003</v>
      </c>
      <c r="AU69" s="2">
        <v>11.36</v>
      </c>
      <c r="AV69" s="2">
        <v>13.875</v>
      </c>
      <c r="AW69" s="2">
        <v>14.53</v>
      </c>
      <c r="AX69" s="2">
        <v>16.963000000000001</v>
      </c>
      <c r="AY69" s="2">
        <v>24.817</v>
      </c>
      <c r="AZ69" s="2">
        <v>29.942</v>
      </c>
    </row>
    <row r="70" spans="1:52" ht="12" customHeight="1" x14ac:dyDescent="0.25">
      <c r="A70" s="147" t="s">
        <v>65</v>
      </c>
      <c r="B70" s="147"/>
      <c r="C70" s="2">
        <v>6108.0199999999995</v>
      </c>
      <c r="D70" s="2">
        <v>6297.24</v>
      </c>
      <c r="E70" s="27">
        <v>6252.402000000001</v>
      </c>
      <c r="F70" s="2">
        <v>6240.63</v>
      </c>
      <c r="G70" s="18">
        <v>6873.7499999999991</v>
      </c>
      <c r="H70" s="18">
        <v>7077.98</v>
      </c>
      <c r="I70" s="18">
        <v>7544.9000000000005</v>
      </c>
      <c r="J70" s="2">
        <v>7007.8200000000006</v>
      </c>
      <c r="K70" s="2">
        <v>7331.49</v>
      </c>
      <c r="L70" s="18">
        <v>7453.0899999999992</v>
      </c>
      <c r="M70" s="18">
        <v>7776.1100000000006</v>
      </c>
      <c r="N70" s="18">
        <v>7426.08</v>
      </c>
      <c r="O70" s="2">
        <v>7261.72</v>
      </c>
      <c r="P70" s="2">
        <v>6759.8</v>
      </c>
      <c r="Q70" s="2">
        <v>6606.62</v>
      </c>
      <c r="R70" s="2">
        <v>5814.76</v>
      </c>
      <c r="S70" s="2">
        <v>5438.4840000000004</v>
      </c>
      <c r="T70" s="2">
        <v>5094.84</v>
      </c>
      <c r="U70" s="2">
        <v>5279.6080000000002</v>
      </c>
      <c r="V70" s="2">
        <v>4440.7039999999997</v>
      </c>
      <c r="W70" s="2">
        <v>3677.1120000000001</v>
      </c>
      <c r="X70" s="2">
        <v>4329.6629999999996</v>
      </c>
      <c r="Y70" s="2">
        <v>4024.5720000000001</v>
      </c>
      <c r="Z70" s="2">
        <v>3849.0250000000001</v>
      </c>
      <c r="AA70" s="2">
        <v>3894.1120000000001</v>
      </c>
      <c r="AB70" s="2">
        <v>3846.511</v>
      </c>
      <c r="AC70" s="2">
        <v>3896.1480000000001</v>
      </c>
      <c r="AD70" s="2">
        <v>3816.701</v>
      </c>
      <c r="AE70" s="32">
        <v>4105.53</v>
      </c>
      <c r="AF70" s="32">
        <v>3906.3820000000001</v>
      </c>
      <c r="AG70" s="32">
        <v>3856.3</v>
      </c>
      <c r="AH70" s="2">
        <v>4010.5</v>
      </c>
      <c r="AI70" s="2">
        <v>3972.26</v>
      </c>
      <c r="AJ70" s="2">
        <v>4055.18</v>
      </c>
      <c r="AK70" s="2">
        <v>4081.4349999999999</v>
      </c>
      <c r="AL70" s="2">
        <v>4017.3449999999998</v>
      </c>
      <c r="AM70" s="2">
        <v>3925.18</v>
      </c>
      <c r="AN70" s="2">
        <v>3765.6149999999998</v>
      </c>
      <c r="AO70" s="2">
        <v>3859.018</v>
      </c>
      <c r="AP70" s="2">
        <v>3909.0149999999999</v>
      </c>
      <c r="AQ70" s="2">
        <v>3909.88</v>
      </c>
      <c r="AR70" s="2">
        <v>3996.837</v>
      </c>
      <c r="AS70" s="2">
        <v>4253.6419999999998</v>
      </c>
      <c r="AT70" s="2">
        <v>4300.0249999999996</v>
      </c>
      <c r="AU70" s="2">
        <v>1563.8969999999999</v>
      </c>
      <c r="AV70" s="2">
        <v>1825.9269999999999</v>
      </c>
      <c r="AW70" s="2">
        <v>2493.4960000000001</v>
      </c>
      <c r="AX70" s="2">
        <v>1863.8989999999999</v>
      </c>
      <c r="AY70" s="2">
        <v>2063.5419999999999</v>
      </c>
      <c r="AZ70" s="2">
        <v>2438.9960000000001</v>
      </c>
    </row>
    <row r="71" spans="1:52" ht="12" customHeight="1" x14ac:dyDescent="0.25">
      <c r="A71" s="140"/>
      <c r="B71" s="53" t="s">
        <v>64</v>
      </c>
      <c r="C71" s="2">
        <v>1347.0600000000002</v>
      </c>
      <c r="D71" s="2">
        <v>1372.89</v>
      </c>
      <c r="E71" s="2">
        <v>1316.2280000000001</v>
      </c>
      <c r="F71" s="2">
        <v>1337.24</v>
      </c>
      <c r="G71" s="18">
        <v>1399.32</v>
      </c>
      <c r="H71" s="18">
        <v>1451.78</v>
      </c>
      <c r="I71" s="18">
        <v>1543.3500000000004</v>
      </c>
      <c r="J71" s="2">
        <v>1155.1600000000001</v>
      </c>
      <c r="K71" s="2">
        <v>1179.9300000000003</v>
      </c>
      <c r="L71" s="18">
        <v>1163.183</v>
      </c>
      <c r="M71" s="18">
        <v>1167.79</v>
      </c>
      <c r="N71" s="18">
        <v>1294.99</v>
      </c>
      <c r="O71" s="2">
        <v>1072.99</v>
      </c>
      <c r="P71" s="2">
        <v>1112.6099999999999</v>
      </c>
      <c r="Q71" s="2">
        <v>1092.9469999999999</v>
      </c>
      <c r="R71" s="2">
        <v>1009.09</v>
      </c>
      <c r="S71" s="2">
        <v>982.40200000000004</v>
      </c>
      <c r="T71" s="2">
        <v>984.726</v>
      </c>
      <c r="U71" s="2">
        <v>1118.7090000000001</v>
      </c>
      <c r="V71" s="2">
        <v>730.22699999999998</v>
      </c>
      <c r="W71" s="2">
        <v>727.22799999999995</v>
      </c>
      <c r="X71" s="2">
        <v>1061.0039999999999</v>
      </c>
      <c r="Y71" s="2">
        <v>1029.1189999999999</v>
      </c>
      <c r="Z71" s="2">
        <v>815.47</v>
      </c>
      <c r="AA71" s="2">
        <v>756.00199999999995</v>
      </c>
      <c r="AB71" s="2">
        <v>769.22400000000005</v>
      </c>
      <c r="AC71" s="2">
        <v>823.66600000000005</v>
      </c>
      <c r="AD71" s="2">
        <v>641.62199999999996</v>
      </c>
      <c r="AE71" s="32">
        <v>1161.06</v>
      </c>
      <c r="AF71" s="32">
        <v>766.75400000000002</v>
      </c>
      <c r="AG71" s="32">
        <v>817.3</v>
      </c>
      <c r="AH71" s="2">
        <v>915.82</v>
      </c>
      <c r="AI71" s="2">
        <v>910.15</v>
      </c>
      <c r="AJ71" s="2">
        <v>972.87</v>
      </c>
      <c r="AK71" s="2">
        <v>1015.5940000000001</v>
      </c>
      <c r="AL71" s="2">
        <v>954.57</v>
      </c>
      <c r="AM71" s="2">
        <v>905.53899999999999</v>
      </c>
      <c r="AN71" s="2">
        <v>748.79100000000005</v>
      </c>
      <c r="AO71" s="2">
        <v>821.90599999999995</v>
      </c>
      <c r="AP71" s="2">
        <v>1046.8789999999999</v>
      </c>
      <c r="AQ71" s="2">
        <v>1081.4480000000001</v>
      </c>
      <c r="AR71" s="2">
        <v>1118.1890000000001</v>
      </c>
      <c r="AS71" s="2">
        <v>1271.7449999999999</v>
      </c>
      <c r="AT71" s="2">
        <v>1380.1079999999999</v>
      </c>
      <c r="AU71" s="2">
        <v>1348.799</v>
      </c>
      <c r="AV71" s="2">
        <v>1523.9680000000001</v>
      </c>
      <c r="AW71" s="2">
        <v>2223.9470000000001</v>
      </c>
      <c r="AX71" s="2">
        <v>1456.1980000000001</v>
      </c>
      <c r="AY71" s="2">
        <v>1704.0740000000001</v>
      </c>
      <c r="AZ71" s="2">
        <v>2036.547</v>
      </c>
    </row>
    <row r="72" spans="1:52" ht="12" customHeight="1" x14ac:dyDescent="0.25">
      <c r="A72" s="140"/>
      <c r="B72" s="50" t="s">
        <v>62</v>
      </c>
      <c r="C72" s="2">
        <v>1141.69</v>
      </c>
      <c r="D72" s="2">
        <v>1117.5999999999999</v>
      </c>
      <c r="E72" s="2">
        <v>1058.317</v>
      </c>
      <c r="F72" s="2">
        <v>946.56000000000006</v>
      </c>
      <c r="G72" s="18">
        <v>955.52</v>
      </c>
      <c r="H72" s="18">
        <v>1021.42</v>
      </c>
      <c r="I72" s="18">
        <v>1055.98</v>
      </c>
      <c r="J72" s="2">
        <v>836.83</v>
      </c>
      <c r="K72" s="2">
        <v>851.7700000000001</v>
      </c>
      <c r="L72" s="18">
        <v>852.12800000000004</v>
      </c>
      <c r="M72" s="18">
        <v>856.02</v>
      </c>
      <c r="N72" s="18">
        <v>786.07</v>
      </c>
      <c r="O72" s="2">
        <v>753.97</v>
      </c>
      <c r="P72" s="2">
        <v>735.37</v>
      </c>
      <c r="Q72" s="2">
        <v>680.197</v>
      </c>
      <c r="R72" s="2">
        <v>677.03300000000002</v>
      </c>
      <c r="S72" s="2">
        <v>679.63599999999997</v>
      </c>
      <c r="T72" s="2">
        <v>663.774</v>
      </c>
      <c r="U72" s="2">
        <v>647.88900000000001</v>
      </c>
      <c r="V72" s="2">
        <v>471.61799999999999</v>
      </c>
      <c r="W72" s="2">
        <v>489.67200000000003</v>
      </c>
      <c r="X72" s="2">
        <v>675.89800000000002</v>
      </c>
      <c r="Y72" s="2">
        <v>652.58299999999997</v>
      </c>
      <c r="Z72" s="2">
        <v>581.74300000000005</v>
      </c>
      <c r="AA72" s="2">
        <v>362.83199999999999</v>
      </c>
      <c r="AB72" s="2">
        <v>473.28699999999998</v>
      </c>
      <c r="AC72" s="2">
        <v>530.29600000000005</v>
      </c>
      <c r="AD72" s="2">
        <v>390.11500000000001</v>
      </c>
      <c r="AE72" s="32">
        <v>715.76</v>
      </c>
      <c r="AF72" s="32">
        <v>424.48499999999996</v>
      </c>
      <c r="AG72" s="32">
        <v>444.39</v>
      </c>
      <c r="AH72" s="2">
        <v>481.87</v>
      </c>
      <c r="AI72" s="2">
        <v>464.47399999999999</v>
      </c>
      <c r="AJ72" s="2">
        <v>438.83</v>
      </c>
      <c r="AK72" s="2">
        <v>481.04399999999998</v>
      </c>
      <c r="AL72" s="2">
        <v>399.93700000000001</v>
      </c>
      <c r="AM72" s="2">
        <v>388.08100000000002</v>
      </c>
      <c r="AN72" s="2">
        <v>432.435</v>
      </c>
      <c r="AO72" s="2">
        <v>476.7</v>
      </c>
      <c r="AP72" s="2">
        <v>516.37099999999998</v>
      </c>
      <c r="AQ72" s="2">
        <v>532.72199999999998</v>
      </c>
      <c r="AR72" s="2">
        <v>562.70399999999995</v>
      </c>
      <c r="AS72" s="2">
        <v>613.23800000000006</v>
      </c>
      <c r="AT72" s="2">
        <v>728.68399999999997</v>
      </c>
      <c r="AU72" s="2">
        <v>569.51499999999999</v>
      </c>
      <c r="AV72" s="2">
        <v>612.83299999999997</v>
      </c>
      <c r="AW72" s="2">
        <v>646.62</v>
      </c>
      <c r="AX72" s="2">
        <v>683.48</v>
      </c>
      <c r="AY72" s="2">
        <v>880.947</v>
      </c>
      <c r="AZ72" s="2">
        <v>1138.317</v>
      </c>
    </row>
    <row r="73" spans="1:52" ht="12" customHeight="1" x14ac:dyDescent="0.25">
      <c r="A73" s="140"/>
      <c r="B73" s="50" t="s">
        <v>61</v>
      </c>
      <c r="C73" s="2">
        <v>104.2</v>
      </c>
      <c r="D73" s="2">
        <v>164.27999999999997</v>
      </c>
      <c r="E73" s="2">
        <v>170.334</v>
      </c>
      <c r="F73" s="2">
        <v>270.73999999999995</v>
      </c>
      <c r="G73" s="18">
        <v>323.41000000000003</v>
      </c>
      <c r="H73" s="18">
        <v>314.68</v>
      </c>
      <c r="I73" s="18">
        <v>356.52</v>
      </c>
      <c r="J73" s="2">
        <v>211.31</v>
      </c>
      <c r="K73" s="2">
        <v>212.79999999999998</v>
      </c>
      <c r="L73" s="18">
        <v>223.149</v>
      </c>
      <c r="M73" s="18">
        <v>208.72</v>
      </c>
      <c r="N73" s="18">
        <v>393.55</v>
      </c>
      <c r="O73" s="2">
        <v>207.96</v>
      </c>
      <c r="P73" s="2">
        <v>237.37</v>
      </c>
      <c r="Q73" s="2">
        <v>249.684</v>
      </c>
      <c r="R73" s="2">
        <v>188.02600000000001</v>
      </c>
      <c r="S73" s="2">
        <v>157.547</v>
      </c>
      <c r="T73" s="2">
        <v>169.94800000000001</v>
      </c>
      <c r="U73" s="2">
        <v>308.77600000000001</v>
      </c>
      <c r="V73" s="2">
        <v>131.43299999999999</v>
      </c>
      <c r="W73" s="2">
        <v>136.81399999999999</v>
      </c>
      <c r="X73" s="2">
        <v>268.99299999999999</v>
      </c>
      <c r="Y73" s="2">
        <v>255.02199999999999</v>
      </c>
      <c r="Z73" s="2">
        <v>142.26</v>
      </c>
      <c r="AA73" s="2">
        <v>294.209</v>
      </c>
      <c r="AB73" s="2">
        <v>168.7</v>
      </c>
      <c r="AC73" s="2">
        <v>156.96199999999999</v>
      </c>
      <c r="AD73" s="2">
        <v>143.82400000000001</v>
      </c>
      <c r="AE73" s="32">
        <v>333.66900000000004</v>
      </c>
      <c r="AF73" s="32">
        <v>219.95300000000003</v>
      </c>
      <c r="AG73" s="32">
        <v>204.5</v>
      </c>
      <c r="AH73" s="2">
        <v>82.77</v>
      </c>
      <c r="AI73" s="2">
        <v>170.76900000000001</v>
      </c>
      <c r="AJ73" s="2">
        <v>100.1</v>
      </c>
      <c r="AK73" s="2">
        <v>96.594999999999999</v>
      </c>
      <c r="AL73" s="2">
        <v>71.409000000000006</v>
      </c>
      <c r="AM73" s="2">
        <v>82.346999999999994</v>
      </c>
      <c r="AN73" s="2">
        <v>148.916</v>
      </c>
      <c r="AO73" s="2">
        <v>202.88900000000001</v>
      </c>
      <c r="AP73" s="2">
        <v>197.60599999999999</v>
      </c>
      <c r="AQ73" s="2">
        <v>231.09200000000001</v>
      </c>
      <c r="AR73" s="2">
        <v>187.62700000000001</v>
      </c>
      <c r="AS73" s="2">
        <v>297.60500000000002</v>
      </c>
      <c r="AT73" s="2">
        <v>187.12299999999999</v>
      </c>
      <c r="AU73" s="2">
        <v>396.476</v>
      </c>
      <c r="AV73" s="2">
        <v>491.346</v>
      </c>
      <c r="AW73" s="2">
        <v>422.452</v>
      </c>
      <c r="AX73" s="2">
        <v>324.19400000000002</v>
      </c>
      <c r="AY73" s="2">
        <v>353.96600000000001</v>
      </c>
      <c r="AZ73" s="2">
        <v>423.86099999999999</v>
      </c>
    </row>
    <row r="74" spans="1:52" ht="12" customHeight="1" x14ac:dyDescent="0.25">
      <c r="A74" s="140"/>
      <c r="B74" s="50" t="s">
        <v>60</v>
      </c>
      <c r="C74" s="18">
        <v>3.69</v>
      </c>
      <c r="D74" s="2">
        <v>4.72</v>
      </c>
      <c r="E74" s="2">
        <v>6.6630000000000003</v>
      </c>
      <c r="F74" s="2">
        <v>6.02</v>
      </c>
      <c r="G74" s="18">
        <v>5.86</v>
      </c>
      <c r="H74" s="18">
        <v>8.43</v>
      </c>
      <c r="I74" s="18">
        <v>7.92</v>
      </c>
      <c r="J74" s="2">
        <v>10.26</v>
      </c>
      <c r="K74" s="2">
        <v>15.71</v>
      </c>
      <c r="L74" s="18">
        <v>11.199</v>
      </c>
      <c r="M74" s="18">
        <v>10.95</v>
      </c>
      <c r="N74" s="25">
        <v>11.32</v>
      </c>
      <c r="O74" s="2">
        <v>11.74</v>
      </c>
      <c r="P74" s="2">
        <v>10.86</v>
      </c>
      <c r="Q74" s="2">
        <v>10.955</v>
      </c>
      <c r="R74" s="2">
        <v>10.792999999999999</v>
      </c>
      <c r="S74" s="2">
        <v>10.5</v>
      </c>
      <c r="T74" s="2">
        <v>11.853999999999999</v>
      </c>
      <c r="U74" s="2">
        <v>11.891999999999999</v>
      </c>
      <c r="V74" s="2">
        <v>10.207000000000001</v>
      </c>
      <c r="W74" s="2">
        <v>10.36</v>
      </c>
      <c r="X74" s="2">
        <v>14.193</v>
      </c>
      <c r="Y74" s="2">
        <v>15.853999999999999</v>
      </c>
      <c r="Z74" s="2">
        <v>14.627000000000001</v>
      </c>
      <c r="AA74" s="2">
        <v>19.513999999999999</v>
      </c>
      <c r="AB74" s="2">
        <v>19.135999999999999</v>
      </c>
      <c r="AC74" s="2">
        <v>19.786000000000001</v>
      </c>
      <c r="AD74" s="2">
        <v>22.091000000000001</v>
      </c>
      <c r="AE74" s="32">
        <v>28.317</v>
      </c>
      <c r="AF74" s="32">
        <v>26.43</v>
      </c>
      <c r="AG74" s="32">
        <v>34.625999999999998</v>
      </c>
      <c r="AH74" s="2">
        <v>25.074000000000002</v>
      </c>
      <c r="AI74" s="2">
        <v>29.405999999999999</v>
      </c>
      <c r="AJ74" s="2">
        <v>37.290999999999997</v>
      </c>
      <c r="AK74" s="2">
        <v>26.542000000000002</v>
      </c>
      <c r="AL74" s="2">
        <v>29.521000000000001</v>
      </c>
      <c r="AM74" s="2">
        <v>39.302</v>
      </c>
      <c r="AN74" s="2">
        <v>38.548999999999999</v>
      </c>
      <c r="AO74" s="2">
        <v>37.521000000000001</v>
      </c>
      <c r="AP74" s="2">
        <v>164.286</v>
      </c>
      <c r="AQ74" s="2">
        <v>153.833</v>
      </c>
      <c r="AR74" s="2">
        <v>161.73599999999999</v>
      </c>
      <c r="AS74" s="2">
        <v>156.584</v>
      </c>
      <c r="AT74" s="2">
        <v>207.05</v>
      </c>
      <c r="AU74" s="2">
        <v>164.45599999999999</v>
      </c>
      <c r="AV74" s="2">
        <v>180.458</v>
      </c>
      <c r="AW74" s="2">
        <v>278.24400000000003</v>
      </c>
      <c r="AX74" s="2">
        <v>262.303</v>
      </c>
      <c r="AY74" s="2">
        <v>262.46800000000002</v>
      </c>
      <c r="AZ74" s="2">
        <v>262.30700000000002</v>
      </c>
    </row>
    <row r="75" spans="1:52" ht="12" customHeight="1" x14ac:dyDescent="0.25">
      <c r="A75" s="140"/>
      <c r="B75" s="50" t="s">
        <v>59</v>
      </c>
      <c r="C75" s="18">
        <v>97.47999999999999</v>
      </c>
      <c r="D75" s="2">
        <v>86.29</v>
      </c>
      <c r="E75" s="2">
        <v>80.914000000000001</v>
      </c>
      <c r="F75" s="2">
        <v>113.92</v>
      </c>
      <c r="G75" s="18">
        <v>114.53</v>
      </c>
      <c r="H75" s="18">
        <v>107.25</v>
      </c>
      <c r="I75" s="18">
        <v>122.92999999999999</v>
      </c>
      <c r="J75" s="2">
        <v>96.76</v>
      </c>
      <c r="K75" s="2">
        <v>99.65</v>
      </c>
      <c r="L75" s="18">
        <v>76.706999999999994</v>
      </c>
      <c r="M75" s="18">
        <v>92.1</v>
      </c>
      <c r="N75" s="18">
        <v>104.05</v>
      </c>
      <c r="O75" s="2">
        <v>99.32</v>
      </c>
      <c r="P75" s="2">
        <v>129.01</v>
      </c>
      <c r="Q75" s="2">
        <v>152.114</v>
      </c>
      <c r="R75" s="2">
        <v>133.24</v>
      </c>
      <c r="S75" s="2">
        <v>134.72399999999999</v>
      </c>
      <c r="T75" s="2">
        <v>139.15</v>
      </c>
      <c r="U75" s="2">
        <v>150.15199999999999</v>
      </c>
      <c r="V75" s="2">
        <v>116.96899999999999</v>
      </c>
      <c r="W75" s="2">
        <v>90.382000000000005</v>
      </c>
      <c r="X75" s="2">
        <v>101.92</v>
      </c>
      <c r="Y75" s="2">
        <v>105.66</v>
      </c>
      <c r="Z75" s="2">
        <v>76.84</v>
      </c>
      <c r="AA75" s="2">
        <v>79.447000000000003</v>
      </c>
      <c r="AB75" s="2">
        <v>108.101</v>
      </c>
      <c r="AC75" s="2">
        <v>116.622</v>
      </c>
      <c r="AD75" s="2">
        <v>85.591999999999999</v>
      </c>
      <c r="AE75" s="32">
        <v>83.312999999999988</v>
      </c>
      <c r="AF75" s="32">
        <v>95.885999999999996</v>
      </c>
      <c r="AG75" s="32">
        <v>133.78</v>
      </c>
      <c r="AH75" s="2">
        <v>326.11</v>
      </c>
      <c r="AI75" s="2">
        <v>245.50299999999999</v>
      </c>
      <c r="AJ75" s="2">
        <v>396.65</v>
      </c>
      <c r="AK75" s="2">
        <v>411.41300000000001</v>
      </c>
      <c r="AL75" s="2">
        <v>453.70600000000002</v>
      </c>
      <c r="AM75" s="2">
        <v>395.80900000000003</v>
      </c>
      <c r="AN75" s="2">
        <v>128.89099999999999</v>
      </c>
      <c r="AO75" s="2">
        <v>104.79600000000001</v>
      </c>
      <c r="AP75" s="2">
        <v>168.61600000000001</v>
      </c>
      <c r="AQ75" s="2">
        <v>163.80099999999999</v>
      </c>
      <c r="AR75" s="2">
        <v>206.12200000000001</v>
      </c>
      <c r="AS75" s="2">
        <v>204.31800000000001</v>
      </c>
      <c r="AT75" s="2">
        <v>257.25099999999998</v>
      </c>
      <c r="AU75" s="2">
        <v>218.352</v>
      </c>
      <c r="AV75" s="2">
        <v>239.33099999999999</v>
      </c>
      <c r="AW75" s="2">
        <v>876.63099999999997</v>
      </c>
      <c r="AX75" s="2">
        <v>186.221</v>
      </c>
      <c r="AY75" s="2">
        <v>206.69300000000001</v>
      </c>
      <c r="AZ75" s="2">
        <v>212.06200000000001</v>
      </c>
    </row>
    <row r="76" spans="1:52" ht="12" customHeight="1" x14ac:dyDescent="0.25">
      <c r="A76" s="140"/>
      <c r="B76" s="52" t="s">
        <v>63</v>
      </c>
      <c r="C76" s="2">
        <v>4760.96</v>
      </c>
      <c r="D76" s="2">
        <v>4924.3500000000004</v>
      </c>
      <c r="E76" s="2">
        <v>4936.1740000000009</v>
      </c>
      <c r="F76" s="2">
        <v>4903.3900000000003</v>
      </c>
      <c r="G76" s="18">
        <v>5474.4299999999994</v>
      </c>
      <c r="H76" s="18">
        <v>5626.2</v>
      </c>
      <c r="I76" s="18">
        <v>6001.55</v>
      </c>
      <c r="J76" s="2">
        <v>5852.6600000000008</v>
      </c>
      <c r="K76" s="2">
        <v>6151.5599999999995</v>
      </c>
      <c r="L76" s="18">
        <v>6289.9069999999992</v>
      </c>
      <c r="M76" s="18">
        <v>6608.3200000000006</v>
      </c>
      <c r="N76" s="18">
        <v>6131.09</v>
      </c>
      <c r="O76" s="2">
        <v>6188.74</v>
      </c>
      <c r="P76" s="2">
        <v>5647.2</v>
      </c>
      <c r="Q76" s="2">
        <v>5513.6729999999998</v>
      </c>
      <c r="R76" s="2">
        <v>4805.67</v>
      </c>
      <c r="S76" s="2">
        <v>4456.08</v>
      </c>
      <c r="T76" s="2">
        <v>4110.1139999999996</v>
      </c>
      <c r="U76" s="2">
        <v>4160.8990000000003</v>
      </c>
      <c r="V76" s="2">
        <v>3710.4769999999999</v>
      </c>
      <c r="W76" s="2">
        <v>2949.884</v>
      </c>
      <c r="X76" s="2">
        <v>3268.6590000000001</v>
      </c>
      <c r="Y76" s="2">
        <v>2995.453</v>
      </c>
      <c r="Z76" s="2">
        <v>3033.5549999999998</v>
      </c>
      <c r="AA76" s="2">
        <v>3138.11</v>
      </c>
      <c r="AB76" s="2">
        <v>3077.2869999999998</v>
      </c>
      <c r="AC76" s="2">
        <v>3072.482</v>
      </c>
      <c r="AD76" s="2">
        <v>3175.0790000000002</v>
      </c>
      <c r="AE76" s="32">
        <v>2944.4670000000001</v>
      </c>
      <c r="AF76" s="32">
        <v>3139.6280000000002</v>
      </c>
      <c r="AG76" s="32">
        <v>3038.9989999999998</v>
      </c>
      <c r="AH76" s="2">
        <v>3094.68</v>
      </c>
      <c r="AI76" s="2">
        <v>3062.1080000000002</v>
      </c>
      <c r="AJ76" s="2">
        <v>3082.3069999999998</v>
      </c>
      <c r="AK76" s="2">
        <v>3065.8409999999999</v>
      </c>
      <c r="AL76" s="2">
        <v>3062.77</v>
      </c>
      <c r="AM76" s="2">
        <v>3019.64</v>
      </c>
      <c r="AN76" s="2">
        <v>3016.8240000000001</v>
      </c>
      <c r="AO76" s="2">
        <v>3037.1120000000001</v>
      </c>
      <c r="AP76" s="2">
        <v>2862.136</v>
      </c>
      <c r="AQ76" s="2">
        <v>2828.4319999999998</v>
      </c>
      <c r="AR76" s="2">
        <v>2878.6480000000001</v>
      </c>
      <c r="AS76" s="2">
        <v>2981.8969999999999</v>
      </c>
      <c r="AT76" s="2">
        <v>2919.9169999999999</v>
      </c>
      <c r="AU76" s="2">
        <v>215.09800000000001</v>
      </c>
      <c r="AV76" s="2">
        <v>301.959</v>
      </c>
      <c r="AW76" s="2">
        <v>269.54899999999998</v>
      </c>
      <c r="AX76" s="2">
        <v>407.70100000000002</v>
      </c>
      <c r="AY76" s="2">
        <v>359.46800000000002</v>
      </c>
      <c r="AZ76" s="2">
        <v>402.44900000000001</v>
      </c>
    </row>
    <row r="77" spans="1:52" ht="12" customHeight="1" x14ac:dyDescent="0.25">
      <c r="A77" s="140"/>
      <c r="B77" s="50" t="s">
        <v>62</v>
      </c>
      <c r="C77" s="2">
        <v>4339.46</v>
      </c>
      <c r="D77" s="2">
        <v>4574.8100000000004</v>
      </c>
      <c r="E77" s="2">
        <v>4490.0340000000006</v>
      </c>
      <c r="F77" s="2">
        <v>4321.9699999999993</v>
      </c>
      <c r="G77" s="18">
        <v>5038.95</v>
      </c>
      <c r="H77" s="18">
        <v>5171.87</v>
      </c>
      <c r="I77" s="18">
        <v>5592.67</v>
      </c>
      <c r="J77" s="2">
        <v>5430.6500000000005</v>
      </c>
      <c r="K77" s="2">
        <v>5806.4</v>
      </c>
      <c r="L77" s="18">
        <v>5830.1629999999996</v>
      </c>
      <c r="M77" s="18">
        <v>6158.83</v>
      </c>
      <c r="N77" s="18">
        <v>5685.08</v>
      </c>
      <c r="O77" s="2">
        <v>5741.65</v>
      </c>
      <c r="P77" s="2">
        <v>5217.3999999999996</v>
      </c>
      <c r="Q77" s="2">
        <v>5172.0339999999997</v>
      </c>
      <c r="R77" s="2">
        <v>4595.0590000000002</v>
      </c>
      <c r="S77" s="2">
        <v>4210.1019999999999</v>
      </c>
      <c r="T77" s="2">
        <v>3858.4490000000001</v>
      </c>
      <c r="U77" s="2">
        <v>3913.884</v>
      </c>
      <c r="V77" s="2">
        <v>3465.0630000000001</v>
      </c>
      <c r="W77" s="2">
        <v>2703.837</v>
      </c>
      <c r="X77" s="2">
        <v>3030.83</v>
      </c>
      <c r="Y77" s="2">
        <v>2759.8760000000002</v>
      </c>
      <c r="Z77" s="2">
        <v>2779.11</v>
      </c>
      <c r="AA77" s="2">
        <v>2922.884</v>
      </c>
      <c r="AB77" s="2">
        <v>2865.0740000000001</v>
      </c>
      <c r="AC77" s="2">
        <v>2860.2950000000001</v>
      </c>
      <c r="AD77" s="2">
        <v>2937.5030000000002</v>
      </c>
      <c r="AE77" s="32">
        <v>2725.6510000000003</v>
      </c>
      <c r="AF77" s="32">
        <v>2935.98</v>
      </c>
      <c r="AG77" s="32">
        <v>2835.72</v>
      </c>
      <c r="AH77" s="2">
        <v>2892.93</v>
      </c>
      <c r="AI77" s="2">
        <v>2872.21</v>
      </c>
      <c r="AJ77" s="2">
        <v>2897.79</v>
      </c>
      <c r="AK77" s="2">
        <v>2884.1610000000001</v>
      </c>
      <c r="AL77" s="2">
        <v>2886.114</v>
      </c>
      <c r="AM77" s="2">
        <v>2842.056</v>
      </c>
      <c r="AN77" s="2">
        <v>2845.904</v>
      </c>
      <c r="AO77" s="2">
        <v>2867.1930000000002</v>
      </c>
      <c r="AP77" s="2">
        <v>2789.6770000000001</v>
      </c>
      <c r="AQ77" s="2">
        <v>2761.873</v>
      </c>
      <c r="AR77" s="2">
        <v>2834.7869999999998</v>
      </c>
      <c r="AS77" s="2">
        <v>2943.2330000000002</v>
      </c>
      <c r="AT77" s="2">
        <v>2877.1329999999998</v>
      </c>
      <c r="AU77" s="2">
        <v>170.708</v>
      </c>
      <c r="AV77" s="2">
        <v>148.16</v>
      </c>
      <c r="AW77" s="2">
        <v>116.02800000000001</v>
      </c>
      <c r="AX77" s="2">
        <v>245.494</v>
      </c>
      <c r="AY77" s="2">
        <v>198.07599999999999</v>
      </c>
      <c r="AZ77" s="2">
        <v>226.03700000000001</v>
      </c>
    </row>
    <row r="78" spans="1:52" ht="12" customHeight="1" x14ac:dyDescent="0.25">
      <c r="A78" s="140"/>
      <c r="B78" s="50" t="s">
        <v>61</v>
      </c>
      <c r="C78" s="18">
        <v>12.25</v>
      </c>
      <c r="D78" s="18">
        <v>0</v>
      </c>
      <c r="E78" s="18">
        <v>0.32100000000000001</v>
      </c>
      <c r="F78" s="18">
        <v>12.92</v>
      </c>
      <c r="G78" s="18">
        <v>12.29</v>
      </c>
      <c r="H78" s="18">
        <v>12.969999999999999</v>
      </c>
      <c r="I78" s="18">
        <v>13.17</v>
      </c>
      <c r="J78" s="2">
        <v>0.26</v>
      </c>
      <c r="K78" s="2">
        <v>2.91</v>
      </c>
      <c r="L78" s="18">
        <v>2.9340000000000002</v>
      </c>
      <c r="M78" s="18">
        <v>2.93</v>
      </c>
      <c r="N78" s="18">
        <v>2.91</v>
      </c>
      <c r="O78" s="2">
        <v>3.08</v>
      </c>
      <c r="P78" s="2">
        <v>3.1</v>
      </c>
      <c r="Q78" s="2">
        <v>3.0880000000000001</v>
      </c>
      <c r="R78" s="2">
        <v>2.9740000000000002</v>
      </c>
      <c r="S78" s="2">
        <v>2.98</v>
      </c>
      <c r="T78" s="2">
        <v>2.8969999999999998</v>
      </c>
      <c r="U78" s="2">
        <v>2.8530000000000002</v>
      </c>
      <c r="V78" s="2">
        <v>2.8</v>
      </c>
      <c r="W78" s="2">
        <v>2.8479999999999999</v>
      </c>
      <c r="X78" s="2">
        <v>2.8</v>
      </c>
      <c r="Y78" s="2">
        <v>1.4E-2</v>
      </c>
      <c r="Z78" s="2">
        <v>4.0000000000000001E-3</v>
      </c>
      <c r="AA78" s="2">
        <v>1E-3</v>
      </c>
      <c r="AB78" s="2">
        <v>3.0000000000000001E-3</v>
      </c>
      <c r="AC78" s="2"/>
      <c r="AD78" s="2"/>
      <c r="AE78" s="32"/>
      <c r="AF78" s="32"/>
      <c r="AG78" s="32"/>
      <c r="AH78" s="2">
        <v>3.5000000000000003E-2</v>
      </c>
      <c r="AI78" s="2"/>
      <c r="AJ78" s="2"/>
      <c r="AK78" s="2"/>
      <c r="AL78" s="2">
        <v>9.6000000000000002E-2</v>
      </c>
      <c r="AM78" s="2">
        <v>9.6000000000000002E-2</v>
      </c>
      <c r="AO78" s="2">
        <v>9.8000000000000004E-2</v>
      </c>
      <c r="AP78" s="2">
        <v>2E-3</v>
      </c>
      <c r="AQ78" s="2"/>
      <c r="AR78" s="2"/>
      <c r="AS78" s="2">
        <v>9.8000000000000004E-2</v>
      </c>
      <c r="AT78" s="2">
        <v>9.8000000000000004E-2</v>
      </c>
      <c r="AU78" s="2">
        <v>0.85299999999999998</v>
      </c>
      <c r="AV78" s="2">
        <v>9.8000000000000004E-2</v>
      </c>
      <c r="AW78" s="2">
        <v>9.8000000000000004E-2</v>
      </c>
      <c r="AX78" s="2">
        <v>0.13</v>
      </c>
      <c r="AY78" s="2">
        <v>0.16300000000000001</v>
      </c>
      <c r="AZ78" s="2">
        <v>0.27100000000000002</v>
      </c>
    </row>
    <row r="79" spans="1:52" ht="12" customHeight="1" x14ac:dyDescent="0.25">
      <c r="A79" s="140"/>
      <c r="B79" s="50" t="s">
        <v>60</v>
      </c>
      <c r="C79" s="2">
        <v>277.16000000000003</v>
      </c>
      <c r="D79" s="2">
        <v>280.02</v>
      </c>
      <c r="E79" s="2">
        <v>264.37599999999998</v>
      </c>
      <c r="F79" s="2">
        <v>249.72</v>
      </c>
      <c r="G79" s="18">
        <v>244.04</v>
      </c>
      <c r="H79" s="18">
        <v>242.58</v>
      </c>
      <c r="I79" s="18">
        <v>222.69</v>
      </c>
      <c r="J79" s="2">
        <v>240.49</v>
      </c>
      <c r="K79" s="2">
        <v>238.17</v>
      </c>
      <c r="L79" s="18">
        <v>221.00399999999999</v>
      </c>
      <c r="M79" s="18">
        <v>236.26</v>
      </c>
      <c r="N79" s="18">
        <v>238.1</v>
      </c>
      <c r="O79" s="2">
        <v>238.14</v>
      </c>
      <c r="P79" s="2">
        <v>218.37</v>
      </c>
      <c r="Q79" s="2">
        <v>217.21199999999999</v>
      </c>
      <c r="R79" s="2">
        <v>147.93899999999999</v>
      </c>
      <c r="S79" s="2">
        <v>151.10499999999999</v>
      </c>
      <c r="T79" s="2">
        <v>148.60400000000001</v>
      </c>
      <c r="U79" s="2">
        <v>147.12700000000001</v>
      </c>
      <c r="V79" s="2">
        <v>146.13399999999999</v>
      </c>
      <c r="W79" s="2">
        <v>146.94900000000001</v>
      </c>
      <c r="X79" s="2">
        <v>146.70400000000001</v>
      </c>
      <c r="Y79" s="2">
        <v>147.97300000000001</v>
      </c>
      <c r="Z79" s="2">
        <v>143.012</v>
      </c>
      <c r="AA79" s="2">
        <v>142.90700000000001</v>
      </c>
      <c r="AB79" s="2">
        <v>140.65100000000001</v>
      </c>
      <c r="AC79" s="2">
        <v>140.702</v>
      </c>
      <c r="AD79" s="2">
        <v>136.00700000000001</v>
      </c>
      <c r="AE79" s="32">
        <v>135.911</v>
      </c>
      <c r="AF79" s="32">
        <v>136.74</v>
      </c>
      <c r="AG79" s="32">
        <v>135.31899999999999</v>
      </c>
      <c r="AH79" s="2">
        <v>134.518</v>
      </c>
      <c r="AI79" s="2">
        <v>129.29400000000001</v>
      </c>
      <c r="AJ79" s="2">
        <v>129.00399999999999</v>
      </c>
      <c r="AK79" s="2">
        <v>126.5</v>
      </c>
      <c r="AL79" s="2">
        <v>122.464</v>
      </c>
      <c r="AM79" s="2">
        <v>118.41</v>
      </c>
      <c r="AN79" s="2">
        <v>114.202</v>
      </c>
      <c r="AO79" s="2">
        <v>115.55800000000001</v>
      </c>
      <c r="AP79" s="2">
        <v>20.222000000000001</v>
      </c>
      <c r="AQ79" s="2">
        <v>19.869</v>
      </c>
      <c r="AR79" s="2">
        <v>18.181000000000001</v>
      </c>
      <c r="AS79" s="2">
        <v>18.837</v>
      </c>
      <c r="AT79" s="2">
        <v>19.893000000000001</v>
      </c>
      <c r="AU79" s="2">
        <v>19.225000000000001</v>
      </c>
      <c r="AV79" s="2">
        <v>13.699</v>
      </c>
      <c r="AW79" s="2">
        <v>10.909000000000001</v>
      </c>
      <c r="AX79" s="2">
        <v>18.724</v>
      </c>
      <c r="AY79" s="2">
        <v>33.996000000000002</v>
      </c>
      <c r="AZ79" s="2">
        <v>17.815999999999999</v>
      </c>
    </row>
    <row r="80" spans="1:52" ht="12" customHeight="1" x14ac:dyDescent="0.25">
      <c r="A80" s="51"/>
      <c r="B80" s="50" t="s">
        <v>59</v>
      </c>
      <c r="C80" s="2">
        <v>132.09</v>
      </c>
      <c r="D80" s="2">
        <v>69.52000000000001</v>
      </c>
      <c r="E80" s="2">
        <v>181.44299999999998</v>
      </c>
      <c r="F80" s="2">
        <v>318.78000000000003</v>
      </c>
      <c r="G80" s="18">
        <v>179.14999999999998</v>
      </c>
      <c r="H80" s="18">
        <v>198.77999999999997</v>
      </c>
      <c r="I80" s="18">
        <v>173.01999999999998</v>
      </c>
      <c r="J80" s="2">
        <v>181.26000000000002</v>
      </c>
      <c r="K80" s="2">
        <v>104.08</v>
      </c>
      <c r="L80" s="19">
        <v>235.80600000000001</v>
      </c>
      <c r="M80" s="19">
        <v>210.3</v>
      </c>
      <c r="N80" s="19">
        <v>205.01</v>
      </c>
      <c r="O80" s="2">
        <v>205.88</v>
      </c>
      <c r="P80" s="2">
        <v>208.33</v>
      </c>
      <c r="Q80" s="2">
        <v>121.339</v>
      </c>
      <c r="R80" s="2">
        <v>59.7</v>
      </c>
      <c r="S80" s="2">
        <v>91.89</v>
      </c>
      <c r="T80" s="2">
        <v>100.16</v>
      </c>
      <c r="U80" s="2">
        <v>97.034999999999997</v>
      </c>
      <c r="V80" s="2">
        <v>96.475999999999999</v>
      </c>
      <c r="W80" s="2">
        <v>96.25</v>
      </c>
      <c r="X80" s="2">
        <v>92.72</v>
      </c>
      <c r="Y80" s="2">
        <v>87.59</v>
      </c>
      <c r="Z80" s="2">
        <v>111.429</v>
      </c>
      <c r="AA80" s="2">
        <v>72.317999999999998</v>
      </c>
      <c r="AB80" s="2">
        <v>71.558999999999997</v>
      </c>
      <c r="AC80" s="2">
        <v>71.484999999999999</v>
      </c>
      <c r="AD80" s="2">
        <v>101.569</v>
      </c>
      <c r="AE80" s="32">
        <v>82.91</v>
      </c>
      <c r="AF80" s="32">
        <v>66.91</v>
      </c>
      <c r="AG80" s="32">
        <v>67.959999999999994</v>
      </c>
      <c r="AH80" s="2">
        <v>67.2</v>
      </c>
      <c r="AI80" s="2">
        <v>60.603999999999999</v>
      </c>
      <c r="AJ80" s="2">
        <v>55.52</v>
      </c>
      <c r="AK80" s="2">
        <v>55.18</v>
      </c>
      <c r="AL80" s="2">
        <v>54.091999999999999</v>
      </c>
      <c r="AM80" s="2">
        <v>59.076999999999998</v>
      </c>
      <c r="AN80" s="2">
        <v>56.718000000000004</v>
      </c>
      <c r="AO80" s="2">
        <v>54.262999999999998</v>
      </c>
      <c r="AP80" s="2">
        <v>52.234999999999999</v>
      </c>
      <c r="AQ80" s="2">
        <v>46.69</v>
      </c>
      <c r="AR80" s="2">
        <v>25.68</v>
      </c>
      <c r="AS80" s="2">
        <v>19.728999999999999</v>
      </c>
      <c r="AT80" s="2">
        <v>22.792999999999999</v>
      </c>
      <c r="AU80" s="2">
        <v>24.312000000000001</v>
      </c>
      <c r="AV80" s="2">
        <v>140.00200000000001</v>
      </c>
      <c r="AW80" s="2">
        <v>142.51400000000001</v>
      </c>
      <c r="AX80" s="2">
        <v>143.35300000000001</v>
      </c>
      <c r="AY80" s="2">
        <v>127.233</v>
      </c>
      <c r="AZ80" s="2">
        <v>158.32499999999999</v>
      </c>
    </row>
    <row r="81" spans="1:52" ht="12" customHeight="1" x14ac:dyDescent="0.25">
      <c r="A81" s="147" t="s">
        <v>58</v>
      </c>
      <c r="B81" s="147"/>
      <c r="C81" s="18">
        <v>2800.83</v>
      </c>
      <c r="D81" s="2">
        <v>3089.93</v>
      </c>
      <c r="E81" s="2">
        <v>2920.67</v>
      </c>
      <c r="F81" s="2">
        <v>2660.64</v>
      </c>
      <c r="G81" s="18">
        <v>2620.2600000000002</v>
      </c>
      <c r="H81" s="18">
        <v>2355.67</v>
      </c>
      <c r="I81" s="18">
        <v>2244.79</v>
      </c>
      <c r="J81" s="2">
        <v>1985.89</v>
      </c>
      <c r="K81" s="2">
        <v>1896.32</v>
      </c>
      <c r="L81" s="18">
        <v>1667.4190000000001</v>
      </c>
      <c r="M81" s="18">
        <v>1583.22</v>
      </c>
      <c r="N81" s="18">
        <v>1589.91</v>
      </c>
      <c r="O81" s="2">
        <v>1455.44</v>
      </c>
      <c r="P81" s="2">
        <v>1309.69</v>
      </c>
      <c r="Q81" s="2">
        <v>1179.5830000000001</v>
      </c>
      <c r="R81" s="2">
        <v>1202.8789999999999</v>
      </c>
      <c r="S81" s="2">
        <v>1101.654</v>
      </c>
      <c r="T81" s="2">
        <v>1053.961</v>
      </c>
      <c r="U81" s="2">
        <v>1044.7670000000001</v>
      </c>
      <c r="V81" s="2">
        <v>1064.402</v>
      </c>
      <c r="W81" s="2">
        <v>1014.263</v>
      </c>
      <c r="X81" s="2">
        <v>1002.6609999999999</v>
      </c>
      <c r="Y81" s="2">
        <v>996.36099999999999</v>
      </c>
      <c r="Z81" s="2">
        <v>931.97</v>
      </c>
      <c r="AA81" s="2">
        <v>1183.0260000000001</v>
      </c>
      <c r="AB81" s="2">
        <v>1181.444</v>
      </c>
      <c r="AC81" s="2">
        <v>1187.171</v>
      </c>
      <c r="AD81" s="2">
        <v>1245.1400000000001</v>
      </c>
      <c r="AE81" s="32">
        <v>1306.77</v>
      </c>
      <c r="AF81" s="32">
        <v>1288.2</v>
      </c>
      <c r="AG81" s="32">
        <v>1307.04</v>
      </c>
      <c r="AH81" s="2">
        <v>1338.8030000000001</v>
      </c>
      <c r="AI81" s="2">
        <v>1317.133</v>
      </c>
      <c r="AJ81" s="2">
        <v>1307.6769999999999</v>
      </c>
      <c r="AK81" s="2">
        <v>1352.797</v>
      </c>
      <c r="AL81" s="2">
        <v>1357.72</v>
      </c>
      <c r="AM81" s="2">
        <v>1438.0440000000001</v>
      </c>
      <c r="AN81" s="2">
        <v>1493.405</v>
      </c>
      <c r="AO81" s="2">
        <v>1646.644</v>
      </c>
      <c r="AP81" s="2">
        <v>1781.9590000000001</v>
      </c>
      <c r="AQ81" s="2">
        <v>1958.9739999999999</v>
      </c>
      <c r="AR81" s="2">
        <v>2463.252</v>
      </c>
      <c r="AS81" s="2">
        <v>2796.645</v>
      </c>
      <c r="AT81" s="2">
        <v>3321.52</v>
      </c>
      <c r="AU81" s="2">
        <v>3771.6460000000002</v>
      </c>
      <c r="AV81" s="2">
        <v>4508.8410000000003</v>
      </c>
      <c r="AW81" s="2">
        <v>4948.8429999999998</v>
      </c>
      <c r="AX81" s="2">
        <v>5497.0889999999999</v>
      </c>
      <c r="AY81" s="2">
        <v>6301.7309999999998</v>
      </c>
      <c r="AZ81" s="2">
        <v>7300.817</v>
      </c>
    </row>
    <row r="82" spans="1:52" ht="12" customHeight="1" x14ac:dyDescent="0.25">
      <c r="A82" s="130" t="s">
        <v>57</v>
      </c>
      <c r="B82" s="131"/>
      <c r="C82" s="13">
        <v>81236.740000000005</v>
      </c>
      <c r="D82" s="13">
        <v>81627.490000000005</v>
      </c>
      <c r="E82" s="13">
        <v>81374.229000000021</v>
      </c>
      <c r="F82" s="13">
        <v>81284.280000000013</v>
      </c>
      <c r="G82" s="13">
        <v>78285.63</v>
      </c>
      <c r="H82" s="13">
        <v>78617.909999999989</v>
      </c>
      <c r="I82" s="13">
        <v>79179.659999999974</v>
      </c>
      <c r="J82" s="13">
        <v>80425.579999999987</v>
      </c>
      <c r="K82" s="13">
        <v>76814.27</v>
      </c>
      <c r="L82" s="17">
        <v>76138.03</v>
      </c>
      <c r="M82" s="17">
        <v>75492.895999999993</v>
      </c>
      <c r="N82" s="17">
        <v>77463.350000000006</v>
      </c>
      <c r="O82" s="13">
        <v>76694.320000000007</v>
      </c>
      <c r="P82" s="13">
        <v>77083.520000000004</v>
      </c>
      <c r="Q82" s="13">
        <v>78192.266000000003</v>
      </c>
      <c r="R82" s="13">
        <v>78996.69</v>
      </c>
      <c r="S82" s="13">
        <v>77313.785999999993</v>
      </c>
      <c r="T82" s="13">
        <v>80097.429999999993</v>
      </c>
      <c r="U82" s="13">
        <v>81497.55</v>
      </c>
      <c r="V82" s="13">
        <v>83813.53</v>
      </c>
      <c r="W82" s="13">
        <v>81365.2</v>
      </c>
      <c r="X82" s="13">
        <v>86470.62</v>
      </c>
      <c r="Y82" s="13">
        <v>89641.53</v>
      </c>
      <c r="Z82" s="13">
        <v>92064.2</v>
      </c>
      <c r="AA82" s="13">
        <v>93771.05</v>
      </c>
      <c r="AB82" s="13">
        <v>102717.85</v>
      </c>
      <c r="AC82" s="13">
        <v>104649.08</v>
      </c>
      <c r="AD82" s="13">
        <v>108313.16</v>
      </c>
      <c r="AE82" s="13">
        <v>109533.44</v>
      </c>
      <c r="AF82" s="13">
        <v>114898.84</v>
      </c>
      <c r="AG82" s="13">
        <v>117193.291</v>
      </c>
      <c r="AH82" s="13">
        <v>121667.427</v>
      </c>
      <c r="AI82" s="13">
        <v>117547.848</v>
      </c>
      <c r="AJ82" s="13">
        <v>123938.158</v>
      </c>
      <c r="AK82" s="13">
        <v>126659.708</v>
      </c>
      <c r="AL82" s="13">
        <v>129747.25</v>
      </c>
      <c r="AM82" s="13">
        <v>129257.83500000001</v>
      </c>
      <c r="AN82" s="13">
        <v>138701.36900000001</v>
      </c>
      <c r="AO82" s="13">
        <v>146989.21599999999</v>
      </c>
      <c r="AP82" s="13">
        <v>151500.08199999999</v>
      </c>
      <c r="AQ82" s="13">
        <v>151844.36600000001</v>
      </c>
      <c r="AR82" s="13">
        <v>162238.48699999999</v>
      </c>
      <c r="AS82" s="13">
        <v>165319.905</v>
      </c>
      <c r="AT82" s="13">
        <v>171492.166</v>
      </c>
      <c r="AU82" s="13">
        <v>174652.296</v>
      </c>
      <c r="AV82" s="13">
        <v>187983.44099999999</v>
      </c>
      <c r="AW82" s="13">
        <v>199844.62299999999</v>
      </c>
      <c r="AX82" s="13">
        <v>208797.44</v>
      </c>
      <c r="AY82" s="13">
        <v>211031.23199999999</v>
      </c>
      <c r="AZ82" s="13">
        <v>225213.76</v>
      </c>
    </row>
    <row r="83" spans="1:52" ht="12" customHeight="1" x14ac:dyDescent="0.25">
      <c r="A83" s="31" t="s">
        <v>56</v>
      </c>
      <c r="B83" s="49"/>
      <c r="C83" s="18"/>
      <c r="D83" s="2"/>
      <c r="E83" s="2"/>
      <c r="F83" s="2"/>
      <c r="G83" s="29"/>
      <c r="I83" s="12"/>
    </row>
    <row r="84" spans="1:52" ht="18.75" customHeight="1" x14ac:dyDescent="0.25">
      <c r="A84" s="151" t="s">
        <v>55</v>
      </c>
      <c r="B84" s="151"/>
      <c r="C84" s="151"/>
      <c r="D84" s="151"/>
      <c r="E84" s="151"/>
      <c r="F84" s="151"/>
      <c r="G84" s="152"/>
      <c r="H84" s="123"/>
      <c r="I84" s="123"/>
      <c r="J84" s="123"/>
      <c r="K84" s="123"/>
      <c r="L84" s="123"/>
      <c r="M84" s="123"/>
      <c r="N84" s="123"/>
      <c r="O84" s="123"/>
      <c r="P84" s="123"/>
      <c r="Q84" s="123"/>
    </row>
    <row r="85" spans="1:52" ht="13.5" customHeight="1" x14ac:dyDescent="0.25">
      <c r="A85" s="150" t="s">
        <v>54</v>
      </c>
      <c r="B85" s="150"/>
      <c r="C85" s="150"/>
      <c r="D85" s="150"/>
      <c r="E85" s="150"/>
      <c r="F85" s="150"/>
      <c r="G85" s="150"/>
      <c r="H85" s="150"/>
      <c r="I85" s="12"/>
      <c r="R85" s="12"/>
    </row>
    <row r="86" spans="1:52" ht="11.25" customHeight="1" x14ac:dyDescent="0.25">
      <c r="A86" s="149" t="s">
        <v>53</v>
      </c>
      <c r="B86" s="149"/>
      <c r="C86" s="149"/>
      <c r="D86" s="149"/>
      <c r="E86" s="149"/>
      <c r="F86" s="149"/>
      <c r="G86" s="149"/>
      <c r="H86" s="149"/>
    </row>
    <row r="87" spans="1:52" ht="8.25" customHeight="1" x14ac:dyDescent="0.25">
      <c r="A87" s="148" t="s">
        <v>52</v>
      </c>
      <c r="B87" s="136"/>
      <c r="C87" s="136"/>
      <c r="D87" s="136"/>
      <c r="E87" s="136"/>
      <c r="F87" s="136"/>
      <c r="G87" s="136"/>
      <c r="H87" s="136"/>
    </row>
    <row r="88" spans="1:52" x14ac:dyDescent="0.25">
      <c r="A88" s="113" t="s">
        <v>51</v>
      </c>
      <c r="B88" s="136"/>
      <c r="C88" s="136"/>
      <c r="D88" s="136"/>
      <c r="E88" s="136"/>
      <c r="F88" s="136"/>
      <c r="G88" s="136"/>
      <c r="H88" s="136"/>
    </row>
    <row r="89" spans="1:52" ht="12" customHeight="1" x14ac:dyDescent="0.25">
      <c r="A89" s="146"/>
      <c r="B89" s="109"/>
      <c r="C89" s="109"/>
      <c r="D89" s="109"/>
      <c r="E89" s="109"/>
      <c r="F89" s="109"/>
    </row>
    <row r="90" spans="1:52" x14ac:dyDescent="0.25">
      <c r="A90" s="11"/>
      <c r="B90" s="11"/>
      <c r="C90" s="9"/>
      <c r="D90" s="9"/>
      <c r="E90" s="10"/>
      <c r="F90" s="9"/>
    </row>
    <row r="91" spans="1:52" x14ac:dyDescent="0.25">
      <c r="A91" s="5"/>
      <c r="B91" s="4"/>
    </row>
    <row r="92" spans="1:52" x14ac:dyDescent="0.25">
      <c r="A92" s="5"/>
      <c r="B92" s="4"/>
    </row>
    <row r="93" spans="1:52" x14ac:dyDescent="0.25">
      <c r="A93" s="5"/>
      <c r="B93" s="4"/>
    </row>
    <row r="94" spans="1:52" x14ac:dyDescent="0.25">
      <c r="A94" s="5"/>
      <c r="B94" s="4"/>
    </row>
    <row r="95" spans="1:52" x14ac:dyDescent="0.25">
      <c r="A95" s="5"/>
      <c r="B95" s="4"/>
    </row>
    <row r="96" spans="1:52" x14ac:dyDescent="0.25">
      <c r="A96" s="5"/>
      <c r="B96" s="4"/>
    </row>
    <row r="97" spans="1:7" x14ac:dyDescent="0.25">
      <c r="A97" s="5"/>
      <c r="B97" s="4"/>
    </row>
    <row r="98" spans="1:7" x14ac:dyDescent="0.25">
      <c r="A98" s="5"/>
      <c r="B98" s="4"/>
    </row>
    <row r="99" spans="1:7" x14ac:dyDescent="0.25">
      <c r="A99" s="5"/>
      <c r="B99" s="4"/>
    </row>
    <row r="100" spans="1:7" x14ac:dyDescent="0.25">
      <c r="A100" s="5"/>
      <c r="B100" s="4"/>
    </row>
    <row r="101" spans="1:7" ht="18.75" customHeight="1" x14ac:dyDescent="0.25">
      <c r="A101" s="8"/>
      <c r="B101" s="7"/>
      <c r="C101" s="6"/>
      <c r="D101" s="6"/>
      <c r="E101" s="6"/>
      <c r="F101" s="6"/>
      <c r="G101" s="6"/>
    </row>
    <row r="102" spans="1:7" x14ac:dyDescent="0.25">
      <c r="A102" s="5"/>
      <c r="B102" s="4"/>
    </row>
    <row r="103" spans="1:7" x14ac:dyDescent="0.25">
      <c r="A103" s="5"/>
      <c r="B103" s="4"/>
    </row>
    <row r="104" spans="1:7" x14ac:dyDescent="0.25">
      <c r="A104" s="5"/>
      <c r="B104" s="4"/>
    </row>
  </sheetData>
  <mergeCells count="46">
    <mergeCell ref="AE7:AH7"/>
    <mergeCell ref="K7:N7"/>
    <mergeCell ref="AM7:AP7"/>
    <mergeCell ref="AI7:AL7"/>
    <mergeCell ref="A20:B20"/>
    <mergeCell ref="AA7:AD7"/>
    <mergeCell ref="S7:V7"/>
    <mergeCell ref="C1:D1"/>
    <mergeCell ref="C7:F7"/>
    <mergeCell ref="A16:B16"/>
    <mergeCell ref="A14:A15"/>
    <mergeCell ref="A3:B3"/>
    <mergeCell ref="A6:B6"/>
    <mergeCell ref="A10:B10"/>
    <mergeCell ref="A11:A12"/>
    <mergeCell ref="A9:B9"/>
    <mergeCell ref="A13:B13"/>
    <mergeCell ref="A7:B8"/>
    <mergeCell ref="A89:F89"/>
    <mergeCell ref="A63:B63"/>
    <mergeCell ref="A64:A69"/>
    <mergeCell ref="A70:B70"/>
    <mergeCell ref="A71:A79"/>
    <mergeCell ref="A87:H87"/>
    <mergeCell ref="A86:H86"/>
    <mergeCell ref="A85:H85"/>
    <mergeCell ref="A84:Q84"/>
    <mergeCell ref="A82:B82"/>
    <mergeCell ref="A81:B81"/>
    <mergeCell ref="A88:H88"/>
    <mergeCell ref="AY7:AZ7"/>
    <mergeCell ref="A50:B50"/>
    <mergeCell ref="A25:A36"/>
    <mergeCell ref="A55:A62"/>
    <mergeCell ref="A54:B54"/>
    <mergeCell ref="A37:B37"/>
    <mergeCell ref="A38:A49"/>
    <mergeCell ref="AU7:AX7"/>
    <mergeCell ref="A24:B24"/>
    <mergeCell ref="A23:B23"/>
    <mergeCell ref="W7:Z7"/>
    <mergeCell ref="G7:J7"/>
    <mergeCell ref="O7:R7"/>
    <mergeCell ref="A18:A19"/>
    <mergeCell ref="A17:B17"/>
    <mergeCell ref="AQ7:AT7"/>
  </mergeCells>
  <pageMargins left="0.59055118110236227" right="0.59055118110236227" top="1.1811023622047245" bottom="0.78740157480314965" header="0.31496062992125984" footer="0.31496062992125984"/>
  <pageSetup paperSize="9" scale="30" fitToHeight="0" orientation="landscape" r:id="rId1"/>
  <headerFooter>
    <oddHeader>&amp;L&amp;"Times New Roman,Bold"Статистички билтен Народне банке Србије</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D2EC-84F1-4A01-B4AF-F3CE28F5FDA9}">
  <sheetPr>
    <pageSetUpPr autoPageBreaks="0" fitToPage="1"/>
  </sheetPr>
  <dimension ref="A1:BB87"/>
  <sheetViews>
    <sheetView showGridLines="0" zoomScale="140" zoomScaleNormal="140" zoomScaleSheetLayoutView="150" workbookViewId="0">
      <pane xSplit="2" ySplit="8" topLeftCell="AU9" activePane="bottomRight" state="frozen"/>
      <selection activeCell="BA19" sqref="BA19"/>
      <selection pane="topRight" activeCell="BA19" sqref="BA19"/>
      <selection pane="bottomLeft" activeCell="BA19" sqref="BA19"/>
      <selection pane="bottomRight" activeCell="BB18" sqref="BB18"/>
    </sheetView>
  </sheetViews>
  <sheetFormatPr defaultRowHeight="14.25" x14ac:dyDescent="0.2"/>
  <cols>
    <col min="1" max="1" width="5.42578125" style="64" customWidth="1"/>
    <col min="2" max="2" width="13.85546875" style="64" customWidth="1"/>
    <col min="3" max="3" width="12.5703125" style="64" customWidth="1"/>
    <col min="4" max="19" width="7.7109375" style="64" customWidth="1"/>
    <col min="20" max="20" width="7.42578125" style="64" customWidth="1"/>
    <col min="21" max="21" width="8" style="64" customWidth="1"/>
    <col min="22" max="22" width="8.5703125" style="64" customWidth="1"/>
    <col min="23" max="23" width="8" style="64" customWidth="1"/>
    <col min="24" max="24" width="7.7109375" style="64" customWidth="1"/>
    <col min="25" max="26" width="7.5703125" style="64" customWidth="1"/>
    <col min="27" max="27" width="7.7109375" style="64" customWidth="1"/>
    <col min="28" max="29" width="8" style="64" customWidth="1"/>
    <col min="30" max="30" width="8.5703125" style="64" customWidth="1"/>
    <col min="31" max="31" width="8.28515625" style="64" customWidth="1"/>
    <col min="32" max="32" width="9" style="64" customWidth="1"/>
    <col min="33" max="34" width="7.85546875" style="64" customWidth="1"/>
    <col min="35" max="36" width="9.140625" style="64" customWidth="1"/>
    <col min="37" max="37" width="9.140625" style="64"/>
    <col min="38" max="38" width="9.85546875" style="64" customWidth="1"/>
    <col min="39" max="40" width="9.140625" style="64" customWidth="1"/>
    <col min="41" max="41" width="9.5703125" style="64" customWidth="1"/>
    <col min="42" max="42" width="9" style="64" customWidth="1"/>
    <col min="43" max="43" width="9.85546875" style="64" customWidth="1"/>
    <col min="44" max="52" width="9.140625" style="64"/>
    <col min="53" max="53" width="13.140625" style="64" bestFit="1" customWidth="1"/>
    <col min="54" max="54" width="12" style="64" bestFit="1" customWidth="1"/>
    <col min="55" max="16384" width="9.140625" style="64"/>
  </cols>
  <sheetData>
    <row r="1" spans="1:54" ht="15" x14ac:dyDescent="0.25">
      <c r="A1" s="153" t="s">
        <v>108</v>
      </c>
      <c r="B1" s="174"/>
      <c r="C1" s="78">
        <v>45894</v>
      </c>
      <c r="D1" s="63"/>
      <c r="E1" s="88"/>
      <c r="F1" s="88"/>
    </row>
    <row r="2" spans="1:54" x14ac:dyDescent="0.2">
      <c r="B2" s="78"/>
    </row>
    <row r="3" spans="1:54" ht="12" customHeight="1" x14ac:dyDescent="0.2">
      <c r="A3" s="90" t="s">
        <v>49</v>
      </c>
      <c r="B3" s="90"/>
      <c r="C3" s="5"/>
      <c r="D3" s="5"/>
      <c r="E3" s="5"/>
      <c r="F3" s="76"/>
    </row>
    <row r="4" spans="1:54" ht="12" customHeight="1" x14ac:dyDescent="0.2">
      <c r="A4" s="48" t="s">
        <v>107</v>
      </c>
      <c r="B4" s="47"/>
      <c r="C4" s="47"/>
      <c r="D4" s="47"/>
      <c r="E4" s="47"/>
      <c r="F4" s="47"/>
      <c r="G4" s="47"/>
      <c r="J4" s="65"/>
    </row>
    <row r="5" spans="1:54" ht="12" customHeight="1" x14ac:dyDescent="0.25">
      <c r="A5" s="46" t="s">
        <v>47</v>
      </c>
      <c r="B5" s="46"/>
      <c r="C5" s="45"/>
      <c r="D5" s="45"/>
      <c r="E5" s="61"/>
      <c r="F5" s="61"/>
      <c r="G5" s="61"/>
    </row>
    <row r="6" spans="1:54" ht="12" customHeight="1" x14ac:dyDescent="0.2">
      <c r="A6" s="76"/>
      <c r="B6" s="77"/>
      <c r="C6" s="76"/>
      <c r="D6" s="76"/>
      <c r="E6" s="76"/>
      <c r="F6" s="76"/>
    </row>
    <row r="7" spans="1:54" ht="12" customHeight="1" x14ac:dyDescent="0.25">
      <c r="A7" s="93" t="s">
        <v>106</v>
      </c>
      <c r="B7" s="93"/>
      <c r="C7" s="93" t="s">
        <v>45</v>
      </c>
      <c r="D7" s="93"/>
      <c r="E7" s="93"/>
      <c r="F7" s="93"/>
      <c r="G7" s="163" t="s">
        <v>44</v>
      </c>
      <c r="H7" s="175"/>
      <c r="I7" s="97"/>
      <c r="J7" s="97"/>
      <c r="K7" s="86" t="s">
        <v>43</v>
      </c>
      <c r="L7" s="94"/>
      <c r="M7" s="94"/>
      <c r="N7" s="87"/>
      <c r="O7" s="86" t="s">
        <v>42</v>
      </c>
      <c r="P7" s="97"/>
      <c r="Q7" s="97"/>
      <c r="R7" s="98"/>
      <c r="S7" s="102" t="s">
        <v>41</v>
      </c>
      <c r="T7" s="97"/>
      <c r="U7" s="97"/>
      <c r="V7" s="98"/>
      <c r="W7" s="99" t="s">
        <v>40</v>
      </c>
      <c r="X7" s="172"/>
      <c r="Y7" s="172"/>
      <c r="Z7" s="173"/>
      <c r="AA7" s="178" t="s">
        <v>39</v>
      </c>
      <c r="AB7" s="97"/>
      <c r="AC7" s="97"/>
      <c r="AD7" s="98"/>
      <c r="AE7" s="99" t="s">
        <v>38</v>
      </c>
      <c r="AF7" s="177"/>
      <c r="AG7" s="97"/>
      <c r="AH7" s="98"/>
      <c r="AI7" s="86" t="s">
        <v>37</v>
      </c>
      <c r="AJ7" s="94"/>
      <c r="AK7" s="94"/>
      <c r="AL7" s="98"/>
      <c r="AM7" s="163" t="s">
        <v>36</v>
      </c>
      <c r="AN7" s="176"/>
      <c r="AO7" s="176"/>
      <c r="AP7" s="164"/>
      <c r="AQ7" s="105" t="s">
        <v>121</v>
      </c>
      <c r="AR7" s="106"/>
      <c r="AS7" s="106"/>
      <c r="AT7" s="107"/>
      <c r="AU7" s="163" t="s">
        <v>122</v>
      </c>
      <c r="AV7" s="176"/>
      <c r="AW7" s="176"/>
      <c r="AX7" s="164"/>
      <c r="AY7" s="163" t="s">
        <v>123</v>
      </c>
      <c r="AZ7" s="164"/>
    </row>
    <row r="8" spans="1:54" ht="12" customHeight="1" x14ac:dyDescent="0.2">
      <c r="A8" s="93" t="s">
        <v>105</v>
      </c>
      <c r="B8" s="93"/>
      <c r="C8" s="42" t="s">
        <v>31</v>
      </c>
      <c r="D8" s="42" t="s">
        <v>34</v>
      </c>
      <c r="E8" s="42" t="s">
        <v>33</v>
      </c>
      <c r="F8" s="42" t="s">
        <v>32</v>
      </c>
      <c r="G8" s="42" t="s">
        <v>31</v>
      </c>
      <c r="H8" s="42" t="s">
        <v>34</v>
      </c>
      <c r="I8" s="42" t="s">
        <v>33</v>
      </c>
      <c r="J8" s="42" t="s">
        <v>32</v>
      </c>
      <c r="K8" s="39" t="s">
        <v>31</v>
      </c>
      <c r="L8" s="43" t="s">
        <v>34</v>
      </c>
      <c r="M8" s="43" t="s">
        <v>33</v>
      </c>
      <c r="N8" s="43" t="s">
        <v>32</v>
      </c>
      <c r="O8" s="43" t="s">
        <v>31</v>
      </c>
      <c r="P8" s="43" t="s">
        <v>34</v>
      </c>
      <c r="Q8" s="43" t="s">
        <v>33</v>
      </c>
      <c r="R8" s="43" t="s">
        <v>32</v>
      </c>
      <c r="S8" s="39" t="s">
        <v>31</v>
      </c>
      <c r="T8" s="43" t="s">
        <v>34</v>
      </c>
      <c r="U8" s="43" t="s">
        <v>33</v>
      </c>
      <c r="V8" s="43" t="s">
        <v>32</v>
      </c>
      <c r="W8" s="39" t="s">
        <v>31</v>
      </c>
      <c r="X8" s="43" t="s">
        <v>34</v>
      </c>
      <c r="Y8" s="43" t="s">
        <v>33</v>
      </c>
      <c r="Z8" s="43" t="s">
        <v>32</v>
      </c>
      <c r="AA8" s="39" t="s">
        <v>31</v>
      </c>
      <c r="AB8" s="39" t="s">
        <v>34</v>
      </c>
      <c r="AC8" s="43" t="s">
        <v>33</v>
      </c>
      <c r="AD8" s="43" t="s">
        <v>32</v>
      </c>
      <c r="AE8" s="38" t="s">
        <v>31</v>
      </c>
      <c r="AF8" s="39" t="s">
        <v>34</v>
      </c>
      <c r="AG8" s="43" t="s">
        <v>33</v>
      </c>
      <c r="AH8" s="43" t="s">
        <v>32</v>
      </c>
      <c r="AI8" s="38" t="s">
        <v>31</v>
      </c>
      <c r="AJ8" s="39" t="s">
        <v>34</v>
      </c>
      <c r="AK8" s="43" t="s">
        <v>33</v>
      </c>
      <c r="AL8" s="43" t="s">
        <v>32</v>
      </c>
      <c r="AM8" s="43" t="s">
        <v>31</v>
      </c>
      <c r="AN8" s="39" t="s">
        <v>34</v>
      </c>
      <c r="AO8" s="43" t="s">
        <v>33</v>
      </c>
      <c r="AP8" s="43" t="s">
        <v>32</v>
      </c>
      <c r="AQ8" s="40" t="s">
        <v>31</v>
      </c>
      <c r="AR8" s="39" t="s">
        <v>34</v>
      </c>
      <c r="AS8" s="39" t="s">
        <v>33</v>
      </c>
      <c r="AT8" s="43" t="s">
        <v>32</v>
      </c>
      <c r="AU8" s="43" t="s">
        <v>31</v>
      </c>
      <c r="AV8" s="43" t="s">
        <v>34</v>
      </c>
      <c r="AW8" s="43" t="s">
        <v>33</v>
      </c>
      <c r="AX8" s="43" t="s">
        <v>32</v>
      </c>
      <c r="AY8" s="43" t="s">
        <v>31</v>
      </c>
      <c r="AZ8" s="43" t="s">
        <v>34</v>
      </c>
    </row>
    <row r="9" spans="1:54" ht="12" customHeight="1" x14ac:dyDescent="0.2">
      <c r="A9" s="134" t="s">
        <v>104</v>
      </c>
      <c r="B9" s="134"/>
      <c r="C9" s="37">
        <v>60001.969999999994</v>
      </c>
      <c r="D9" s="37">
        <v>60150.079999999994</v>
      </c>
      <c r="E9" s="37">
        <v>59855.832999999999</v>
      </c>
      <c r="F9" s="37">
        <v>59804.35</v>
      </c>
      <c r="G9" s="37">
        <v>56214.850000000006</v>
      </c>
      <c r="H9" s="18">
        <v>56319.88</v>
      </c>
      <c r="I9" s="18">
        <v>56187.42</v>
      </c>
      <c r="J9" s="18">
        <v>56993.630000000005</v>
      </c>
      <c r="K9" s="18">
        <v>48432.340000000004</v>
      </c>
      <c r="L9" s="18">
        <v>48208.718000000001</v>
      </c>
      <c r="M9" s="18">
        <v>48029.18</v>
      </c>
      <c r="N9" s="18">
        <v>50434.44</v>
      </c>
      <c r="O9" s="18">
        <v>49979.69</v>
      </c>
      <c r="P9" s="18">
        <v>51399.95</v>
      </c>
      <c r="Q9" s="18">
        <v>52800.68</v>
      </c>
      <c r="R9" s="18">
        <v>55485.71</v>
      </c>
      <c r="S9" s="18">
        <v>54799.472999999904</v>
      </c>
      <c r="T9" s="18">
        <v>58732.347999999998</v>
      </c>
      <c r="U9" s="18">
        <v>60123.705999999998</v>
      </c>
      <c r="V9" s="18">
        <v>64528.330999999998</v>
      </c>
      <c r="W9" s="32">
        <v>63125.141000000003</v>
      </c>
      <c r="X9" s="32">
        <v>68404.572</v>
      </c>
      <c r="Y9" s="32">
        <v>71821.142999999996</v>
      </c>
      <c r="Z9" s="32">
        <v>75619.834000000003</v>
      </c>
      <c r="AA9" s="32">
        <v>76997.152000000002</v>
      </c>
      <c r="AB9" s="32">
        <v>86050.379000000001</v>
      </c>
      <c r="AC9" s="32">
        <v>88015.630999999994</v>
      </c>
      <c r="AD9" s="32">
        <v>91947.195000000007</v>
      </c>
      <c r="AE9" s="32">
        <v>92716.54</v>
      </c>
      <c r="AF9" s="32">
        <v>97382.86</v>
      </c>
      <c r="AG9" s="32">
        <v>99598.21</v>
      </c>
      <c r="AH9" s="32">
        <v>104498.76</v>
      </c>
      <c r="AI9" s="32">
        <v>100315.8</v>
      </c>
      <c r="AJ9" s="32">
        <v>105948.32</v>
      </c>
      <c r="AK9" s="32">
        <v>108368.81600000001</v>
      </c>
      <c r="AL9" s="32">
        <v>111259.29</v>
      </c>
      <c r="AM9" s="32">
        <v>110655.21</v>
      </c>
      <c r="AN9" s="32">
        <v>119437.15700000001</v>
      </c>
      <c r="AO9" s="32">
        <v>127058.17</v>
      </c>
      <c r="AP9" s="32">
        <v>130774.675</v>
      </c>
      <c r="AQ9" s="32">
        <v>129820.17200000001</v>
      </c>
      <c r="AR9" s="32">
        <v>139498.644</v>
      </c>
      <c r="AS9" s="32">
        <v>141851.98800000001</v>
      </c>
      <c r="AT9" s="32">
        <v>147812.82</v>
      </c>
      <c r="AU9" s="32">
        <v>151885.87299999999</v>
      </c>
      <c r="AV9" s="32">
        <v>165422.96100000001</v>
      </c>
      <c r="AW9" s="32">
        <v>175792.53099999999</v>
      </c>
      <c r="AX9" s="32">
        <v>184097.46400000001</v>
      </c>
      <c r="AY9" s="32">
        <v>185340.76699999999</v>
      </c>
      <c r="AZ9" s="32">
        <v>198488.12599999999</v>
      </c>
      <c r="BB9" s="65"/>
    </row>
    <row r="10" spans="1:54" ht="12" customHeight="1" x14ac:dyDescent="0.2">
      <c r="A10" s="132" t="s">
        <v>103</v>
      </c>
      <c r="B10" s="132"/>
      <c r="C10" s="2">
        <v>1849.9999999999995</v>
      </c>
      <c r="D10" s="2">
        <v>1962.4899999999998</v>
      </c>
      <c r="E10" s="2">
        <v>1932.962</v>
      </c>
      <c r="F10" s="2">
        <v>3761.08</v>
      </c>
      <c r="G10" s="2">
        <v>1963.5800000000002</v>
      </c>
      <c r="H10" s="18">
        <v>1981.32</v>
      </c>
      <c r="I10" s="18">
        <v>281.13</v>
      </c>
      <c r="J10" s="18">
        <v>2582.08</v>
      </c>
      <c r="K10" s="18">
        <v>544.66</v>
      </c>
      <c r="L10" s="18">
        <v>2030.1899999999998</v>
      </c>
      <c r="M10" s="18">
        <v>1495.06</v>
      </c>
      <c r="N10" s="18">
        <v>2680.21</v>
      </c>
      <c r="O10" s="18">
        <v>3331.81</v>
      </c>
      <c r="P10" s="18">
        <v>3865.39</v>
      </c>
      <c r="Q10" s="75" t="s">
        <v>102</v>
      </c>
      <c r="R10" s="75">
        <v>6400.35</v>
      </c>
      <c r="S10" s="75">
        <v>3789.9659999999999</v>
      </c>
      <c r="T10" s="18">
        <v>8213.5669999999991</v>
      </c>
      <c r="U10" s="18">
        <v>7390.68</v>
      </c>
      <c r="V10" s="18">
        <v>9263.5400000000009</v>
      </c>
      <c r="W10" s="2">
        <v>6448.9520000000002</v>
      </c>
      <c r="X10" s="2">
        <v>5876.5860000000002</v>
      </c>
      <c r="Y10" s="2">
        <v>6105.7129999999997</v>
      </c>
      <c r="Z10" s="2">
        <v>6794.2079999999996</v>
      </c>
      <c r="AA10" s="2">
        <v>6810.1319999999996</v>
      </c>
      <c r="AB10" s="2">
        <v>8154.8119999999999</v>
      </c>
      <c r="AC10" s="2">
        <v>8466.1540000000005</v>
      </c>
      <c r="AD10" s="2">
        <v>8061.8190000000004</v>
      </c>
      <c r="AE10" s="2">
        <v>8426.36</v>
      </c>
      <c r="AF10" s="2">
        <v>6339.29</v>
      </c>
      <c r="AG10" s="2">
        <v>2323.65</v>
      </c>
      <c r="AH10" s="2">
        <v>2485.5940000000001</v>
      </c>
      <c r="AI10" s="2">
        <v>2580.2199999999998</v>
      </c>
      <c r="AJ10" s="2">
        <v>6006.6210000000001</v>
      </c>
      <c r="AK10" s="2">
        <v>6603.82</v>
      </c>
      <c r="AL10" s="2">
        <v>10296.17</v>
      </c>
      <c r="AM10" s="2">
        <v>10731.098</v>
      </c>
      <c r="AN10" s="2">
        <v>15317.049000000001</v>
      </c>
      <c r="AO10" s="2">
        <v>15680.438</v>
      </c>
      <c r="AP10" s="2">
        <v>19773.737000000001</v>
      </c>
      <c r="AQ10" s="2">
        <v>21135.829000000002</v>
      </c>
      <c r="AR10" s="2">
        <v>21640.170999999998</v>
      </c>
      <c r="AS10" s="2">
        <v>18770.536</v>
      </c>
      <c r="AT10" s="2">
        <v>23121.188999999998</v>
      </c>
      <c r="AU10" s="2">
        <v>25583.998</v>
      </c>
      <c r="AV10" s="2">
        <v>25046.976999999999</v>
      </c>
      <c r="AW10" s="2">
        <v>22208.113000000001</v>
      </c>
      <c r="AX10" s="2">
        <v>20420.945</v>
      </c>
      <c r="AY10" s="2">
        <v>20556.111000000001</v>
      </c>
      <c r="AZ10" s="2">
        <v>11569.803</v>
      </c>
      <c r="BB10" s="65"/>
    </row>
    <row r="11" spans="1:54" ht="12" customHeight="1" x14ac:dyDescent="0.2">
      <c r="A11" s="133"/>
      <c r="B11" s="23" t="s">
        <v>15</v>
      </c>
      <c r="C11" s="2">
        <v>29.67</v>
      </c>
      <c r="D11" s="2">
        <v>33.08</v>
      </c>
      <c r="E11" s="2">
        <v>0.16400000000000001</v>
      </c>
      <c r="F11" s="2">
        <v>40.130000000000003</v>
      </c>
      <c r="G11" s="2">
        <v>0.13</v>
      </c>
      <c r="H11" s="18">
        <v>0.1</v>
      </c>
      <c r="I11" s="18">
        <v>4.6100000000000003</v>
      </c>
      <c r="J11" s="18">
        <v>0.17</v>
      </c>
      <c r="K11" s="18">
        <v>0.25</v>
      </c>
      <c r="L11" s="18">
        <v>0.13700000000000001</v>
      </c>
      <c r="M11" s="18">
        <v>0.35</v>
      </c>
      <c r="N11" s="18">
        <v>798.98</v>
      </c>
      <c r="O11" s="18">
        <v>7.0000000000000007E-2</v>
      </c>
      <c r="P11" s="18">
        <v>21.67</v>
      </c>
      <c r="Q11" s="18">
        <v>788.42700000000002</v>
      </c>
      <c r="R11" s="18">
        <v>0.109</v>
      </c>
      <c r="S11" s="18">
        <v>4.9589999999999996</v>
      </c>
      <c r="T11" s="18">
        <v>2.5619999999999998</v>
      </c>
      <c r="U11" s="18">
        <v>0.214</v>
      </c>
      <c r="V11" s="18">
        <v>99.22</v>
      </c>
      <c r="W11" s="2">
        <v>21.619</v>
      </c>
      <c r="X11" s="2">
        <v>91.9</v>
      </c>
      <c r="Y11" s="2">
        <v>1.6E-2</v>
      </c>
      <c r="Z11" s="2">
        <v>95.867000000000004</v>
      </c>
      <c r="AA11" s="2">
        <v>46.372999999999998</v>
      </c>
      <c r="AB11" s="2"/>
      <c r="AC11" s="2"/>
      <c r="AD11" s="2"/>
      <c r="AE11" s="2"/>
      <c r="AF11" s="2"/>
      <c r="AG11" s="2"/>
      <c r="AH11" s="2"/>
      <c r="AI11" s="2"/>
      <c r="AJ11" s="2"/>
      <c r="AK11" s="2"/>
      <c r="AL11" s="2"/>
      <c r="AM11" s="2"/>
      <c r="AN11" s="2"/>
      <c r="AO11" s="2"/>
      <c r="AP11" s="2"/>
      <c r="AQ11" s="2"/>
      <c r="AR11" s="2">
        <v>0.441</v>
      </c>
      <c r="AS11" s="2">
        <v>175.03700000000001</v>
      </c>
      <c r="AT11" s="2">
        <v>0.41499999999999998</v>
      </c>
      <c r="AU11" s="2"/>
      <c r="AV11" s="2">
        <v>0.05</v>
      </c>
      <c r="AW11" s="2"/>
      <c r="AX11" s="2"/>
      <c r="AY11" s="2"/>
      <c r="AZ11" s="2"/>
      <c r="BB11" s="65"/>
    </row>
    <row r="12" spans="1:54" ht="12" customHeight="1" x14ac:dyDescent="0.2">
      <c r="A12" s="133"/>
      <c r="B12" s="24" t="s">
        <v>11</v>
      </c>
      <c r="C12" s="2"/>
      <c r="D12" s="2"/>
      <c r="E12" s="2"/>
      <c r="F12" s="2"/>
      <c r="G12" s="2"/>
      <c r="H12" s="18"/>
      <c r="I12" s="18"/>
      <c r="J12" s="18"/>
      <c r="K12" s="18"/>
      <c r="L12" s="18"/>
      <c r="M12" s="18"/>
      <c r="N12" s="18"/>
      <c r="O12" s="18"/>
      <c r="P12" s="18"/>
      <c r="Q12" s="18"/>
      <c r="R12" s="18"/>
      <c r="S12" s="18"/>
      <c r="T12" s="18"/>
      <c r="U12" s="18"/>
      <c r="V12" s="18"/>
      <c r="AS12" s="83">
        <v>175.03700000000001</v>
      </c>
      <c r="AT12" s="83"/>
      <c r="AU12" s="83"/>
      <c r="AV12" s="83">
        <v>0.05</v>
      </c>
      <c r="AW12" s="83"/>
      <c r="AX12" s="83"/>
      <c r="AY12" s="83"/>
      <c r="AZ12" s="83"/>
      <c r="BB12" s="65"/>
    </row>
    <row r="13" spans="1:54" ht="12" customHeight="1" x14ac:dyDescent="0.2">
      <c r="A13" s="133"/>
      <c r="B13" s="24" t="s">
        <v>97</v>
      </c>
      <c r="C13" s="2">
        <v>29.67</v>
      </c>
      <c r="D13" s="2">
        <v>33.08</v>
      </c>
      <c r="E13" s="2">
        <v>0.16400000000000001</v>
      </c>
      <c r="F13" s="2">
        <v>40.130000000000003</v>
      </c>
      <c r="G13" s="2">
        <v>0.13</v>
      </c>
      <c r="H13" s="18">
        <v>0.1</v>
      </c>
      <c r="I13" s="18">
        <v>4.6100000000000003</v>
      </c>
      <c r="J13" s="18">
        <v>0.17</v>
      </c>
      <c r="K13" s="18">
        <v>0.25</v>
      </c>
      <c r="L13" s="18">
        <v>0.13700000000000001</v>
      </c>
      <c r="M13" s="18">
        <v>0.35</v>
      </c>
      <c r="N13" s="18">
        <v>798.98</v>
      </c>
      <c r="O13" s="18">
        <v>7.0000000000000007E-2</v>
      </c>
      <c r="P13" s="18">
        <v>21.67</v>
      </c>
      <c r="Q13" s="18">
        <v>788.42700000000002</v>
      </c>
      <c r="R13" s="18">
        <v>0.109</v>
      </c>
      <c r="S13" s="18">
        <v>4.9589999999999996</v>
      </c>
      <c r="T13" s="18">
        <v>2.5619999999999998</v>
      </c>
      <c r="U13" s="18">
        <v>0.214</v>
      </c>
      <c r="V13" s="18">
        <v>99.22</v>
      </c>
      <c r="W13" s="2">
        <v>21.619</v>
      </c>
      <c r="X13" s="2">
        <v>91.9</v>
      </c>
      <c r="Y13" s="2">
        <v>1.6E-2</v>
      </c>
      <c r="Z13" s="2">
        <v>95.867000000000004</v>
      </c>
      <c r="AA13" s="2">
        <v>46.372999999999998</v>
      </c>
      <c r="AB13" s="2"/>
      <c r="AC13" s="2"/>
      <c r="AD13" s="2"/>
      <c r="AE13" s="2"/>
      <c r="AF13" s="2"/>
      <c r="AG13" s="2"/>
      <c r="AH13" s="2"/>
      <c r="AI13" s="2"/>
      <c r="AJ13" s="2"/>
      <c r="AK13" s="2"/>
      <c r="AL13" s="2"/>
      <c r="AM13" s="2"/>
      <c r="AN13" s="2"/>
      <c r="AO13" s="2"/>
      <c r="AP13" s="2"/>
      <c r="AQ13" s="2"/>
      <c r="AR13" s="2">
        <v>0.441</v>
      </c>
      <c r="AS13" s="2"/>
      <c r="AT13" s="2">
        <v>0.41499999999999998</v>
      </c>
      <c r="AU13" s="2"/>
      <c r="AV13" s="2"/>
      <c r="AW13" s="2"/>
      <c r="AX13" s="2"/>
      <c r="AY13" s="2"/>
      <c r="AZ13" s="2"/>
      <c r="BB13" s="65"/>
    </row>
    <row r="14" spans="1:54" ht="12" customHeight="1" x14ac:dyDescent="0.2">
      <c r="A14" s="133"/>
      <c r="B14" s="24" t="s">
        <v>10</v>
      </c>
      <c r="C14" s="2"/>
      <c r="D14" s="2"/>
      <c r="E14" s="2"/>
      <c r="F14" s="2"/>
      <c r="G14" s="2"/>
      <c r="H14" s="18"/>
      <c r="I14" s="18"/>
      <c r="J14" s="18"/>
      <c r="K14" s="18"/>
      <c r="L14" s="29"/>
      <c r="M14" s="29"/>
      <c r="N14" s="29"/>
      <c r="O14" s="29"/>
      <c r="P14" s="18"/>
      <c r="Q14" s="18"/>
      <c r="R14" s="18"/>
      <c r="S14" s="18"/>
      <c r="T14" s="18"/>
      <c r="U14" s="18"/>
      <c r="V14" s="18"/>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B14" s="65"/>
    </row>
    <row r="15" spans="1:54" ht="12" customHeight="1" x14ac:dyDescent="0.2">
      <c r="A15" s="133"/>
      <c r="B15" s="24" t="s">
        <v>17</v>
      </c>
      <c r="C15" s="2"/>
      <c r="D15" s="2"/>
      <c r="E15" s="2"/>
      <c r="F15" s="2"/>
      <c r="G15" s="2"/>
      <c r="H15" s="18"/>
      <c r="I15" s="18"/>
      <c r="J15" s="18"/>
      <c r="K15" s="18"/>
      <c r="L15" s="29"/>
      <c r="M15" s="29"/>
      <c r="N15" s="29"/>
      <c r="O15" s="29"/>
      <c r="P15" s="18"/>
      <c r="Q15" s="18"/>
      <c r="R15" s="18"/>
      <c r="S15" s="18"/>
      <c r="T15" s="18"/>
      <c r="U15" s="18"/>
      <c r="V15" s="18"/>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B15" s="65"/>
    </row>
    <row r="16" spans="1:54" ht="12" customHeight="1" x14ac:dyDescent="0.2">
      <c r="A16" s="133"/>
      <c r="B16" s="24" t="s">
        <v>8</v>
      </c>
      <c r="C16" s="2"/>
      <c r="D16" s="2"/>
      <c r="E16" s="2"/>
      <c r="F16" s="2"/>
      <c r="G16" s="2"/>
      <c r="H16" s="18"/>
      <c r="I16" s="18"/>
      <c r="J16" s="18"/>
      <c r="K16" s="18"/>
      <c r="L16" s="29"/>
      <c r="M16" s="29"/>
      <c r="N16" s="29"/>
      <c r="O16" s="29"/>
      <c r="P16" s="18"/>
      <c r="Q16" s="18"/>
      <c r="R16" s="18"/>
      <c r="S16" s="18"/>
      <c r="T16" s="18"/>
      <c r="U16" s="18"/>
      <c r="V16" s="18"/>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B16" s="65"/>
    </row>
    <row r="17" spans="1:54" ht="12" customHeight="1" x14ac:dyDescent="0.2">
      <c r="A17" s="133"/>
      <c r="B17" s="23" t="s">
        <v>12</v>
      </c>
      <c r="C17" s="2">
        <v>1820.3299999999995</v>
      </c>
      <c r="D17" s="2">
        <v>1929.4099999999999</v>
      </c>
      <c r="E17" s="2">
        <v>1932.798</v>
      </c>
      <c r="F17" s="2">
        <v>3720.95</v>
      </c>
      <c r="G17" s="2">
        <v>1963.45</v>
      </c>
      <c r="H17" s="18">
        <v>1981.22</v>
      </c>
      <c r="I17" s="18">
        <v>276.52</v>
      </c>
      <c r="J17" s="18">
        <v>2581.91</v>
      </c>
      <c r="K17" s="18">
        <v>544.41</v>
      </c>
      <c r="L17" s="18">
        <v>2030.0529999999999</v>
      </c>
      <c r="M17" s="18">
        <v>1494.71</v>
      </c>
      <c r="N17" s="18">
        <v>1881.24</v>
      </c>
      <c r="O17" s="18">
        <v>3331.74</v>
      </c>
      <c r="P17" s="18">
        <v>3843.72</v>
      </c>
      <c r="Q17" s="18">
        <v>4136.09</v>
      </c>
      <c r="R17" s="18">
        <v>6400.24</v>
      </c>
      <c r="S17" s="18">
        <v>3785.0070000000001</v>
      </c>
      <c r="T17" s="18">
        <v>8211.0049999999992</v>
      </c>
      <c r="U17" s="18">
        <v>7390.47</v>
      </c>
      <c r="V17" s="18">
        <v>9164.32</v>
      </c>
      <c r="W17" s="2">
        <v>6427.3329999999996</v>
      </c>
      <c r="X17" s="2">
        <v>5784.6859999999997</v>
      </c>
      <c r="Y17" s="2">
        <v>6105.6970000000001</v>
      </c>
      <c r="Z17" s="2">
        <v>6698.3410000000003</v>
      </c>
      <c r="AA17" s="2">
        <v>6763.759</v>
      </c>
      <c r="AB17" s="2">
        <v>8154.8119999999999</v>
      </c>
      <c r="AC17" s="2">
        <v>8466.1540000000005</v>
      </c>
      <c r="AD17" s="2">
        <v>8061.8190000000004</v>
      </c>
      <c r="AE17" s="2">
        <v>8426.36</v>
      </c>
      <c r="AF17" s="2">
        <v>6339.29</v>
      </c>
      <c r="AG17" s="2">
        <v>2323.65</v>
      </c>
      <c r="AH17" s="2">
        <v>2485.5940000000001</v>
      </c>
      <c r="AI17" s="2">
        <v>2580.2199999999998</v>
      </c>
      <c r="AJ17" s="2">
        <v>6006.62</v>
      </c>
      <c r="AK17" s="2">
        <v>6603.82</v>
      </c>
      <c r="AL17" s="2">
        <v>10296.17</v>
      </c>
      <c r="AM17" s="2">
        <v>10731.098</v>
      </c>
      <c r="AN17" s="2">
        <v>15317.049000000001</v>
      </c>
      <c r="AO17" s="2">
        <v>15680.438</v>
      </c>
      <c r="AP17" s="2">
        <v>19773.737000000001</v>
      </c>
      <c r="AQ17" s="2">
        <v>21135.829000000002</v>
      </c>
      <c r="AR17" s="2">
        <v>21639.73</v>
      </c>
      <c r="AS17" s="2">
        <v>18595.499</v>
      </c>
      <c r="AT17" s="2">
        <v>23120.774000000001</v>
      </c>
      <c r="AU17" s="2">
        <v>25583.998</v>
      </c>
      <c r="AV17" s="2">
        <v>24996.976999999999</v>
      </c>
      <c r="AW17" s="2">
        <v>22208.113000000001</v>
      </c>
      <c r="AX17" s="2">
        <v>20420.945</v>
      </c>
      <c r="AY17" s="2">
        <v>20556.111000000001</v>
      </c>
      <c r="AZ17" s="2">
        <v>11569.803</v>
      </c>
      <c r="BB17" s="65"/>
    </row>
    <row r="18" spans="1:54" ht="12" customHeight="1" x14ac:dyDescent="0.2">
      <c r="A18" s="133"/>
      <c r="B18" s="24" t="s">
        <v>11</v>
      </c>
      <c r="C18" s="2">
        <v>239.9</v>
      </c>
      <c r="D18" s="2">
        <v>290.34000000000003</v>
      </c>
      <c r="E18" s="2">
        <v>365.01800000000003</v>
      </c>
      <c r="F18" s="18"/>
      <c r="G18" s="18">
        <v>58.97</v>
      </c>
      <c r="H18" s="18"/>
      <c r="I18" s="18"/>
      <c r="J18" s="18"/>
      <c r="K18" s="18"/>
      <c r="L18" s="25">
        <v>4.2999999999999997E-2</v>
      </c>
      <c r="M18" s="25"/>
      <c r="N18" s="25"/>
      <c r="O18" s="25"/>
      <c r="P18" s="18"/>
      <c r="Q18" s="18">
        <v>39.33</v>
      </c>
      <c r="R18" s="18"/>
      <c r="S18" s="18"/>
      <c r="T18" s="18"/>
      <c r="U18" s="18"/>
      <c r="V18" s="18"/>
      <c r="W18" s="2"/>
      <c r="X18" s="2"/>
      <c r="Y18" s="2"/>
      <c r="Z18" s="2"/>
      <c r="AA18" s="2">
        <v>5.9539999999999997</v>
      </c>
      <c r="AB18" s="2">
        <v>5.3559999999999999</v>
      </c>
      <c r="AC18" s="2">
        <v>4.7450000000000001</v>
      </c>
      <c r="AD18" s="2">
        <v>4.1509999999999998</v>
      </c>
      <c r="AE18" s="2">
        <v>3.5489999999999999</v>
      </c>
      <c r="AF18" s="2">
        <v>2.9510000000000001</v>
      </c>
      <c r="AG18" s="2"/>
      <c r="AH18" s="2"/>
      <c r="AI18" s="2"/>
      <c r="AJ18" s="2"/>
      <c r="AK18" s="2"/>
      <c r="AL18" s="2"/>
      <c r="AM18" s="2"/>
      <c r="AN18" s="2"/>
      <c r="AO18" s="2"/>
      <c r="AP18" s="2"/>
      <c r="AQ18" s="2"/>
      <c r="AR18" s="2">
        <v>199.76300000000001</v>
      </c>
      <c r="AS18" s="2">
        <v>1.1160000000000001</v>
      </c>
      <c r="AT18" s="2"/>
      <c r="AU18" s="2"/>
      <c r="AV18" s="2"/>
      <c r="AW18" s="2"/>
      <c r="AX18" s="2"/>
      <c r="AY18" s="2"/>
      <c r="AZ18" s="2"/>
      <c r="BB18" s="65"/>
    </row>
    <row r="19" spans="1:54" ht="12" customHeight="1" x14ac:dyDescent="0.2">
      <c r="A19" s="133"/>
      <c r="B19" s="24" t="s">
        <v>97</v>
      </c>
      <c r="C19" s="2">
        <v>1580.1400000000003</v>
      </c>
      <c r="D19" s="2">
        <v>1639.07</v>
      </c>
      <c r="E19" s="2">
        <v>1567.78</v>
      </c>
      <c r="F19" s="2">
        <v>3720.95</v>
      </c>
      <c r="G19" s="18">
        <v>1904.48</v>
      </c>
      <c r="H19" s="18">
        <v>1981.22</v>
      </c>
      <c r="I19" s="18">
        <v>276.52</v>
      </c>
      <c r="J19" s="18">
        <v>2581.91</v>
      </c>
      <c r="K19" s="18">
        <v>544.41</v>
      </c>
      <c r="L19" s="18">
        <v>2030.01</v>
      </c>
      <c r="M19" s="18">
        <v>1491.73</v>
      </c>
      <c r="N19" s="18">
        <v>1878.69</v>
      </c>
      <c r="O19" s="18">
        <v>3329.41</v>
      </c>
      <c r="P19" s="18">
        <v>3841.91</v>
      </c>
      <c r="Q19" s="18">
        <v>4095.12</v>
      </c>
      <c r="R19" s="18">
        <v>6399.06</v>
      </c>
      <c r="S19" s="18">
        <v>3783.6529999999998</v>
      </c>
      <c r="T19" s="75">
        <v>8134.7910000000002</v>
      </c>
      <c r="U19" s="75">
        <v>7315.1170000000002</v>
      </c>
      <c r="V19" s="75">
        <v>9089.59</v>
      </c>
      <c r="W19" s="2">
        <v>6426.3</v>
      </c>
      <c r="X19" s="2">
        <v>5783.4390000000003</v>
      </c>
      <c r="Y19" s="2">
        <v>6105.6970000000001</v>
      </c>
      <c r="Z19" s="2">
        <v>6698.3410000000003</v>
      </c>
      <c r="AA19" s="2">
        <v>6167.9449999999997</v>
      </c>
      <c r="AB19" s="2">
        <v>6380.7740000000003</v>
      </c>
      <c r="AC19" s="2">
        <v>5581.9660000000003</v>
      </c>
      <c r="AD19" s="2">
        <v>5176.6440000000002</v>
      </c>
      <c r="AE19" s="2">
        <v>5543.96</v>
      </c>
      <c r="AF19" s="2">
        <v>3455.73</v>
      </c>
      <c r="AG19" s="2">
        <v>2323.65</v>
      </c>
      <c r="AH19" s="2">
        <v>2485.5940000000001</v>
      </c>
      <c r="AI19" s="2">
        <v>2580.2199999999998</v>
      </c>
      <c r="AJ19" s="2">
        <v>4830.96</v>
      </c>
      <c r="AK19" s="2">
        <v>5428.2250000000004</v>
      </c>
      <c r="AL19" s="2">
        <v>7944.53</v>
      </c>
      <c r="AM19" s="2">
        <v>8376.0820000000003</v>
      </c>
      <c r="AN19" s="2">
        <v>10615.119000000001</v>
      </c>
      <c r="AO19" s="2">
        <v>8641.3639999999996</v>
      </c>
      <c r="AP19" s="2">
        <v>10848.402</v>
      </c>
      <c r="AQ19" s="2">
        <v>9307.973</v>
      </c>
      <c r="AR19" s="2">
        <v>9716.9570000000003</v>
      </c>
      <c r="AS19" s="2">
        <v>6110.8509999999997</v>
      </c>
      <c r="AT19" s="2">
        <v>6614.3879999999999</v>
      </c>
      <c r="AU19" s="2">
        <v>6048.2719999999999</v>
      </c>
      <c r="AV19" s="2">
        <v>3880.3690000000001</v>
      </c>
      <c r="AW19" s="2">
        <v>3299.0160000000001</v>
      </c>
      <c r="AX19" s="2">
        <v>3280.451</v>
      </c>
      <c r="AY19" s="2">
        <v>6325.94</v>
      </c>
      <c r="AZ19" s="2">
        <v>1596.5409999999999</v>
      </c>
      <c r="BB19" s="65"/>
    </row>
    <row r="20" spans="1:54" ht="12" customHeight="1" x14ac:dyDescent="0.2">
      <c r="A20" s="133"/>
      <c r="B20" s="24" t="s">
        <v>10</v>
      </c>
      <c r="C20" s="2"/>
      <c r="D20" s="2"/>
      <c r="E20" s="2"/>
      <c r="F20" s="2"/>
      <c r="G20" s="2"/>
      <c r="H20" s="18"/>
      <c r="I20" s="18"/>
      <c r="J20" s="18"/>
      <c r="K20" s="18"/>
      <c r="L20" s="29"/>
      <c r="M20" s="29"/>
      <c r="N20" s="29"/>
      <c r="O20" s="29"/>
      <c r="P20" s="18"/>
      <c r="Q20" s="18"/>
      <c r="R20" s="18"/>
      <c r="S20" s="18"/>
      <c r="T20" s="18"/>
      <c r="U20" s="18"/>
      <c r="V20" s="18"/>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B20" s="65"/>
    </row>
    <row r="21" spans="1:54" ht="12" customHeight="1" x14ac:dyDescent="0.2">
      <c r="A21" s="133"/>
      <c r="B21" s="24" t="s">
        <v>17</v>
      </c>
      <c r="C21" s="2">
        <v>0.28999999999999998</v>
      </c>
      <c r="D21" s="18"/>
      <c r="E21" s="18"/>
      <c r="F21" s="18"/>
      <c r="G21" s="2"/>
      <c r="H21" s="18"/>
      <c r="I21" s="18"/>
      <c r="J21" s="18"/>
      <c r="K21" s="18"/>
      <c r="L21" s="29"/>
      <c r="M21" s="29">
        <v>2.98</v>
      </c>
      <c r="N21" s="29">
        <v>2.5499999999999998</v>
      </c>
      <c r="O21" s="29">
        <v>2.33</v>
      </c>
      <c r="P21" s="18">
        <v>1.81</v>
      </c>
      <c r="Q21" s="18">
        <v>1.643</v>
      </c>
      <c r="R21" s="18">
        <v>1.181</v>
      </c>
      <c r="S21" s="18">
        <v>1.3540000000000001</v>
      </c>
      <c r="T21" s="18">
        <v>76.213999999999999</v>
      </c>
      <c r="U21" s="18">
        <v>75.350999999999999</v>
      </c>
      <c r="V21" s="18">
        <v>74.727999999999994</v>
      </c>
      <c r="W21" s="2">
        <v>1.0309999999999999</v>
      </c>
      <c r="X21" s="2">
        <v>1.2470000000000001</v>
      </c>
      <c r="Y21" s="2"/>
      <c r="Z21" s="2"/>
      <c r="AA21" s="2">
        <v>589.86</v>
      </c>
      <c r="AB21" s="2">
        <v>1768.682</v>
      </c>
      <c r="AC21" s="2">
        <v>2879.4430000000002</v>
      </c>
      <c r="AD21" s="2">
        <v>2881.0239999999999</v>
      </c>
      <c r="AE21" s="2">
        <v>2878.8510000000001</v>
      </c>
      <c r="AF21" s="2">
        <v>2880.6120000000001</v>
      </c>
      <c r="AG21" s="2"/>
      <c r="AH21" s="2"/>
      <c r="AI21" s="2"/>
      <c r="AJ21" s="2">
        <v>1175.6600000000001</v>
      </c>
      <c r="AK21" s="2">
        <v>1175.595</v>
      </c>
      <c r="AL21" s="2">
        <v>2351.6419999999998</v>
      </c>
      <c r="AM21" s="2">
        <v>2355.0160000000001</v>
      </c>
      <c r="AN21" s="2">
        <v>4701.93</v>
      </c>
      <c r="AO21" s="2">
        <v>7039.0739999999996</v>
      </c>
      <c r="AP21" s="2">
        <v>8925.3349999999991</v>
      </c>
      <c r="AQ21" s="2">
        <v>11827.856</v>
      </c>
      <c r="AR21" s="2">
        <v>11723.01</v>
      </c>
      <c r="AS21" s="2">
        <v>12483.531999999999</v>
      </c>
      <c r="AT21" s="2">
        <v>16506.385999999999</v>
      </c>
      <c r="AU21" s="2">
        <v>19535.725999999999</v>
      </c>
      <c r="AV21" s="2">
        <v>21116.608</v>
      </c>
      <c r="AW21" s="2">
        <v>18909.097000000002</v>
      </c>
      <c r="AX21" s="2">
        <v>17140.493999999999</v>
      </c>
      <c r="AY21" s="2">
        <v>14230.171</v>
      </c>
      <c r="AZ21" s="2">
        <v>9973.2620000000006</v>
      </c>
      <c r="BB21" s="65"/>
    </row>
    <row r="22" spans="1:54" ht="12" customHeight="1" x14ac:dyDescent="0.2">
      <c r="A22" s="133"/>
      <c r="B22" s="24" t="s">
        <v>8</v>
      </c>
      <c r="C22" s="2"/>
      <c r="D22" s="2"/>
      <c r="E22" s="2"/>
      <c r="F22" s="2"/>
      <c r="G22" s="2"/>
      <c r="H22" s="18"/>
      <c r="I22" s="18"/>
      <c r="J22" s="18"/>
      <c r="K22" s="18"/>
      <c r="L22" s="29"/>
      <c r="M22" s="29"/>
      <c r="N22" s="29"/>
      <c r="O22" s="29"/>
      <c r="P22" s="18"/>
      <c r="Q22" s="18"/>
      <c r="R22" s="18"/>
      <c r="S22" s="18"/>
      <c r="T22" s="18"/>
      <c r="U22" s="18"/>
      <c r="V22" s="18"/>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B22" s="65"/>
    </row>
    <row r="23" spans="1:54" ht="12" customHeight="1" x14ac:dyDescent="0.2">
      <c r="A23" s="132" t="s">
        <v>101</v>
      </c>
      <c r="B23" s="132"/>
      <c r="C23" s="2">
        <v>58151.969999999994</v>
      </c>
      <c r="D23" s="2">
        <v>58187.59</v>
      </c>
      <c r="E23" s="2">
        <v>57922.870999999999</v>
      </c>
      <c r="F23" s="2">
        <v>56043.27</v>
      </c>
      <c r="G23" s="2">
        <v>54251.270000000004</v>
      </c>
      <c r="H23" s="18">
        <v>54338.559999999998</v>
      </c>
      <c r="I23" s="18">
        <v>55906.29</v>
      </c>
      <c r="J23" s="18">
        <v>54411.55</v>
      </c>
      <c r="K23" s="18">
        <v>47887.68</v>
      </c>
      <c r="L23" s="18">
        <v>46178.527999999998</v>
      </c>
      <c r="M23" s="18">
        <v>46534.12</v>
      </c>
      <c r="N23" s="18">
        <v>47754.23</v>
      </c>
      <c r="O23" s="18">
        <v>46647.88</v>
      </c>
      <c r="P23" s="18">
        <v>47534.559999999998</v>
      </c>
      <c r="Q23" s="18">
        <v>47876.160000000003</v>
      </c>
      <c r="R23" s="18">
        <v>49085.37</v>
      </c>
      <c r="S23" s="18">
        <v>51009.506999999998</v>
      </c>
      <c r="T23" s="18">
        <v>50518.781000000003</v>
      </c>
      <c r="U23" s="18">
        <v>52733.023999999998</v>
      </c>
      <c r="V23" s="18">
        <v>55264.79</v>
      </c>
      <c r="W23" s="2">
        <v>56676.188999999998</v>
      </c>
      <c r="X23" s="2">
        <v>62527.985999999997</v>
      </c>
      <c r="Y23" s="2">
        <v>65715.429999999993</v>
      </c>
      <c r="Z23" s="2">
        <v>68825.626000000004</v>
      </c>
      <c r="AA23" s="2">
        <v>70187.02</v>
      </c>
      <c r="AB23" s="2">
        <v>77895.566999999995</v>
      </c>
      <c r="AC23" s="2">
        <v>79549.476999999999</v>
      </c>
      <c r="AD23" s="2">
        <v>83885.376000000004</v>
      </c>
      <c r="AE23" s="2">
        <v>84290.18</v>
      </c>
      <c r="AF23" s="2">
        <v>91043.57</v>
      </c>
      <c r="AG23" s="2">
        <v>97274.559999999998</v>
      </c>
      <c r="AH23" s="2">
        <v>102013.17</v>
      </c>
      <c r="AI23" s="2">
        <v>97735.58</v>
      </c>
      <c r="AJ23" s="2">
        <v>99941.7</v>
      </c>
      <c r="AK23" s="2">
        <v>101764.996</v>
      </c>
      <c r="AL23" s="2">
        <v>100963.12</v>
      </c>
      <c r="AM23" s="2">
        <v>99924.11</v>
      </c>
      <c r="AN23" s="2">
        <v>104120.10799999999</v>
      </c>
      <c r="AO23" s="2">
        <v>111377.732</v>
      </c>
      <c r="AP23" s="2">
        <v>111000.93799999999</v>
      </c>
      <c r="AQ23" s="2">
        <v>108684.34299999999</v>
      </c>
      <c r="AR23" s="2">
        <v>117858.473</v>
      </c>
      <c r="AS23" s="2">
        <v>123081.452</v>
      </c>
      <c r="AT23" s="2">
        <v>124691.63099999999</v>
      </c>
      <c r="AU23" s="2">
        <v>126301.875</v>
      </c>
      <c r="AV23" s="2">
        <v>140375.984</v>
      </c>
      <c r="AW23" s="2">
        <v>153584.41800000001</v>
      </c>
      <c r="AX23" s="2">
        <v>163676.519</v>
      </c>
      <c r="AY23" s="2">
        <v>164784.65599999999</v>
      </c>
      <c r="AZ23" s="2">
        <v>186918.323</v>
      </c>
      <c r="BB23" s="65"/>
    </row>
    <row r="24" spans="1:54" ht="12" customHeight="1" x14ac:dyDescent="0.2">
      <c r="A24" s="133"/>
      <c r="B24" s="23" t="s">
        <v>15</v>
      </c>
      <c r="C24" s="2">
        <v>3.14</v>
      </c>
      <c r="D24" s="2">
        <v>101.37</v>
      </c>
      <c r="E24" s="2">
        <v>23.3</v>
      </c>
      <c r="F24" s="2">
        <v>2.41</v>
      </c>
      <c r="G24" s="2">
        <v>24.16</v>
      </c>
      <c r="H24" s="18">
        <v>1.65</v>
      </c>
      <c r="I24" s="18">
        <v>23.16</v>
      </c>
      <c r="J24" s="18">
        <v>1.96</v>
      </c>
      <c r="K24" s="18">
        <v>20.62</v>
      </c>
      <c r="L24" s="18">
        <v>0.437</v>
      </c>
      <c r="M24" s="18">
        <v>6.21</v>
      </c>
      <c r="N24" s="18">
        <v>1.1100000000000001</v>
      </c>
      <c r="O24" s="18">
        <v>4.32</v>
      </c>
      <c r="P24" s="18">
        <v>6.96</v>
      </c>
      <c r="Q24" s="18">
        <v>5.1890000000000001</v>
      </c>
      <c r="R24" s="18">
        <v>5.6150000000000002</v>
      </c>
      <c r="S24" s="18">
        <v>1.387</v>
      </c>
      <c r="T24" s="18">
        <v>1.294</v>
      </c>
      <c r="U24" s="18">
        <v>0.45600000000000002</v>
      </c>
      <c r="V24" s="18">
        <v>0.56000000000000005</v>
      </c>
      <c r="W24" s="2">
        <v>2.5190000000000001</v>
      </c>
      <c r="X24" s="2"/>
      <c r="Y24" s="2"/>
      <c r="Z24" s="2">
        <v>0.106</v>
      </c>
      <c r="AA24" s="2">
        <v>0.39700000000000002</v>
      </c>
      <c r="AB24" s="2">
        <v>0.35599999999999998</v>
      </c>
      <c r="AC24" s="2">
        <v>0.40100000000000002</v>
      </c>
      <c r="AD24" s="2"/>
      <c r="AE24" s="2">
        <v>9.2159999999999993</v>
      </c>
      <c r="AF24" s="2">
        <v>7.5250000000000004</v>
      </c>
      <c r="AG24" s="2"/>
      <c r="AH24" s="2"/>
      <c r="AI24" s="2"/>
      <c r="AJ24" s="2"/>
      <c r="AK24" s="2"/>
      <c r="AL24" s="2"/>
      <c r="AM24" s="2"/>
      <c r="AN24" s="2"/>
      <c r="AO24" s="2"/>
      <c r="AP24" s="2"/>
      <c r="AQ24" s="2"/>
      <c r="AR24" s="2"/>
      <c r="AS24" s="2"/>
      <c r="AT24" s="2"/>
      <c r="AU24" s="2"/>
      <c r="AV24" s="2"/>
      <c r="AW24" s="2"/>
      <c r="AX24" s="2"/>
      <c r="AY24" s="2"/>
      <c r="AZ24" s="2"/>
      <c r="BB24" s="65"/>
    </row>
    <row r="25" spans="1:54" ht="12" customHeight="1" x14ac:dyDescent="0.2">
      <c r="A25" s="133"/>
      <c r="B25" s="24" t="s">
        <v>11</v>
      </c>
      <c r="C25" s="2"/>
      <c r="D25" s="2"/>
      <c r="E25" s="2"/>
      <c r="F25" s="2"/>
      <c r="G25" s="2"/>
      <c r="H25" s="18"/>
      <c r="I25" s="18"/>
      <c r="J25" s="18"/>
      <c r="K25" s="18"/>
      <c r="L25" s="29"/>
      <c r="M25" s="29"/>
      <c r="N25" s="29"/>
      <c r="O25" s="29"/>
      <c r="P25" s="18"/>
      <c r="Q25" s="18"/>
      <c r="R25" s="18"/>
      <c r="S25" s="18"/>
      <c r="T25" s="18"/>
      <c r="U25" s="18"/>
      <c r="V25" s="18"/>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B25" s="65"/>
    </row>
    <row r="26" spans="1:54" ht="12" customHeight="1" x14ac:dyDescent="0.2">
      <c r="A26" s="133"/>
      <c r="B26" s="24" t="s">
        <v>97</v>
      </c>
      <c r="C26" s="2">
        <v>3.14</v>
      </c>
      <c r="D26" s="18">
        <v>101.37</v>
      </c>
      <c r="E26" s="2">
        <v>5.69</v>
      </c>
      <c r="F26" s="2">
        <v>2.41</v>
      </c>
      <c r="G26" s="2">
        <v>1.82</v>
      </c>
      <c r="H26" s="18">
        <v>1.65</v>
      </c>
      <c r="I26" s="18">
        <v>1.05</v>
      </c>
      <c r="J26" s="18">
        <v>1.96</v>
      </c>
      <c r="K26" s="18">
        <v>0.76</v>
      </c>
      <c r="L26" s="25">
        <v>0.437</v>
      </c>
      <c r="M26" s="25">
        <v>6.21</v>
      </c>
      <c r="N26" s="25">
        <v>1.1100000000000001</v>
      </c>
      <c r="O26" s="25">
        <v>4.32</v>
      </c>
      <c r="P26" s="18">
        <v>6.96</v>
      </c>
      <c r="Q26" s="18">
        <v>5.1890000000000001</v>
      </c>
      <c r="R26" s="18">
        <v>5.6150000000000002</v>
      </c>
      <c r="S26" s="18">
        <v>1.387</v>
      </c>
      <c r="T26" s="18">
        <v>1.294</v>
      </c>
      <c r="U26" s="18">
        <v>0.45600000000000002</v>
      </c>
      <c r="V26" s="18">
        <v>0.56000000000000005</v>
      </c>
      <c r="W26" s="2">
        <v>0.64600000000000002</v>
      </c>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B26" s="65"/>
    </row>
    <row r="27" spans="1:54" ht="12" customHeight="1" x14ac:dyDescent="0.2">
      <c r="A27" s="133"/>
      <c r="B27" s="24" t="s">
        <v>10</v>
      </c>
      <c r="C27" s="2"/>
      <c r="D27" s="2"/>
      <c r="E27" s="2"/>
      <c r="F27" s="2"/>
      <c r="G27" s="2"/>
      <c r="H27" s="18"/>
      <c r="I27" s="18"/>
      <c r="J27" s="18"/>
      <c r="K27" s="18"/>
      <c r="L27" s="29"/>
      <c r="M27" s="29"/>
      <c r="N27" s="29"/>
      <c r="O27" s="29"/>
      <c r="P27" s="18"/>
      <c r="Q27" s="18"/>
      <c r="R27" s="18"/>
      <c r="S27" s="18"/>
      <c r="T27" s="18"/>
      <c r="U27" s="18"/>
      <c r="V27" s="18"/>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B27" s="65"/>
    </row>
    <row r="28" spans="1:54" ht="12" customHeight="1" x14ac:dyDescent="0.2">
      <c r="A28" s="133"/>
      <c r="B28" s="24" t="s">
        <v>17</v>
      </c>
      <c r="C28" s="2"/>
      <c r="D28" s="2"/>
      <c r="E28" s="18">
        <v>17.61</v>
      </c>
      <c r="F28" s="18"/>
      <c r="G28" s="18">
        <v>22.34</v>
      </c>
      <c r="H28" s="18"/>
      <c r="I28" s="18">
        <v>22.11</v>
      </c>
      <c r="J28" s="18"/>
      <c r="K28" s="18">
        <v>19.86</v>
      </c>
      <c r="L28" s="29"/>
      <c r="M28" s="29"/>
      <c r="N28" s="29"/>
      <c r="O28" s="29"/>
      <c r="P28" s="18"/>
      <c r="Q28" s="18"/>
      <c r="R28" s="18"/>
      <c r="S28" s="18"/>
      <c r="T28" s="18"/>
      <c r="U28" s="18"/>
      <c r="V28" s="18"/>
      <c r="W28" s="2">
        <v>1.873</v>
      </c>
      <c r="X28" s="2"/>
      <c r="Y28" s="2"/>
      <c r="Z28" s="2">
        <v>0.106</v>
      </c>
      <c r="AA28" s="2">
        <v>0.39700000000000002</v>
      </c>
      <c r="AB28" s="2">
        <v>0.35599999999999998</v>
      </c>
      <c r="AC28" s="2">
        <v>0.40100000000000002</v>
      </c>
      <c r="AD28" s="2"/>
      <c r="AE28" s="2">
        <v>9.2159999999999993</v>
      </c>
      <c r="AF28" s="2">
        <v>7.5250000000000004</v>
      </c>
      <c r="AG28" s="2"/>
      <c r="AH28" s="2"/>
      <c r="AI28" s="2"/>
      <c r="AJ28" s="2"/>
      <c r="AK28" s="2"/>
      <c r="AL28" s="2"/>
      <c r="AM28" s="2"/>
      <c r="AN28" s="2"/>
      <c r="AO28" s="2"/>
      <c r="AP28" s="2"/>
      <c r="AQ28" s="2"/>
      <c r="AR28" s="2"/>
      <c r="AS28" s="2"/>
      <c r="AT28" s="2"/>
      <c r="AU28" s="2"/>
      <c r="AV28" s="2"/>
      <c r="AW28" s="2"/>
      <c r="AX28" s="2"/>
      <c r="AY28" s="2"/>
      <c r="AZ28" s="2"/>
      <c r="BB28" s="65"/>
    </row>
    <row r="29" spans="1:54" ht="12" customHeight="1" x14ac:dyDescent="0.2">
      <c r="A29" s="133"/>
      <c r="B29" s="24" t="s">
        <v>8</v>
      </c>
      <c r="C29" s="2"/>
      <c r="D29" s="2"/>
      <c r="E29" s="2"/>
      <c r="F29" s="2"/>
      <c r="G29" s="2"/>
      <c r="H29" s="18"/>
      <c r="I29" s="18"/>
      <c r="J29" s="18"/>
      <c r="K29" s="18"/>
      <c r="L29" s="29"/>
      <c r="M29" s="29"/>
      <c r="N29" s="29"/>
      <c r="O29" s="29"/>
      <c r="P29" s="18"/>
      <c r="Q29" s="18"/>
      <c r="R29" s="18"/>
      <c r="S29" s="18"/>
      <c r="T29" s="18"/>
      <c r="U29" s="18"/>
      <c r="V29" s="18"/>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B29" s="65"/>
    </row>
    <row r="30" spans="1:54" ht="12" customHeight="1" x14ac:dyDescent="0.2">
      <c r="A30" s="133"/>
      <c r="B30" s="23" t="s">
        <v>12</v>
      </c>
      <c r="C30" s="2">
        <v>58148.829999999994</v>
      </c>
      <c r="D30" s="2">
        <v>58086.219999999994</v>
      </c>
      <c r="E30" s="2">
        <v>57899.570999999996</v>
      </c>
      <c r="F30" s="2">
        <v>56040.859999999993</v>
      </c>
      <c r="G30" s="2">
        <v>54227.11</v>
      </c>
      <c r="H30" s="18">
        <v>54336.909999999996</v>
      </c>
      <c r="I30" s="18">
        <v>55883.13</v>
      </c>
      <c r="J30" s="18">
        <v>54409.590000000004</v>
      </c>
      <c r="K30" s="18">
        <v>47867.06</v>
      </c>
      <c r="L30" s="18">
        <v>46178.091</v>
      </c>
      <c r="M30" s="18">
        <v>46527.91</v>
      </c>
      <c r="N30" s="18">
        <v>47753.120000000003</v>
      </c>
      <c r="O30" s="18">
        <v>46643.55</v>
      </c>
      <c r="P30" s="18">
        <v>47527.6</v>
      </c>
      <c r="Q30" s="18">
        <v>47870.97</v>
      </c>
      <c r="R30" s="18">
        <v>49079.75</v>
      </c>
      <c r="S30" s="18">
        <v>51008.12</v>
      </c>
      <c r="T30" s="18">
        <v>50517.487000000001</v>
      </c>
      <c r="U30" s="18">
        <v>52732.567999999999</v>
      </c>
      <c r="V30" s="18">
        <v>55264.237000000001</v>
      </c>
      <c r="W30" s="2">
        <v>56673.67</v>
      </c>
      <c r="X30" s="2">
        <v>62527.99</v>
      </c>
      <c r="Y30" s="2">
        <v>65715.429999999993</v>
      </c>
      <c r="Z30" s="2">
        <v>68825.52</v>
      </c>
      <c r="AA30" s="2">
        <v>70186.623000000007</v>
      </c>
      <c r="AB30" s="2">
        <v>77895.210999999996</v>
      </c>
      <c r="AC30" s="2">
        <v>79549.076000000001</v>
      </c>
      <c r="AD30" s="2">
        <v>83885.376000000004</v>
      </c>
      <c r="AE30" s="2">
        <v>84280.960000000006</v>
      </c>
      <c r="AF30" s="2">
        <v>91036.04</v>
      </c>
      <c r="AG30" s="2">
        <v>97274.559999999998</v>
      </c>
      <c r="AH30" s="2">
        <v>102013.17</v>
      </c>
      <c r="AI30" s="2">
        <v>97735.58</v>
      </c>
      <c r="AJ30" s="2">
        <v>99941.7</v>
      </c>
      <c r="AK30" s="2">
        <v>101764.996</v>
      </c>
      <c r="AL30" s="2">
        <v>100963.12</v>
      </c>
      <c r="AM30" s="32">
        <v>99924.11</v>
      </c>
      <c r="AN30" s="32">
        <v>104120.10799999999</v>
      </c>
      <c r="AO30" s="32">
        <v>111377.732</v>
      </c>
      <c r="AP30" s="32">
        <v>111000.93799999999</v>
      </c>
      <c r="AQ30" s="32">
        <v>108684.34299999999</v>
      </c>
      <c r="AR30" s="82">
        <v>117858.473</v>
      </c>
      <c r="AS30" s="82">
        <v>123081.452</v>
      </c>
      <c r="AT30" s="82">
        <v>124691.63099999999</v>
      </c>
      <c r="AU30" s="82">
        <v>126301.875</v>
      </c>
      <c r="AV30" s="82">
        <v>140375.984</v>
      </c>
      <c r="AW30" s="82">
        <v>153584.41800000001</v>
      </c>
      <c r="AX30" s="82">
        <v>163676.519</v>
      </c>
      <c r="AY30" s="82">
        <v>164784.65599999999</v>
      </c>
      <c r="AZ30" s="82">
        <v>186918.323</v>
      </c>
      <c r="BB30" s="65"/>
    </row>
    <row r="31" spans="1:54" ht="12" customHeight="1" x14ac:dyDescent="0.2">
      <c r="A31" s="133"/>
      <c r="B31" s="24" t="s">
        <v>11</v>
      </c>
      <c r="C31" s="2">
        <v>11.2</v>
      </c>
      <c r="D31" s="2">
        <v>11.42</v>
      </c>
      <c r="E31" s="2">
        <v>11.46</v>
      </c>
      <c r="F31" s="2">
        <v>11.46</v>
      </c>
      <c r="G31" s="2">
        <v>11.54</v>
      </c>
      <c r="H31" s="18">
        <v>11.58</v>
      </c>
      <c r="I31" s="18">
        <v>35.659999999999997</v>
      </c>
      <c r="J31" s="18">
        <v>36.29</v>
      </c>
      <c r="K31" s="18">
        <v>36.07</v>
      </c>
      <c r="L31" s="25">
        <v>24.120999999999999</v>
      </c>
      <c r="M31" s="25">
        <v>27.54</v>
      </c>
      <c r="N31" s="25">
        <v>27.97</v>
      </c>
      <c r="O31" s="25">
        <v>28.27</v>
      </c>
      <c r="P31" s="18">
        <v>28.36</v>
      </c>
      <c r="Q31" s="18">
        <v>28.356999999999999</v>
      </c>
      <c r="R31" s="18">
        <v>24.693999999999999</v>
      </c>
      <c r="S31" s="18"/>
      <c r="T31" s="18"/>
      <c r="U31" s="18"/>
      <c r="V31" s="18"/>
      <c r="W31" s="2"/>
      <c r="X31" s="2"/>
      <c r="Y31" s="2"/>
      <c r="Z31" s="2"/>
      <c r="AA31" s="2">
        <v>79.662000000000006</v>
      </c>
      <c r="AB31" s="2">
        <v>9.26</v>
      </c>
      <c r="AC31" s="2">
        <v>17.556999999999999</v>
      </c>
      <c r="AD31" s="2">
        <v>16.256</v>
      </c>
      <c r="AE31" s="2">
        <v>14.93</v>
      </c>
      <c r="AF31" s="2">
        <v>13.61</v>
      </c>
      <c r="AG31" s="2">
        <v>6.8230000000000004</v>
      </c>
      <c r="AH31" s="2">
        <v>6.3360000000000003</v>
      </c>
      <c r="AI31" s="2"/>
      <c r="AJ31" s="2"/>
      <c r="AK31" s="2"/>
      <c r="AL31" s="2"/>
      <c r="AM31" s="2"/>
      <c r="AN31" s="2"/>
      <c r="AO31" s="2"/>
      <c r="AP31" s="2"/>
      <c r="AQ31" s="2"/>
      <c r="AR31" s="2"/>
      <c r="AS31" s="2"/>
      <c r="AT31" s="2"/>
      <c r="AU31" s="2"/>
      <c r="AV31" s="2"/>
      <c r="AW31" s="2"/>
      <c r="AX31" s="2"/>
      <c r="AY31" s="2"/>
      <c r="AZ31" s="2"/>
      <c r="BB31" s="65"/>
    </row>
    <row r="32" spans="1:54" ht="12" customHeight="1" x14ac:dyDescent="0.2">
      <c r="A32" s="133"/>
      <c r="B32" s="24" t="s">
        <v>97</v>
      </c>
      <c r="C32" s="2">
        <v>6340.3099999999995</v>
      </c>
      <c r="D32" s="2">
        <v>5525.75</v>
      </c>
      <c r="E32" s="2">
        <v>5878.3189999999995</v>
      </c>
      <c r="F32" s="2">
        <v>5703.4000000000005</v>
      </c>
      <c r="G32" s="2">
        <v>5158.4000000000005</v>
      </c>
      <c r="H32" s="18">
        <v>5230</v>
      </c>
      <c r="I32" s="18">
        <v>2739.29</v>
      </c>
      <c r="J32" s="18">
        <v>3625.67</v>
      </c>
      <c r="K32" s="18">
        <v>3187.5699999999997</v>
      </c>
      <c r="L32" s="18">
        <v>3398.5210000000002</v>
      </c>
      <c r="M32" s="18">
        <v>4262.9799999999996</v>
      </c>
      <c r="N32" s="18">
        <v>5867.28</v>
      </c>
      <c r="O32" s="18">
        <v>5364.39</v>
      </c>
      <c r="P32" s="18">
        <v>6301.93</v>
      </c>
      <c r="Q32" s="18">
        <v>6852.58</v>
      </c>
      <c r="R32" s="18">
        <v>6043.4</v>
      </c>
      <c r="S32" s="18">
        <v>6191.07</v>
      </c>
      <c r="T32" s="18">
        <v>7367.34</v>
      </c>
      <c r="U32" s="18">
        <v>6794.02</v>
      </c>
      <c r="V32" s="18">
        <v>6108.1980000000003</v>
      </c>
      <c r="W32" s="2">
        <v>6023.3</v>
      </c>
      <c r="X32" s="2">
        <v>8963.009</v>
      </c>
      <c r="Y32" s="2">
        <v>8835.3770000000004</v>
      </c>
      <c r="Z32" s="2">
        <v>9288.3230000000003</v>
      </c>
      <c r="AA32" s="2">
        <v>10612.359</v>
      </c>
      <c r="AB32" s="2">
        <v>11751.194</v>
      </c>
      <c r="AC32" s="2">
        <v>10015.424000000001</v>
      </c>
      <c r="AD32" s="2">
        <v>11367.046</v>
      </c>
      <c r="AE32" s="2">
        <v>11246.97</v>
      </c>
      <c r="AF32" s="2">
        <v>13220</v>
      </c>
      <c r="AG32" s="2">
        <v>15062.18</v>
      </c>
      <c r="AH32" s="2">
        <v>14990.97</v>
      </c>
      <c r="AI32" s="2">
        <v>11897.53</v>
      </c>
      <c r="AJ32" s="2">
        <v>8716.0400000000009</v>
      </c>
      <c r="AK32" s="2">
        <v>6362.7839999999997</v>
      </c>
      <c r="AL32" s="2">
        <v>6203.8069999999998</v>
      </c>
      <c r="AM32" s="2">
        <v>6689.55</v>
      </c>
      <c r="AN32" s="2">
        <v>16958.05</v>
      </c>
      <c r="AO32" s="2">
        <v>18554.168000000001</v>
      </c>
      <c r="AP32" s="2">
        <v>20302.560000000001</v>
      </c>
      <c r="AQ32" s="2">
        <v>21230.595000000001</v>
      </c>
      <c r="AR32" s="2">
        <v>22963.18</v>
      </c>
      <c r="AS32" s="2">
        <v>23779.309000000001</v>
      </c>
      <c r="AT32" s="2">
        <v>27883.312999999998</v>
      </c>
      <c r="AU32" s="2">
        <v>29216.478999999999</v>
      </c>
      <c r="AV32" s="2">
        <v>34444.091</v>
      </c>
      <c r="AW32" s="2">
        <v>37859.108999999997</v>
      </c>
      <c r="AX32" s="2">
        <v>41454.824000000001</v>
      </c>
      <c r="AY32" s="2">
        <v>41508.561999999998</v>
      </c>
      <c r="AZ32" s="2">
        <v>49783.406999999999</v>
      </c>
      <c r="BB32" s="65"/>
    </row>
    <row r="33" spans="1:54" ht="12" customHeight="1" x14ac:dyDescent="0.2">
      <c r="A33" s="133"/>
      <c r="B33" s="24" t="s">
        <v>10</v>
      </c>
      <c r="C33" s="2">
        <v>1322.8999999999999</v>
      </c>
      <c r="D33" s="2">
        <v>1169.6799999999998</v>
      </c>
      <c r="E33" s="2">
        <v>871.66499999999996</v>
      </c>
      <c r="F33" s="2">
        <v>761.2</v>
      </c>
      <c r="G33" s="2">
        <v>654.52</v>
      </c>
      <c r="H33" s="18">
        <v>566.66999999999996</v>
      </c>
      <c r="I33" s="18">
        <v>494.60999999999996</v>
      </c>
      <c r="J33" s="18">
        <v>420.26</v>
      </c>
      <c r="K33" s="18">
        <v>334.8</v>
      </c>
      <c r="L33" s="25">
        <v>252.607</v>
      </c>
      <c r="M33" s="25">
        <v>183.56</v>
      </c>
      <c r="N33" s="25">
        <v>124.93</v>
      </c>
      <c r="O33" s="25">
        <v>71.989999999999995</v>
      </c>
      <c r="P33" s="18">
        <v>31.81</v>
      </c>
      <c r="Q33" s="18">
        <v>5.1020000000000003</v>
      </c>
      <c r="R33" s="18"/>
      <c r="S33" s="18"/>
      <c r="T33" s="18"/>
      <c r="U33" s="18"/>
      <c r="V33" s="18"/>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B33" s="65"/>
    </row>
    <row r="34" spans="1:54" ht="12" customHeight="1" x14ac:dyDescent="0.2">
      <c r="A34" s="133"/>
      <c r="B34" s="24" t="s">
        <v>17</v>
      </c>
      <c r="C34" s="2">
        <v>50474.42</v>
      </c>
      <c r="D34" s="2">
        <v>51379.369999999995</v>
      </c>
      <c r="E34" s="2">
        <v>51138.127</v>
      </c>
      <c r="F34" s="2">
        <v>49564.799999999996</v>
      </c>
      <c r="G34" s="18">
        <v>48402.65</v>
      </c>
      <c r="H34" s="18">
        <v>48528.659999999996</v>
      </c>
      <c r="I34" s="18">
        <v>52613.57</v>
      </c>
      <c r="J34" s="18">
        <v>50327.37</v>
      </c>
      <c r="K34" s="18">
        <v>44308.619999999995</v>
      </c>
      <c r="L34" s="18">
        <v>42502.841999999997</v>
      </c>
      <c r="M34" s="18">
        <v>42053.83</v>
      </c>
      <c r="N34" s="18">
        <v>41732.949999999997</v>
      </c>
      <c r="O34" s="18">
        <v>41178.9</v>
      </c>
      <c r="P34" s="18">
        <v>41165.49</v>
      </c>
      <c r="Q34" s="18">
        <v>40984.94</v>
      </c>
      <c r="R34" s="18">
        <v>43011.66</v>
      </c>
      <c r="S34" s="18">
        <v>44817.05</v>
      </c>
      <c r="T34" s="18">
        <v>43150.146999999997</v>
      </c>
      <c r="U34" s="18">
        <v>45938.548000000003</v>
      </c>
      <c r="V34" s="18">
        <v>49156.038999999997</v>
      </c>
      <c r="W34" s="2">
        <v>50650.37</v>
      </c>
      <c r="X34" s="2">
        <v>53564.976999999999</v>
      </c>
      <c r="Y34" s="2">
        <v>56880.053</v>
      </c>
      <c r="Z34" s="2">
        <v>59537.197</v>
      </c>
      <c r="AA34" s="2">
        <v>59494.601999999999</v>
      </c>
      <c r="AB34" s="2">
        <v>66124.804999999993</v>
      </c>
      <c r="AC34" s="2">
        <v>69516.095000000001</v>
      </c>
      <c r="AD34" s="2">
        <v>72502.073999999993</v>
      </c>
      <c r="AE34" s="2">
        <v>73019.06</v>
      </c>
      <c r="AF34" s="2">
        <v>77802.429999999993</v>
      </c>
      <c r="AG34" s="2">
        <v>82205.56</v>
      </c>
      <c r="AH34" s="2">
        <v>87015.86</v>
      </c>
      <c r="AI34" s="2">
        <v>85838.05</v>
      </c>
      <c r="AJ34" s="2">
        <v>91225.66</v>
      </c>
      <c r="AK34" s="2">
        <v>95402.212</v>
      </c>
      <c r="AL34" s="2">
        <v>94759.315000000002</v>
      </c>
      <c r="AM34" s="2">
        <v>93234.559999999998</v>
      </c>
      <c r="AN34" s="2">
        <v>87162.058000000005</v>
      </c>
      <c r="AO34" s="2">
        <v>92823.563999999998</v>
      </c>
      <c r="AP34" s="2">
        <v>90698.377999999997</v>
      </c>
      <c r="AQ34" s="2">
        <v>87453.748000000007</v>
      </c>
      <c r="AR34" s="2">
        <v>94895.293000000005</v>
      </c>
      <c r="AS34" s="2">
        <v>99302.142999999996</v>
      </c>
      <c r="AT34" s="2">
        <v>96808.317999999999</v>
      </c>
      <c r="AU34" s="2">
        <v>97085.395999999993</v>
      </c>
      <c r="AV34" s="2">
        <v>105931.893</v>
      </c>
      <c r="AW34" s="2">
        <v>115725.30899999999</v>
      </c>
      <c r="AX34" s="2">
        <v>122221.69500000001</v>
      </c>
      <c r="AY34" s="2">
        <v>123276.094</v>
      </c>
      <c r="AZ34" s="2">
        <v>137134.916</v>
      </c>
      <c r="BB34" s="65"/>
    </row>
    <row r="35" spans="1:54" ht="12" customHeight="1" x14ac:dyDescent="0.2">
      <c r="A35" s="133"/>
      <c r="B35" s="24" t="s">
        <v>8</v>
      </c>
      <c r="C35" s="2"/>
      <c r="D35" s="2"/>
      <c r="E35" s="2"/>
      <c r="F35" s="2"/>
      <c r="G35" s="2"/>
      <c r="H35" s="18"/>
      <c r="I35" s="18"/>
      <c r="J35" s="18"/>
      <c r="K35" s="18"/>
      <c r="L35" s="29"/>
      <c r="M35" s="29"/>
      <c r="N35" s="29"/>
      <c r="O35" s="29"/>
      <c r="P35" s="18"/>
      <c r="Q35" s="18"/>
      <c r="R35" s="18"/>
      <c r="S35" s="18"/>
      <c r="T35" s="18"/>
      <c r="U35" s="18"/>
      <c r="V35" s="18"/>
      <c r="W35" s="2"/>
      <c r="X35" s="2"/>
      <c r="Y35" s="2"/>
      <c r="Z35" s="2"/>
      <c r="AA35" s="2"/>
      <c r="AB35" s="2">
        <v>9.952</v>
      </c>
      <c r="AC35" s="2"/>
      <c r="AD35" s="2"/>
      <c r="AE35" s="2"/>
      <c r="AF35" s="2"/>
      <c r="AG35" s="2"/>
      <c r="AH35" s="2"/>
      <c r="AI35" s="2"/>
      <c r="AJ35" s="2"/>
      <c r="AK35" s="2"/>
      <c r="AL35" s="2"/>
      <c r="AM35" s="2"/>
      <c r="AN35" s="2"/>
      <c r="AO35" s="2"/>
      <c r="AP35" s="2"/>
      <c r="AQ35" s="2"/>
      <c r="AR35" s="2"/>
      <c r="AS35" s="2"/>
      <c r="AT35" s="2"/>
      <c r="AU35" s="2"/>
      <c r="AV35" s="2"/>
      <c r="AW35" s="2"/>
      <c r="AX35" s="2"/>
      <c r="AY35" s="2"/>
      <c r="AZ35" s="2"/>
      <c r="BB35" s="65"/>
    </row>
    <row r="36" spans="1:54" ht="12" customHeight="1" x14ac:dyDescent="0.2">
      <c r="A36" s="124" t="s">
        <v>100</v>
      </c>
      <c r="B36" s="124"/>
      <c r="C36" s="2">
        <v>7586.75</v>
      </c>
      <c r="D36" s="2">
        <v>7395.59</v>
      </c>
      <c r="E36" s="2">
        <v>7145.42</v>
      </c>
      <c r="F36" s="2">
        <v>5983.51</v>
      </c>
      <c r="G36" s="2">
        <v>6450.91</v>
      </c>
      <c r="H36" s="18">
        <v>6353.43</v>
      </c>
      <c r="I36" s="18">
        <v>6620.01</v>
      </c>
      <c r="J36" s="18">
        <v>2396.31</v>
      </c>
      <c r="K36" s="18">
        <v>6970.75</v>
      </c>
      <c r="L36" s="18">
        <v>7052.1570000000002</v>
      </c>
      <c r="M36" s="18">
        <v>7400.36</v>
      </c>
      <c r="N36" s="18">
        <v>7818.6</v>
      </c>
      <c r="O36" s="18">
        <v>8130.66</v>
      </c>
      <c r="P36" s="18">
        <v>8575.91</v>
      </c>
      <c r="Q36" s="18">
        <v>8786.4249999999993</v>
      </c>
      <c r="R36" s="18">
        <v>8364.3610000000008</v>
      </c>
      <c r="S36" s="18">
        <v>7991.9570000000003</v>
      </c>
      <c r="T36" s="18">
        <v>8474.44</v>
      </c>
      <c r="U36" s="18">
        <v>8896.59</v>
      </c>
      <c r="V36" s="18">
        <v>8643.8420000000006</v>
      </c>
      <c r="W36" s="2">
        <v>8941.4629999999997</v>
      </c>
      <c r="X36" s="2">
        <v>8978.2369999999992</v>
      </c>
      <c r="Y36" s="2">
        <v>9259.1569999999992</v>
      </c>
      <c r="Z36" s="2">
        <v>8621.4539999999997</v>
      </c>
      <c r="AA36" s="2">
        <v>8526.8880000000008</v>
      </c>
      <c r="AB36" s="2">
        <v>8722.2209999999995</v>
      </c>
      <c r="AC36" s="2">
        <v>8487.3240000000005</v>
      </c>
      <c r="AD36" s="2">
        <v>8376.857</v>
      </c>
      <c r="AE36" s="2">
        <v>8555.4989999999998</v>
      </c>
      <c r="AF36" s="2">
        <v>8784.33</v>
      </c>
      <c r="AG36" s="2">
        <v>8817.7729999999992</v>
      </c>
      <c r="AH36" s="2">
        <v>8291.8349999999991</v>
      </c>
      <c r="AI36" s="2">
        <v>8472.77</v>
      </c>
      <c r="AJ36" s="2">
        <v>8800.6679999999997</v>
      </c>
      <c r="AK36" s="2">
        <v>9001.0740000000005</v>
      </c>
      <c r="AL36" s="2">
        <v>9116.5439999999999</v>
      </c>
      <c r="AM36" s="2">
        <v>9504.6489999999994</v>
      </c>
      <c r="AN36" s="2">
        <v>9336.3739999999998</v>
      </c>
      <c r="AO36" s="2">
        <v>9619.9150000000009</v>
      </c>
      <c r="AP36" s="2">
        <v>10956.284</v>
      </c>
      <c r="AQ36" s="2">
        <v>11713.502</v>
      </c>
      <c r="AR36" s="2">
        <v>12036.89</v>
      </c>
      <c r="AS36" s="2">
        <v>12146.415999999999</v>
      </c>
      <c r="AT36" s="2">
        <v>12761.703</v>
      </c>
      <c r="AU36" s="2">
        <v>13076.492</v>
      </c>
      <c r="AV36" s="2">
        <v>13394.888000000001</v>
      </c>
      <c r="AW36" s="2">
        <v>14852.563</v>
      </c>
      <c r="AX36" s="2">
        <v>15418.579</v>
      </c>
      <c r="AY36" s="2">
        <v>16010.32</v>
      </c>
      <c r="AZ36" s="2">
        <v>16432.927</v>
      </c>
      <c r="BB36" s="65"/>
    </row>
    <row r="37" spans="1:54" ht="12" customHeight="1" x14ac:dyDescent="0.2">
      <c r="A37" s="167" t="s">
        <v>99</v>
      </c>
      <c r="B37" s="168"/>
      <c r="C37" s="2"/>
      <c r="D37" s="2"/>
      <c r="E37" s="2"/>
      <c r="F37" s="2"/>
      <c r="G37" s="2"/>
      <c r="H37" s="18"/>
      <c r="I37" s="18"/>
      <c r="J37" s="18"/>
      <c r="K37" s="18"/>
      <c r="L37" s="29"/>
      <c r="M37" s="29"/>
      <c r="N37" s="29"/>
      <c r="O37" s="29"/>
      <c r="P37" s="18"/>
      <c r="Q37" s="18"/>
      <c r="R37" s="18"/>
      <c r="S37" s="18"/>
      <c r="T37" s="18"/>
      <c r="U37" s="18"/>
      <c r="V37" s="18"/>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B37" s="65"/>
    </row>
    <row r="38" spans="1:54" ht="12" customHeight="1" x14ac:dyDescent="0.2">
      <c r="A38" s="171" t="s">
        <v>98</v>
      </c>
      <c r="B38" s="171"/>
      <c r="C38" s="2">
        <v>80.2</v>
      </c>
      <c r="D38" s="2">
        <v>80.2</v>
      </c>
      <c r="E38" s="2">
        <v>80.2</v>
      </c>
      <c r="F38" s="2">
        <v>80.2</v>
      </c>
      <c r="G38" s="2">
        <v>80.2</v>
      </c>
      <c r="H38" s="18">
        <v>80.2</v>
      </c>
      <c r="I38" s="18">
        <v>80.2</v>
      </c>
      <c r="J38" s="18">
        <v>80.2</v>
      </c>
      <c r="K38" s="18">
        <v>80.2</v>
      </c>
      <c r="L38" s="25">
        <v>80.2</v>
      </c>
      <c r="M38" s="25">
        <v>80.2</v>
      </c>
      <c r="N38" s="25">
        <v>80.2</v>
      </c>
      <c r="O38" s="25">
        <v>80.2</v>
      </c>
      <c r="P38" s="18">
        <v>80.2</v>
      </c>
      <c r="Q38" s="18">
        <v>80.2</v>
      </c>
      <c r="R38" s="18">
        <v>80.2</v>
      </c>
      <c r="S38" s="18">
        <v>80.2</v>
      </c>
      <c r="T38" s="18">
        <v>118.2</v>
      </c>
      <c r="U38" s="18">
        <v>118.2</v>
      </c>
      <c r="V38" s="18">
        <v>118.2</v>
      </c>
      <c r="W38" s="2">
        <v>118.2</v>
      </c>
      <c r="X38" s="2">
        <v>118.2</v>
      </c>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B38" s="65"/>
    </row>
    <row r="39" spans="1:54" ht="12" customHeight="1" x14ac:dyDescent="0.2">
      <c r="A39" s="74"/>
      <c r="B39" s="24" t="s">
        <v>15</v>
      </c>
      <c r="C39" s="2">
        <v>80.2</v>
      </c>
      <c r="D39" s="2">
        <v>80.2</v>
      </c>
      <c r="E39" s="2">
        <v>80.2</v>
      </c>
      <c r="F39" s="2">
        <v>80.2</v>
      </c>
      <c r="G39" s="2">
        <v>80.2</v>
      </c>
      <c r="H39" s="18">
        <v>80.2</v>
      </c>
      <c r="I39" s="18">
        <v>80.2</v>
      </c>
      <c r="J39" s="18">
        <v>80.2</v>
      </c>
      <c r="K39" s="18">
        <v>80.2</v>
      </c>
      <c r="L39" s="25">
        <v>80.2</v>
      </c>
      <c r="M39" s="25">
        <v>80.2</v>
      </c>
      <c r="N39" s="25">
        <v>80.2</v>
      </c>
      <c r="O39" s="25">
        <v>80.2</v>
      </c>
      <c r="P39" s="18">
        <v>80.2</v>
      </c>
      <c r="Q39" s="18">
        <v>80.2</v>
      </c>
      <c r="R39" s="18">
        <v>80.2</v>
      </c>
      <c r="S39" s="18">
        <v>80.2</v>
      </c>
      <c r="T39" s="18">
        <v>118.2</v>
      </c>
      <c r="U39" s="18">
        <v>118.2</v>
      </c>
      <c r="V39" s="18">
        <v>118.2</v>
      </c>
      <c r="W39" s="2">
        <v>118.2</v>
      </c>
      <c r="X39" s="2">
        <v>118.2</v>
      </c>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B39" s="65"/>
    </row>
    <row r="40" spans="1:54" ht="12" customHeight="1" x14ac:dyDescent="0.2">
      <c r="A40" s="74"/>
      <c r="B40" s="24" t="s">
        <v>97</v>
      </c>
      <c r="C40" s="2">
        <v>20.5</v>
      </c>
      <c r="D40" s="2">
        <v>20.5</v>
      </c>
      <c r="E40" s="2">
        <v>20.5</v>
      </c>
      <c r="F40" s="2">
        <v>20.5</v>
      </c>
      <c r="G40" s="2">
        <v>20.5</v>
      </c>
      <c r="H40" s="18">
        <v>20.5</v>
      </c>
      <c r="I40" s="18">
        <v>20.5</v>
      </c>
      <c r="J40" s="18">
        <v>20.5</v>
      </c>
      <c r="K40" s="18">
        <v>20.5</v>
      </c>
      <c r="L40" s="25">
        <v>20.5</v>
      </c>
      <c r="M40" s="25">
        <v>20.5</v>
      </c>
      <c r="N40" s="25">
        <v>20.5</v>
      </c>
      <c r="O40" s="25">
        <v>20.5</v>
      </c>
      <c r="P40" s="18">
        <v>20.5</v>
      </c>
      <c r="Q40" s="18">
        <v>20.5</v>
      </c>
      <c r="R40" s="18">
        <v>20.5</v>
      </c>
      <c r="S40" s="18">
        <v>20.5</v>
      </c>
      <c r="T40" s="18">
        <v>58.5</v>
      </c>
      <c r="U40" s="18">
        <v>58.5</v>
      </c>
      <c r="V40" s="18">
        <v>58.5</v>
      </c>
      <c r="W40" s="2">
        <v>58.5</v>
      </c>
      <c r="X40" s="2">
        <v>58.5</v>
      </c>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B40" s="65"/>
    </row>
    <row r="41" spans="1:54" ht="12" customHeight="1" x14ac:dyDescent="0.2">
      <c r="A41" s="74"/>
      <c r="B41" s="24" t="s">
        <v>17</v>
      </c>
      <c r="C41" s="2">
        <v>59.7</v>
      </c>
      <c r="D41" s="2">
        <v>59.7</v>
      </c>
      <c r="E41" s="2">
        <v>59.7</v>
      </c>
      <c r="F41" s="2">
        <v>59.7</v>
      </c>
      <c r="G41" s="2">
        <v>59.7</v>
      </c>
      <c r="H41" s="18">
        <v>59.7</v>
      </c>
      <c r="I41" s="18">
        <v>59.7</v>
      </c>
      <c r="J41" s="18">
        <v>59.7</v>
      </c>
      <c r="K41" s="18">
        <v>59.7</v>
      </c>
      <c r="L41" s="25">
        <v>59.7</v>
      </c>
      <c r="M41" s="25">
        <v>59.7</v>
      </c>
      <c r="N41" s="25">
        <v>59.7</v>
      </c>
      <c r="O41" s="25">
        <v>59.7</v>
      </c>
      <c r="P41" s="18">
        <v>59.7</v>
      </c>
      <c r="Q41" s="18">
        <v>59.7</v>
      </c>
      <c r="R41" s="18">
        <v>59.7</v>
      </c>
      <c r="S41" s="18">
        <v>59.7</v>
      </c>
      <c r="T41" s="18">
        <v>59.7</v>
      </c>
      <c r="U41" s="18">
        <v>59.7</v>
      </c>
      <c r="V41" s="18">
        <v>59.7</v>
      </c>
      <c r="W41" s="2">
        <v>59.7</v>
      </c>
      <c r="X41" s="2">
        <v>59.7</v>
      </c>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B41" s="65"/>
    </row>
    <row r="42" spans="1:54" ht="12" customHeight="1" x14ac:dyDescent="0.2">
      <c r="A42" s="74"/>
      <c r="B42" s="24" t="s">
        <v>8</v>
      </c>
      <c r="C42" s="2"/>
      <c r="D42" s="2"/>
      <c r="E42" s="2"/>
      <c r="F42" s="2"/>
      <c r="G42" s="2"/>
      <c r="H42" s="18"/>
      <c r="I42" s="18"/>
      <c r="J42" s="18"/>
      <c r="K42" s="18"/>
      <c r="L42" s="29"/>
      <c r="M42" s="29"/>
      <c r="N42" s="29"/>
      <c r="O42" s="29"/>
      <c r="P42" s="18"/>
      <c r="Q42" s="18"/>
      <c r="R42" s="18"/>
      <c r="S42" s="18"/>
      <c r="T42" s="18"/>
      <c r="U42" s="18"/>
      <c r="V42" s="18"/>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B42" s="65"/>
    </row>
    <row r="43" spans="1:54" ht="12" customHeight="1" x14ac:dyDescent="0.2">
      <c r="A43" s="170" t="s">
        <v>19</v>
      </c>
      <c r="B43" s="170" t="s">
        <v>97</v>
      </c>
      <c r="C43" s="2">
        <v>4290.84</v>
      </c>
      <c r="D43" s="2">
        <v>4306.9599999999991</v>
      </c>
      <c r="E43" s="2">
        <v>4306.9619999999995</v>
      </c>
      <c r="F43" s="2">
        <v>5011.18</v>
      </c>
      <c r="G43" s="2">
        <v>5469.91</v>
      </c>
      <c r="H43" s="18">
        <v>5585.7000000000007</v>
      </c>
      <c r="I43" s="18">
        <v>5753.77</v>
      </c>
      <c r="J43" s="18">
        <v>7238.25</v>
      </c>
      <c r="K43" s="18">
        <v>11805.27</v>
      </c>
      <c r="L43" s="18">
        <v>5957.4040000000005</v>
      </c>
      <c r="M43" s="18">
        <v>6341.5649999999996</v>
      </c>
      <c r="N43" s="18">
        <v>6699.87</v>
      </c>
      <c r="O43" s="18">
        <v>6699.87</v>
      </c>
      <c r="P43" s="18">
        <v>6910.67</v>
      </c>
      <c r="Q43" s="18">
        <v>6910.6710000000003</v>
      </c>
      <c r="R43" s="18">
        <v>6910.78</v>
      </c>
      <c r="S43" s="18">
        <v>4882.8940000000002</v>
      </c>
      <c r="T43" s="18">
        <v>4882.8940000000002</v>
      </c>
      <c r="U43" s="18">
        <v>7112.9660000000003</v>
      </c>
      <c r="V43" s="18">
        <v>5085.1580000000004</v>
      </c>
      <c r="W43" s="2">
        <v>5085.1580000000004</v>
      </c>
      <c r="X43" s="2">
        <v>4950.5420000000004</v>
      </c>
      <c r="Y43" s="2">
        <v>5086.3559999999998</v>
      </c>
      <c r="Z43" s="2">
        <v>4763.6090000000004</v>
      </c>
      <c r="AA43" s="2">
        <v>4763.6090000000004</v>
      </c>
      <c r="AB43" s="2">
        <v>4763.6090000000004</v>
      </c>
      <c r="AC43" s="2">
        <v>4799.0169999999998</v>
      </c>
      <c r="AD43" s="2">
        <v>4849.0169999999998</v>
      </c>
      <c r="AE43" s="2">
        <v>4851.1099999999997</v>
      </c>
      <c r="AF43" s="2">
        <v>4849.0169999999998</v>
      </c>
      <c r="AG43" s="2">
        <v>4849.0169999999998</v>
      </c>
      <c r="AH43" s="2">
        <v>4966.6090000000004</v>
      </c>
      <c r="AI43" s="2">
        <v>4966.6090000000004</v>
      </c>
      <c r="AJ43" s="2">
        <v>4966.6090000000004</v>
      </c>
      <c r="AK43" s="2">
        <v>4966.6090000000004</v>
      </c>
      <c r="AL43" s="2">
        <v>4966.6090000000004</v>
      </c>
      <c r="AM43" s="2">
        <v>4966.6099999999997</v>
      </c>
      <c r="AN43" s="2">
        <v>4966.6099999999997</v>
      </c>
      <c r="AO43" s="2">
        <v>4966.6099999999997</v>
      </c>
      <c r="AP43" s="2">
        <v>4966.6099999999997</v>
      </c>
      <c r="AQ43" s="2">
        <v>5333.5039999999999</v>
      </c>
      <c r="AR43" s="2">
        <v>5470.2629999999999</v>
      </c>
      <c r="AS43" s="2">
        <v>5470.2879999999996</v>
      </c>
      <c r="AT43" s="2">
        <v>5915.924</v>
      </c>
      <c r="AU43" s="2">
        <v>4964.0110000000004</v>
      </c>
      <c r="AV43" s="2">
        <v>5018.2809999999999</v>
      </c>
      <c r="AW43" s="2">
        <v>5949.5339999999997</v>
      </c>
      <c r="AX43" s="2">
        <v>5949.5349999999999</v>
      </c>
      <c r="AY43" s="2">
        <v>5949.5349999999999</v>
      </c>
      <c r="AZ43" s="2">
        <v>5460.0259999999998</v>
      </c>
      <c r="BB43" s="65"/>
    </row>
    <row r="44" spans="1:54" ht="12" customHeight="1" x14ac:dyDescent="0.2">
      <c r="A44" s="115"/>
      <c r="B44" s="30" t="s">
        <v>15</v>
      </c>
      <c r="C44" s="2">
        <v>4290.84</v>
      </c>
      <c r="D44" s="2">
        <v>4306.9599999999991</v>
      </c>
      <c r="E44" s="2">
        <v>4306.9619999999995</v>
      </c>
      <c r="F44" s="2">
        <v>5011.18</v>
      </c>
      <c r="G44" s="2">
        <v>5469.91</v>
      </c>
      <c r="H44" s="18">
        <v>5585.7000000000007</v>
      </c>
      <c r="I44" s="18">
        <v>5753.77</v>
      </c>
      <c r="J44" s="18">
        <v>7238.25</v>
      </c>
      <c r="K44" s="18">
        <v>11805.27</v>
      </c>
      <c r="L44" s="18">
        <v>5957.4040000000005</v>
      </c>
      <c r="M44" s="18">
        <v>6341.5649999999996</v>
      </c>
      <c r="N44" s="18">
        <v>6699.87</v>
      </c>
      <c r="O44" s="18">
        <v>6699.87</v>
      </c>
      <c r="P44" s="18">
        <v>6910.67</v>
      </c>
      <c r="Q44" s="18">
        <v>6910.6710000000003</v>
      </c>
      <c r="R44" s="18">
        <v>6910.78</v>
      </c>
      <c r="S44" s="18">
        <v>4882.8940000000002</v>
      </c>
      <c r="T44" s="18">
        <v>4882.8940000000002</v>
      </c>
      <c r="U44" s="18">
        <v>7112.9660000000003</v>
      </c>
      <c r="V44" s="18">
        <v>5085.1580000000004</v>
      </c>
      <c r="W44" s="32">
        <v>5085.1580000000004</v>
      </c>
      <c r="X44" s="32">
        <v>4950.5420000000004</v>
      </c>
      <c r="Y44" s="32">
        <v>5086.3559999999998</v>
      </c>
      <c r="Z44" s="2">
        <v>4763.6090000000004</v>
      </c>
      <c r="AA44" s="2">
        <v>4763.6090000000004</v>
      </c>
      <c r="AB44" s="2">
        <v>4763.6090000000004</v>
      </c>
      <c r="AC44" s="2">
        <v>4799.0169999999998</v>
      </c>
      <c r="AD44" s="2">
        <v>4849.0169999999998</v>
      </c>
      <c r="AE44" s="2">
        <v>4851.1099999999997</v>
      </c>
      <c r="AF44" s="2">
        <v>4849.0169999999998</v>
      </c>
      <c r="AG44" s="2">
        <v>4849.0169999999998</v>
      </c>
      <c r="AH44" s="2">
        <v>4966.6090000000004</v>
      </c>
      <c r="AI44" s="2">
        <v>4966.6090000000004</v>
      </c>
      <c r="AJ44" s="2">
        <v>4966.6099999999997</v>
      </c>
      <c r="AK44" s="2">
        <v>4966.6090000000004</v>
      </c>
      <c r="AL44" s="2">
        <v>4966.6090000000004</v>
      </c>
      <c r="AM44" s="2">
        <v>4966.6099999999997</v>
      </c>
      <c r="AN44" s="2">
        <v>4966.6099999999997</v>
      </c>
      <c r="AO44" s="2">
        <v>4966.6099999999997</v>
      </c>
      <c r="AP44" s="2">
        <v>4966.6099999999997</v>
      </c>
      <c r="AQ44" s="2">
        <v>5333.5039999999999</v>
      </c>
      <c r="AR44" s="2">
        <v>5470.2629999999999</v>
      </c>
      <c r="AS44" s="2">
        <v>5470.2879999999996</v>
      </c>
      <c r="AT44" s="2">
        <v>5915.924</v>
      </c>
      <c r="AU44" s="2">
        <v>4964.0110000000004</v>
      </c>
      <c r="AV44" s="2">
        <v>5018.2809999999999</v>
      </c>
      <c r="AW44" s="2">
        <v>5949.5339999999997</v>
      </c>
      <c r="AX44" s="2">
        <v>5949.5349999999999</v>
      </c>
      <c r="AY44" s="2">
        <v>5949.5349999999999</v>
      </c>
      <c r="AZ44" s="2">
        <v>5460.0259999999998</v>
      </c>
      <c r="BB44" s="65"/>
    </row>
    <row r="45" spans="1:54" ht="12" customHeight="1" x14ac:dyDescent="0.2">
      <c r="A45" s="115"/>
      <c r="B45" s="24" t="s">
        <v>11</v>
      </c>
      <c r="C45" s="73"/>
      <c r="D45" s="2"/>
      <c r="E45" s="2"/>
      <c r="F45" s="2"/>
      <c r="G45" s="2"/>
      <c r="H45" s="18"/>
      <c r="I45" s="18"/>
      <c r="J45" s="18">
        <v>3.25</v>
      </c>
      <c r="K45" s="18">
        <v>3.25</v>
      </c>
      <c r="L45" s="25">
        <v>3.2509999999999999</v>
      </c>
      <c r="M45" s="25">
        <v>3.2549999999999999</v>
      </c>
      <c r="N45" s="25">
        <v>3.25</v>
      </c>
      <c r="O45" s="25">
        <v>3.25</v>
      </c>
      <c r="P45" s="18">
        <v>3.25</v>
      </c>
      <c r="Q45" s="18">
        <v>3.2509999999999999</v>
      </c>
      <c r="R45" s="18">
        <v>3.2509999999999999</v>
      </c>
      <c r="S45" s="18">
        <v>3.2509999999999999</v>
      </c>
      <c r="T45" s="18">
        <v>3.2509999999999999</v>
      </c>
      <c r="U45" s="18">
        <v>3.2509999999999999</v>
      </c>
      <c r="V45" s="18">
        <v>3.2509999999999999</v>
      </c>
      <c r="W45" s="2">
        <v>3.2509999999999999</v>
      </c>
      <c r="X45" s="2">
        <v>3.2509999999999999</v>
      </c>
      <c r="Y45" s="2">
        <v>3.2509999999999999</v>
      </c>
      <c r="Z45" s="2">
        <v>3.2509999999999999</v>
      </c>
      <c r="AA45" s="2">
        <v>3.2509999999999999</v>
      </c>
      <c r="AB45" s="2">
        <v>3.2509999999999999</v>
      </c>
      <c r="AC45" s="2">
        <v>3.2509999999999999</v>
      </c>
      <c r="AD45" s="2">
        <v>3.2509999999999999</v>
      </c>
      <c r="AE45" s="2">
        <v>3.2509999999999999</v>
      </c>
      <c r="AF45" s="2">
        <v>3.2509999999999999</v>
      </c>
      <c r="AG45" s="2">
        <v>3.2509999999999999</v>
      </c>
      <c r="AH45" s="2">
        <v>3.2509999999999999</v>
      </c>
      <c r="AI45" s="2">
        <v>3.2509999999999999</v>
      </c>
      <c r="AJ45" s="2">
        <v>3.2509999999999999</v>
      </c>
      <c r="AK45" s="2">
        <v>3.2509999999999999</v>
      </c>
      <c r="AL45" s="2">
        <v>3.2509999999999999</v>
      </c>
      <c r="AM45" s="2">
        <v>3.25</v>
      </c>
      <c r="AN45" s="2">
        <v>3.2509999999999999</v>
      </c>
      <c r="AO45" s="2">
        <v>3.2509999999999999</v>
      </c>
      <c r="AP45" s="2">
        <v>3.2509999999999999</v>
      </c>
      <c r="AQ45" s="2">
        <v>3.2509999999999999</v>
      </c>
      <c r="AR45" s="2">
        <v>3.2509999999999999</v>
      </c>
      <c r="AS45" s="2">
        <v>3.2509999999999999</v>
      </c>
      <c r="AT45" s="2">
        <v>3.2509999999999999</v>
      </c>
      <c r="AU45" s="2">
        <v>3.2509999999999999</v>
      </c>
      <c r="AV45" s="2">
        <v>3.2509999999999999</v>
      </c>
      <c r="AW45" s="2">
        <v>3.2509999999999999</v>
      </c>
      <c r="AX45" s="2">
        <v>3.2509999999999999</v>
      </c>
      <c r="AY45" s="2">
        <v>3.2509999999999999</v>
      </c>
      <c r="AZ45" s="2">
        <v>3.2509999999999999</v>
      </c>
      <c r="BB45" s="65"/>
    </row>
    <row r="46" spans="1:54" ht="12" customHeight="1" x14ac:dyDescent="0.2">
      <c r="A46" s="115"/>
      <c r="B46" s="24" t="s">
        <v>97</v>
      </c>
      <c r="C46" s="2">
        <v>1526.36</v>
      </c>
      <c r="D46" s="2">
        <v>1526.35</v>
      </c>
      <c r="E46" s="2">
        <v>1526.35</v>
      </c>
      <c r="F46" s="2">
        <v>1754.47</v>
      </c>
      <c r="G46" s="2">
        <v>1754.47</v>
      </c>
      <c r="H46" s="18">
        <v>1754.47</v>
      </c>
      <c r="I46" s="18">
        <v>1754.47</v>
      </c>
      <c r="J46" s="18">
        <v>1799.81</v>
      </c>
      <c r="K46" s="18">
        <v>1799.81</v>
      </c>
      <c r="L46" s="18">
        <v>1805.0909999999999</v>
      </c>
      <c r="M46" s="18">
        <v>1805.09</v>
      </c>
      <c r="N46" s="18">
        <v>1805.34</v>
      </c>
      <c r="O46" s="18">
        <v>1805.34</v>
      </c>
      <c r="P46" s="18">
        <v>1805.34</v>
      </c>
      <c r="Q46" s="18">
        <v>1805.3389999999999</v>
      </c>
      <c r="R46" s="18">
        <v>1918.7940000000001</v>
      </c>
      <c r="S46" s="18">
        <v>1805.4449999999999</v>
      </c>
      <c r="T46" s="18">
        <v>1805.4449999999999</v>
      </c>
      <c r="U46" s="18">
        <v>1918.7940000000001</v>
      </c>
      <c r="V46" s="18">
        <v>1918.8689999999999</v>
      </c>
      <c r="W46" s="2">
        <v>1918.8689999999999</v>
      </c>
      <c r="X46" s="2">
        <v>1897.123</v>
      </c>
      <c r="Y46" s="2">
        <v>2115.9250000000002</v>
      </c>
      <c r="Z46" s="2">
        <v>1793.1780000000001</v>
      </c>
      <c r="AA46" s="2">
        <v>1793.1780000000001</v>
      </c>
      <c r="AB46" s="2">
        <v>1793.1780000000001</v>
      </c>
      <c r="AC46" s="2">
        <v>1748.03</v>
      </c>
      <c r="AD46" s="2">
        <v>1798.03</v>
      </c>
      <c r="AE46" s="2">
        <v>1798.03</v>
      </c>
      <c r="AF46" s="2">
        <v>1798.03</v>
      </c>
      <c r="AG46" s="2">
        <v>1798.03</v>
      </c>
      <c r="AH46" s="2">
        <v>1798.03</v>
      </c>
      <c r="AI46" s="2">
        <v>1798.03</v>
      </c>
      <c r="AJ46" s="2">
        <v>1798.03</v>
      </c>
      <c r="AK46" s="2">
        <v>1798.03</v>
      </c>
      <c r="AL46" s="2">
        <v>1798.03</v>
      </c>
      <c r="AM46" s="2">
        <v>1798.03</v>
      </c>
      <c r="AN46" s="2">
        <v>1798.03</v>
      </c>
      <c r="AO46" s="2">
        <v>1798.03</v>
      </c>
      <c r="AP46" s="2">
        <v>1798.03</v>
      </c>
      <c r="AQ46" s="2">
        <v>1798.03</v>
      </c>
      <c r="AR46" s="2">
        <v>1798.03</v>
      </c>
      <c r="AS46" s="2">
        <v>1798.03</v>
      </c>
      <c r="AT46" s="2">
        <v>2243.6669999999999</v>
      </c>
      <c r="AU46" s="2">
        <v>2243.6669999999999</v>
      </c>
      <c r="AV46" s="2">
        <v>2243.6669999999999</v>
      </c>
      <c r="AW46" s="2">
        <v>2577.4140000000002</v>
      </c>
      <c r="AX46" s="2">
        <v>2577.4140000000002</v>
      </c>
      <c r="AY46" s="2">
        <v>2577.415</v>
      </c>
      <c r="AZ46" s="2">
        <v>2577.4140000000002</v>
      </c>
      <c r="BB46" s="65"/>
    </row>
    <row r="47" spans="1:54" ht="12" customHeight="1" x14ac:dyDescent="0.2">
      <c r="A47" s="115"/>
      <c r="B47" s="31" t="s">
        <v>96</v>
      </c>
      <c r="C47" s="2">
        <v>3.25</v>
      </c>
      <c r="D47" s="2">
        <v>3.25</v>
      </c>
      <c r="E47" s="2">
        <v>3.25</v>
      </c>
      <c r="F47" s="2">
        <v>3.25</v>
      </c>
      <c r="G47" s="2">
        <v>3.25</v>
      </c>
      <c r="H47" s="18">
        <v>3.25</v>
      </c>
      <c r="I47" s="18">
        <v>3.25</v>
      </c>
      <c r="J47" s="18"/>
      <c r="K47" s="18"/>
      <c r="P47" s="18"/>
      <c r="Q47" s="18"/>
      <c r="R47" s="18"/>
      <c r="T47" s="18"/>
      <c r="U47" s="18"/>
      <c r="V47" s="18"/>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B47" s="65"/>
    </row>
    <row r="48" spans="1:54" ht="12" customHeight="1" x14ac:dyDescent="0.2">
      <c r="A48" s="115"/>
      <c r="B48" s="20" t="s">
        <v>9</v>
      </c>
      <c r="C48" s="2">
        <v>67.62</v>
      </c>
      <c r="D48" s="2">
        <v>67.62</v>
      </c>
      <c r="E48" s="2">
        <v>67.622</v>
      </c>
      <c r="F48" s="2">
        <v>67.62</v>
      </c>
      <c r="G48" s="2">
        <v>67.62</v>
      </c>
      <c r="H48" s="18">
        <v>67.62</v>
      </c>
      <c r="I48" s="18">
        <v>67.62</v>
      </c>
      <c r="J48" s="18">
        <v>67.62</v>
      </c>
      <c r="K48" s="18">
        <v>67.62</v>
      </c>
      <c r="L48" s="18">
        <v>67.622</v>
      </c>
      <c r="M48" s="18">
        <v>67.52</v>
      </c>
      <c r="N48" s="18">
        <v>67.52</v>
      </c>
      <c r="O48" s="18">
        <v>67.52</v>
      </c>
      <c r="P48" s="18">
        <v>67.52</v>
      </c>
      <c r="Q48" s="18">
        <v>67.522999999999996</v>
      </c>
      <c r="R48" s="18">
        <v>67.522999999999996</v>
      </c>
      <c r="S48" s="18">
        <v>67.522999999999996</v>
      </c>
      <c r="T48" s="18">
        <v>67.522999999999996</v>
      </c>
      <c r="U48" s="18">
        <v>67.522999999999996</v>
      </c>
      <c r="V48" s="18">
        <v>67.522999999999996</v>
      </c>
      <c r="W48" s="2">
        <v>67.522999999999996</v>
      </c>
      <c r="X48" s="2">
        <v>67.522999999999996</v>
      </c>
      <c r="Y48" s="2">
        <v>67.522999999999996</v>
      </c>
      <c r="Z48" s="2">
        <v>67.522999999999996</v>
      </c>
      <c r="AA48" s="2">
        <v>67.522999999999996</v>
      </c>
      <c r="AB48" s="2">
        <v>67.522999999999996</v>
      </c>
      <c r="AC48" s="2">
        <v>67.522999999999996</v>
      </c>
      <c r="AD48" s="2">
        <v>67.522999999999996</v>
      </c>
      <c r="AE48" s="2">
        <v>67.522999999999996</v>
      </c>
      <c r="AF48" s="2">
        <v>67.522999999999996</v>
      </c>
      <c r="AG48" s="2">
        <v>67.522999999999996</v>
      </c>
      <c r="AH48" s="2">
        <v>67.522999999999996</v>
      </c>
      <c r="AI48" s="2">
        <v>67.522999999999996</v>
      </c>
      <c r="AJ48" s="2">
        <v>67.522999999999996</v>
      </c>
      <c r="AK48" s="2">
        <v>67.522999999999996</v>
      </c>
      <c r="AL48" s="2">
        <v>67.522999999999996</v>
      </c>
      <c r="AM48" s="2">
        <v>67.52</v>
      </c>
      <c r="AN48" s="2">
        <v>67.524000000000001</v>
      </c>
      <c r="AO48" s="2">
        <v>67.524000000000001</v>
      </c>
      <c r="AP48" s="2">
        <v>67.524000000000001</v>
      </c>
      <c r="AQ48" s="2">
        <v>67.524000000000001</v>
      </c>
      <c r="AR48" s="2">
        <v>67.524000000000001</v>
      </c>
      <c r="AS48" s="2">
        <v>67.524000000000001</v>
      </c>
      <c r="AT48" s="2">
        <v>67.522999999999996</v>
      </c>
      <c r="AU48" s="2">
        <v>67.522999999999996</v>
      </c>
      <c r="AV48" s="2">
        <v>67.522999999999996</v>
      </c>
      <c r="AW48" s="2">
        <v>67.522999999999996</v>
      </c>
      <c r="AX48" s="2">
        <v>67.522999999999996</v>
      </c>
      <c r="AY48" s="2">
        <v>67.522999999999996</v>
      </c>
      <c r="AZ48" s="2">
        <v>67.522999999999996</v>
      </c>
      <c r="BB48" s="65"/>
    </row>
    <row r="49" spans="1:54" ht="12" customHeight="1" x14ac:dyDescent="0.2">
      <c r="A49" s="115"/>
      <c r="B49" s="24" t="s">
        <v>17</v>
      </c>
      <c r="C49" s="2">
        <v>2693.61</v>
      </c>
      <c r="D49" s="2">
        <v>2709.74</v>
      </c>
      <c r="E49" s="2">
        <v>2709.74</v>
      </c>
      <c r="F49" s="2">
        <v>3185.84</v>
      </c>
      <c r="G49" s="2">
        <v>3644.57</v>
      </c>
      <c r="H49" s="18">
        <v>3760.36</v>
      </c>
      <c r="I49" s="28">
        <v>3928.43</v>
      </c>
      <c r="J49" s="18">
        <v>5367.57</v>
      </c>
      <c r="K49" s="18">
        <v>9934.59</v>
      </c>
      <c r="L49" s="18">
        <v>4081.44</v>
      </c>
      <c r="M49" s="18">
        <v>4465.7</v>
      </c>
      <c r="N49" s="18">
        <v>4823.76</v>
      </c>
      <c r="O49" s="18">
        <v>4823.76</v>
      </c>
      <c r="P49" s="18">
        <v>5034.5600000000004</v>
      </c>
      <c r="Q49" s="18">
        <v>5034.558</v>
      </c>
      <c r="R49" s="18">
        <v>4921.2089999999998</v>
      </c>
      <c r="S49" s="18">
        <v>3006.6750000000002</v>
      </c>
      <c r="T49" s="18">
        <v>3006.6750000000002</v>
      </c>
      <c r="U49" s="18">
        <v>3095.5149999999999</v>
      </c>
      <c r="V49" s="18">
        <v>3095.5149999999999</v>
      </c>
      <c r="W49" s="28">
        <v>3095.5149999999999</v>
      </c>
      <c r="X49" s="28">
        <v>2982.645</v>
      </c>
      <c r="Y49" s="28">
        <v>2899.6570000000002</v>
      </c>
      <c r="Z49" s="28">
        <v>2899.6570000000002</v>
      </c>
      <c r="AA49" s="28">
        <v>2899.6570000000002</v>
      </c>
      <c r="AB49" s="28">
        <v>2899.6570000000002</v>
      </c>
      <c r="AC49" s="28">
        <v>2980.2130000000002</v>
      </c>
      <c r="AD49" s="28">
        <v>2980.2130000000002</v>
      </c>
      <c r="AE49" s="28">
        <v>2982.306</v>
      </c>
      <c r="AF49" s="28">
        <v>2980.2130000000002</v>
      </c>
      <c r="AG49" s="28">
        <v>2980.2130000000002</v>
      </c>
      <c r="AH49" s="28">
        <v>3097.8049999999998</v>
      </c>
      <c r="AI49" s="2">
        <v>3097.8049999999998</v>
      </c>
      <c r="AJ49" s="2">
        <v>3097.8049999999998</v>
      </c>
      <c r="AK49" s="2">
        <v>3097.8049999999998</v>
      </c>
      <c r="AL49" s="2">
        <v>3097.8049999999998</v>
      </c>
      <c r="AM49" s="2">
        <v>3097.81</v>
      </c>
      <c r="AN49" s="2">
        <v>3097.8049999999998</v>
      </c>
      <c r="AO49" s="2">
        <v>3097.8049999999998</v>
      </c>
      <c r="AP49" s="2">
        <v>3097.8049999999998</v>
      </c>
      <c r="AQ49" s="2">
        <v>3464.6990000000001</v>
      </c>
      <c r="AR49" s="2">
        <v>3601.4580000000001</v>
      </c>
      <c r="AS49" s="2">
        <v>3601.4830000000002</v>
      </c>
      <c r="AT49" s="2">
        <v>3601.4830000000002</v>
      </c>
      <c r="AU49" s="2">
        <v>2649.57</v>
      </c>
      <c r="AV49" s="2">
        <v>2703.84</v>
      </c>
      <c r="AW49" s="2">
        <v>3301.346</v>
      </c>
      <c r="AX49" s="2">
        <v>3301.3470000000002</v>
      </c>
      <c r="AY49" s="2">
        <v>3301.346</v>
      </c>
      <c r="AZ49" s="2">
        <v>2811.8380000000002</v>
      </c>
      <c r="BB49" s="65"/>
    </row>
    <row r="50" spans="1:54" ht="12" customHeight="1" x14ac:dyDescent="0.2">
      <c r="A50" s="115"/>
      <c r="B50" s="24" t="s">
        <v>8</v>
      </c>
      <c r="C50" s="2"/>
      <c r="D50" s="2"/>
      <c r="E50" s="2"/>
      <c r="F50" s="2"/>
      <c r="G50" s="2"/>
      <c r="H50" s="18"/>
      <c r="I50" s="18"/>
      <c r="J50" s="18"/>
      <c r="K50" s="18"/>
      <c r="L50" s="29"/>
      <c r="M50" s="29"/>
      <c r="N50" s="29"/>
      <c r="O50" s="29"/>
      <c r="P50" s="18"/>
      <c r="Q50" s="18"/>
      <c r="R50" s="18"/>
      <c r="S50" s="18"/>
      <c r="T50" s="18"/>
      <c r="U50" s="18"/>
      <c r="V50" s="18"/>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B50" s="65"/>
    </row>
    <row r="51" spans="1:54" ht="12" customHeight="1" x14ac:dyDescent="0.2">
      <c r="A51" s="115"/>
      <c r="B51" s="23" t="s">
        <v>12</v>
      </c>
      <c r="C51" s="2"/>
      <c r="D51" s="2"/>
      <c r="E51" s="2"/>
      <c r="F51" s="2"/>
      <c r="G51" s="2"/>
      <c r="H51" s="18"/>
      <c r="I51" s="18"/>
      <c r="J51" s="18"/>
      <c r="K51" s="18"/>
      <c r="L51" s="29"/>
      <c r="M51" s="29"/>
      <c r="N51" s="29"/>
      <c r="O51" s="29"/>
      <c r="P51" s="18"/>
      <c r="Q51" s="18"/>
      <c r="R51" s="18"/>
      <c r="S51" s="18"/>
      <c r="T51" s="18"/>
      <c r="U51" s="18"/>
      <c r="V51" s="18"/>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B51" s="65"/>
    </row>
    <row r="52" spans="1:54" ht="12" customHeight="1" x14ac:dyDescent="0.2">
      <c r="A52" s="115"/>
      <c r="B52" s="24" t="s">
        <v>11</v>
      </c>
      <c r="C52" s="2"/>
      <c r="D52" s="2"/>
      <c r="E52" s="2"/>
      <c r="F52" s="2"/>
      <c r="G52" s="2"/>
      <c r="H52" s="18"/>
      <c r="I52" s="18"/>
      <c r="J52" s="18"/>
      <c r="K52" s="18"/>
      <c r="L52" s="29"/>
      <c r="M52" s="29"/>
      <c r="N52" s="29"/>
      <c r="O52" s="29"/>
      <c r="P52" s="18"/>
      <c r="Q52" s="18"/>
      <c r="R52" s="18"/>
      <c r="S52" s="18"/>
      <c r="T52" s="18"/>
      <c r="U52" s="18"/>
      <c r="V52" s="18"/>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B52" s="65"/>
    </row>
    <row r="53" spans="1:54" ht="12" customHeight="1" x14ac:dyDescent="0.2">
      <c r="A53" s="115"/>
      <c r="B53" s="24" t="s">
        <v>97</v>
      </c>
      <c r="C53" s="2"/>
      <c r="D53" s="2"/>
      <c r="E53" s="2"/>
      <c r="F53" s="2"/>
      <c r="G53" s="2"/>
      <c r="H53" s="18"/>
      <c r="I53" s="18"/>
      <c r="J53" s="18"/>
      <c r="K53" s="18"/>
      <c r="L53" s="29"/>
      <c r="M53" s="29"/>
      <c r="N53" s="29"/>
      <c r="O53" s="29"/>
      <c r="P53" s="18"/>
      <c r="Q53" s="18"/>
      <c r="R53" s="18"/>
      <c r="S53" s="18"/>
      <c r="T53" s="18"/>
      <c r="U53" s="18"/>
      <c r="V53" s="18"/>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B53" s="65"/>
    </row>
    <row r="54" spans="1:54" ht="12" customHeight="1" x14ac:dyDescent="0.2">
      <c r="A54" s="115"/>
      <c r="B54" s="31" t="s">
        <v>96</v>
      </c>
      <c r="C54" s="2"/>
      <c r="D54" s="2"/>
      <c r="E54" s="2"/>
      <c r="F54" s="2"/>
      <c r="G54" s="2"/>
      <c r="H54" s="18"/>
      <c r="I54" s="18"/>
      <c r="J54" s="18"/>
      <c r="K54" s="18"/>
      <c r="L54" s="29"/>
      <c r="M54" s="29"/>
      <c r="N54" s="29"/>
      <c r="O54" s="29"/>
      <c r="P54" s="18"/>
      <c r="Q54" s="18"/>
      <c r="R54" s="18"/>
      <c r="S54" s="18"/>
      <c r="T54" s="18"/>
      <c r="U54" s="18"/>
      <c r="V54" s="18"/>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B54" s="65"/>
    </row>
    <row r="55" spans="1:54" ht="12" customHeight="1" x14ac:dyDescent="0.2">
      <c r="A55" s="115"/>
      <c r="B55" s="20" t="s">
        <v>9</v>
      </c>
      <c r="C55" s="2"/>
      <c r="D55" s="2"/>
      <c r="E55" s="2"/>
      <c r="F55" s="2"/>
      <c r="G55" s="2"/>
      <c r="H55" s="18"/>
      <c r="I55" s="18"/>
      <c r="J55" s="18"/>
      <c r="K55" s="18"/>
      <c r="L55" s="29"/>
      <c r="M55" s="29"/>
      <c r="N55" s="29"/>
      <c r="O55" s="29"/>
      <c r="P55" s="18"/>
      <c r="Q55" s="18"/>
      <c r="R55" s="18"/>
      <c r="S55" s="18"/>
      <c r="T55" s="18"/>
      <c r="U55" s="18"/>
      <c r="V55" s="18"/>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B55" s="65"/>
    </row>
    <row r="56" spans="1:54" ht="12" customHeight="1" x14ac:dyDescent="0.2">
      <c r="A56" s="115"/>
      <c r="B56" s="24" t="s">
        <v>17</v>
      </c>
      <c r="C56" s="2"/>
      <c r="D56" s="2"/>
      <c r="E56" s="2"/>
      <c r="F56" s="2"/>
      <c r="G56" s="2"/>
      <c r="H56" s="18"/>
      <c r="I56" s="18"/>
      <c r="J56" s="18"/>
      <c r="K56" s="18"/>
      <c r="L56" s="29"/>
      <c r="M56" s="29"/>
      <c r="N56" s="29"/>
      <c r="O56" s="29"/>
      <c r="P56" s="18"/>
      <c r="Q56" s="18"/>
      <c r="R56" s="18"/>
      <c r="S56" s="18"/>
      <c r="T56" s="18"/>
      <c r="U56" s="18"/>
      <c r="V56" s="18"/>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B56" s="65"/>
    </row>
    <row r="57" spans="1:54" ht="12" customHeight="1" x14ac:dyDescent="0.2">
      <c r="A57" s="115"/>
      <c r="B57" s="24" t="s">
        <v>8</v>
      </c>
      <c r="C57" s="2"/>
      <c r="D57" s="2"/>
      <c r="E57" s="2"/>
      <c r="F57" s="2"/>
      <c r="G57" s="2"/>
      <c r="H57" s="18"/>
      <c r="I57" s="18"/>
      <c r="J57" s="18"/>
      <c r="K57" s="18"/>
      <c r="L57" s="29"/>
      <c r="M57" s="29"/>
      <c r="N57" s="29"/>
      <c r="O57" s="29"/>
      <c r="P57" s="18"/>
      <c r="Q57" s="18"/>
      <c r="R57" s="18"/>
      <c r="S57" s="18"/>
      <c r="T57" s="18"/>
      <c r="U57" s="18"/>
      <c r="V57" s="18"/>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B57" s="65"/>
    </row>
    <row r="58" spans="1:54" ht="12" customHeight="1" x14ac:dyDescent="0.2">
      <c r="A58" s="112" t="s">
        <v>16</v>
      </c>
      <c r="B58" s="112"/>
      <c r="C58" s="2">
        <v>179.38</v>
      </c>
      <c r="D58" s="2">
        <v>158.55999999999997</v>
      </c>
      <c r="E58" s="2">
        <v>154.30700000000002</v>
      </c>
      <c r="F58" s="2">
        <v>131.68</v>
      </c>
      <c r="G58" s="2">
        <v>138.57999999999998</v>
      </c>
      <c r="H58" s="18">
        <v>169.56</v>
      </c>
      <c r="I58" s="18">
        <v>138.69999999999999</v>
      </c>
      <c r="J58" s="18">
        <v>141.97</v>
      </c>
      <c r="K58" s="18">
        <v>129.82</v>
      </c>
      <c r="L58" s="25">
        <v>156.08100000000002</v>
      </c>
      <c r="M58" s="25">
        <v>93.600000000000009</v>
      </c>
      <c r="N58" s="25">
        <v>165.37</v>
      </c>
      <c r="O58" s="25">
        <v>113.71</v>
      </c>
      <c r="P58" s="18">
        <v>136.79</v>
      </c>
      <c r="Q58" s="18">
        <v>126.373</v>
      </c>
      <c r="R58" s="18">
        <v>180.94</v>
      </c>
      <c r="S58" s="18">
        <v>199.11600000000001</v>
      </c>
      <c r="T58" s="18">
        <v>179.58699999999999</v>
      </c>
      <c r="U58" s="18">
        <v>178.053</v>
      </c>
      <c r="V58" s="18">
        <v>158.75200000000001</v>
      </c>
      <c r="W58" s="18">
        <v>135.876</v>
      </c>
      <c r="X58" s="18">
        <v>156.107</v>
      </c>
      <c r="Y58" s="18">
        <v>179.499</v>
      </c>
      <c r="Z58" s="18">
        <v>258.99</v>
      </c>
      <c r="AA58" s="18">
        <v>203.643</v>
      </c>
      <c r="AB58" s="18">
        <v>269.14299999999997</v>
      </c>
      <c r="AC58" s="18">
        <v>310.012</v>
      </c>
      <c r="AD58" s="18">
        <v>310.24099999999999</v>
      </c>
      <c r="AE58" s="18">
        <v>227.53</v>
      </c>
      <c r="AF58" s="18">
        <v>302.74599999999998</v>
      </c>
      <c r="AG58" s="18">
        <v>598.25599999999997</v>
      </c>
      <c r="AH58" s="18">
        <v>590.22699999999998</v>
      </c>
      <c r="AI58" s="2">
        <v>564.30600000000004</v>
      </c>
      <c r="AJ58" s="2">
        <v>628.67399999999998</v>
      </c>
      <c r="AK58" s="2">
        <v>786.13400000000001</v>
      </c>
      <c r="AL58" s="2">
        <v>765.29399999999998</v>
      </c>
      <c r="AM58" s="2">
        <v>650.45100000000002</v>
      </c>
      <c r="AN58" s="2">
        <v>721.29700000000003</v>
      </c>
      <c r="AO58" s="2">
        <v>885.02499999999998</v>
      </c>
      <c r="AP58" s="2">
        <v>897.79300000000001</v>
      </c>
      <c r="AQ58" s="2">
        <v>796.68399999999997</v>
      </c>
      <c r="AR58" s="2">
        <v>895.38499999999999</v>
      </c>
      <c r="AS58" s="2">
        <v>1049.6289999999999</v>
      </c>
      <c r="AT58" s="2">
        <v>619.85900000000004</v>
      </c>
      <c r="AU58" s="2">
        <v>647.1</v>
      </c>
      <c r="AV58" s="2">
        <v>781.22299999999996</v>
      </c>
      <c r="AW58" s="2">
        <v>796.23900000000003</v>
      </c>
      <c r="AX58" s="2">
        <v>980.45899999999995</v>
      </c>
      <c r="AY58" s="2">
        <v>742.947</v>
      </c>
      <c r="AZ58" s="2">
        <v>831.96500000000003</v>
      </c>
      <c r="BB58" s="65"/>
    </row>
    <row r="59" spans="1:54" ht="12" customHeight="1" x14ac:dyDescent="0.2">
      <c r="A59" s="115"/>
      <c r="B59" s="26" t="s">
        <v>15</v>
      </c>
      <c r="C59" s="2">
        <v>161.37</v>
      </c>
      <c r="D59" s="2">
        <v>144.96999999999997</v>
      </c>
      <c r="E59" s="2">
        <v>123.36100000000002</v>
      </c>
      <c r="F59" s="2">
        <v>97.55</v>
      </c>
      <c r="G59" s="2">
        <v>120.47999999999999</v>
      </c>
      <c r="H59" s="18">
        <v>149.93</v>
      </c>
      <c r="I59" s="18">
        <v>117.82999999999998</v>
      </c>
      <c r="J59" s="18">
        <v>139.80000000000001</v>
      </c>
      <c r="K59" s="18">
        <v>123.9</v>
      </c>
      <c r="L59" s="25">
        <v>155.23500000000001</v>
      </c>
      <c r="M59" s="25">
        <v>92.830000000000013</v>
      </c>
      <c r="N59" s="25">
        <v>164.7</v>
      </c>
      <c r="O59" s="25">
        <v>113.41</v>
      </c>
      <c r="P59" s="18">
        <v>135.43</v>
      </c>
      <c r="Q59" s="18">
        <v>125.569</v>
      </c>
      <c r="R59" s="18">
        <v>180.12</v>
      </c>
      <c r="S59" s="18">
        <v>198.32400000000001</v>
      </c>
      <c r="T59" s="18">
        <v>178.94399999999999</v>
      </c>
      <c r="U59" s="18">
        <v>177.81299999999999</v>
      </c>
      <c r="V59" s="18">
        <v>158.245</v>
      </c>
      <c r="W59" s="2">
        <v>135.48599999999999</v>
      </c>
      <c r="X59" s="2">
        <v>155.68799999999999</v>
      </c>
      <c r="Y59" s="2">
        <v>179.16800000000001</v>
      </c>
      <c r="Z59" s="2">
        <v>258.36900000000003</v>
      </c>
      <c r="AA59" s="2">
        <v>203.279</v>
      </c>
      <c r="AB59" s="2">
        <v>268.73599999999999</v>
      </c>
      <c r="AC59" s="2">
        <v>309.54500000000002</v>
      </c>
      <c r="AD59" s="2">
        <v>308.488</v>
      </c>
      <c r="AE59" s="2">
        <v>226.43599999999998</v>
      </c>
      <c r="AF59" s="2">
        <v>299.084</v>
      </c>
      <c r="AG59" s="2">
        <v>480.83600000000001</v>
      </c>
      <c r="AH59" s="2">
        <v>464.24900000000002</v>
      </c>
      <c r="AI59" s="2">
        <v>429.91199999999998</v>
      </c>
      <c r="AJ59" s="2">
        <v>503.94799999999998</v>
      </c>
      <c r="AK59" s="2">
        <v>661.94500000000005</v>
      </c>
      <c r="AL59" s="2">
        <v>675.69100000000003</v>
      </c>
      <c r="AM59" s="2">
        <v>533.94000000000005</v>
      </c>
      <c r="AN59" s="2">
        <v>603.44299999999998</v>
      </c>
      <c r="AO59" s="2">
        <v>729.053</v>
      </c>
      <c r="AP59" s="2">
        <v>704.83900000000006</v>
      </c>
      <c r="AQ59" s="2">
        <v>623.125</v>
      </c>
      <c r="AR59" s="2">
        <v>728.79600000000005</v>
      </c>
      <c r="AS59" s="2">
        <v>879.68100000000004</v>
      </c>
      <c r="AT59" s="2">
        <v>434.59500000000003</v>
      </c>
      <c r="AU59" s="2">
        <v>457.39100000000002</v>
      </c>
      <c r="AV59" s="2">
        <v>596.27700000000004</v>
      </c>
      <c r="AW59" s="2">
        <v>570.12400000000002</v>
      </c>
      <c r="AX59" s="2">
        <v>747.029</v>
      </c>
      <c r="AY59" s="2">
        <v>590.17700000000002</v>
      </c>
      <c r="AZ59" s="2">
        <v>687.40300000000002</v>
      </c>
      <c r="BB59" s="65"/>
    </row>
    <row r="60" spans="1:54" ht="12" customHeight="1" x14ac:dyDescent="0.2">
      <c r="A60" s="115"/>
      <c r="B60" s="24" t="s">
        <v>11</v>
      </c>
      <c r="C60" s="2">
        <v>153.97</v>
      </c>
      <c r="D60" s="2">
        <v>132.38</v>
      </c>
      <c r="E60" s="2">
        <v>115.07900000000001</v>
      </c>
      <c r="F60" s="2">
        <v>84.49</v>
      </c>
      <c r="G60" s="2">
        <v>103.57000000000001</v>
      </c>
      <c r="H60" s="18">
        <v>139.85</v>
      </c>
      <c r="I60" s="18">
        <v>107.83</v>
      </c>
      <c r="J60" s="18">
        <v>120.53</v>
      </c>
      <c r="K60" s="18">
        <v>112.52000000000001</v>
      </c>
      <c r="L60" s="25">
        <v>144.48400000000001</v>
      </c>
      <c r="M60" s="25">
        <v>78.37</v>
      </c>
      <c r="N60" s="25">
        <v>146.43</v>
      </c>
      <c r="O60" s="25">
        <v>97.41</v>
      </c>
      <c r="P60" s="18">
        <v>118.62</v>
      </c>
      <c r="Q60" s="18">
        <v>110.88</v>
      </c>
      <c r="R60" s="18">
        <v>164.05</v>
      </c>
      <c r="S60" s="18">
        <v>178.196</v>
      </c>
      <c r="T60" s="18">
        <v>151.37</v>
      </c>
      <c r="U60" s="18">
        <v>147.77699999999999</v>
      </c>
      <c r="V60" s="18">
        <v>128.39500000000001</v>
      </c>
      <c r="W60" s="2">
        <v>110.68</v>
      </c>
      <c r="X60" s="2">
        <v>126.82899999999999</v>
      </c>
      <c r="Y60" s="2">
        <v>135.98400000000001</v>
      </c>
      <c r="Z60" s="2">
        <v>217.88300000000001</v>
      </c>
      <c r="AA60" s="2">
        <v>168.32499999999999</v>
      </c>
      <c r="AB60" s="2">
        <v>225.81200000000001</v>
      </c>
      <c r="AC60" s="2">
        <v>260.46100000000001</v>
      </c>
      <c r="AD60" s="2">
        <v>267.78800000000001</v>
      </c>
      <c r="AE60" s="2">
        <v>187.24</v>
      </c>
      <c r="AF60" s="2">
        <v>238.07</v>
      </c>
      <c r="AG60" s="2">
        <v>401.62</v>
      </c>
      <c r="AH60" s="2">
        <v>395.7</v>
      </c>
      <c r="AI60" s="2">
        <v>360.38</v>
      </c>
      <c r="AJ60" s="2">
        <v>433.79</v>
      </c>
      <c r="AK60" s="2">
        <v>565.54999999999995</v>
      </c>
      <c r="AL60" s="2">
        <v>560.60400000000004</v>
      </c>
      <c r="AM60" s="2">
        <v>431.79</v>
      </c>
      <c r="AN60" s="2">
        <v>494.63200000000001</v>
      </c>
      <c r="AO60" s="2">
        <v>625.88400000000001</v>
      </c>
      <c r="AP60" s="2">
        <v>609.29999999999995</v>
      </c>
      <c r="AQ60" s="2">
        <v>546.053</v>
      </c>
      <c r="AR60" s="2">
        <v>626.35599999999999</v>
      </c>
      <c r="AS60" s="2">
        <v>799.68</v>
      </c>
      <c r="AT60" s="2">
        <v>357.88799999999998</v>
      </c>
      <c r="AU60" s="2">
        <v>409.35399999999998</v>
      </c>
      <c r="AV60" s="2">
        <v>508.81900000000002</v>
      </c>
      <c r="AW60" s="2">
        <v>477.721</v>
      </c>
      <c r="AX60" s="2">
        <v>632.39599999999996</v>
      </c>
      <c r="AY60" s="2">
        <v>473.387</v>
      </c>
      <c r="AZ60" s="2">
        <v>510.66399999999999</v>
      </c>
      <c r="BB60" s="65"/>
    </row>
    <row r="61" spans="1:54" ht="12" customHeight="1" x14ac:dyDescent="0.2">
      <c r="A61" s="115"/>
      <c r="B61" s="24" t="s">
        <v>8</v>
      </c>
      <c r="C61" s="2">
        <v>7.3999999999999995</v>
      </c>
      <c r="D61" s="2">
        <v>12.589999999999998</v>
      </c>
      <c r="E61" s="2">
        <v>8.282</v>
      </c>
      <c r="F61" s="2">
        <v>13.059999999999999</v>
      </c>
      <c r="G61" s="2">
        <v>16.910000000000004</v>
      </c>
      <c r="H61" s="18">
        <v>10.08</v>
      </c>
      <c r="I61" s="18">
        <v>10</v>
      </c>
      <c r="J61" s="18">
        <v>19.270000000000003</v>
      </c>
      <c r="K61" s="18">
        <v>11.379999999999999</v>
      </c>
      <c r="L61" s="29">
        <v>10.750999999999999</v>
      </c>
      <c r="M61" s="29">
        <v>14.46</v>
      </c>
      <c r="N61" s="29">
        <v>18.28</v>
      </c>
      <c r="O61" s="25">
        <v>16</v>
      </c>
      <c r="P61" s="18">
        <v>16.82</v>
      </c>
      <c r="Q61" s="18">
        <v>14.69</v>
      </c>
      <c r="R61" s="18">
        <v>16.07</v>
      </c>
      <c r="S61" s="18">
        <v>20.128</v>
      </c>
      <c r="T61" s="18">
        <v>27.57</v>
      </c>
      <c r="U61" s="18">
        <v>30.036000000000001</v>
      </c>
      <c r="V61" s="18">
        <v>29.85</v>
      </c>
      <c r="W61" s="2">
        <v>24.81</v>
      </c>
      <c r="X61" s="2">
        <v>28.859000000000002</v>
      </c>
      <c r="Y61" s="2">
        <v>43.183999999999997</v>
      </c>
      <c r="Z61" s="2">
        <v>40.485999999999997</v>
      </c>
      <c r="AA61" s="2">
        <v>34.954000000000001</v>
      </c>
      <c r="AB61" s="2">
        <v>42.923999999999999</v>
      </c>
      <c r="AC61" s="2">
        <v>49.084000000000003</v>
      </c>
      <c r="AD61" s="2">
        <v>40.700000000000003</v>
      </c>
      <c r="AE61" s="2">
        <v>39.199999999999996</v>
      </c>
      <c r="AF61" s="2">
        <v>61.01</v>
      </c>
      <c r="AG61" s="2">
        <v>79.22</v>
      </c>
      <c r="AH61" s="2">
        <v>68.55</v>
      </c>
      <c r="AI61" s="2">
        <v>69.53</v>
      </c>
      <c r="AJ61" s="2">
        <v>70.16</v>
      </c>
      <c r="AK61" s="2">
        <v>96.394999999999996</v>
      </c>
      <c r="AL61" s="2">
        <v>115.09</v>
      </c>
      <c r="AM61" s="2">
        <v>102.15</v>
      </c>
      <c r="AN61" s="2">
        <v>108.81100000000001</v>
      </c>
      <c r="AO61" s="2">
        <v>103.169</v>
      </c>
      <c r="AP61" s="2">
        <v>95.539000000000001</v>
      </c>
      <c r="AQ61" s="2">
        <v>77.072000000000003</v>
      </c>
      <c r="AR61" s="2">
        <v>102.44</v>
      </c>
      <c r="AS61" s="2">
        <v>80.001000000000005</v>
      </c>
      <c r="AT61" s="2">
        <v>76.706999999999994</v>
      </c>
      <c r="AU61" s="2">
        <v>48.036999999999999</v>
      </c>
      <c r="AV61" s="2">
        <v>87.457999999999998</v>
      </c>
      <c r="AW61" s="2">
        <v>92.403000000000006</v>
      </c>
      <c r="AX61" s="2">
        <v>114.633</v>
      </c>
      <c r="AY61" s="2">
        <v>116.79</v>
      </c>
      <c r="AZ61" s="2">
        <v>176.739</v>
      </c>
      <c r="BB61" s="65"/>
    </row>
    <row r="62" spans="1:54" ht="12" customHeight="1" x14ac:dyDescent="0.2">
      <c r="A62" s="115"/>
      <c r="B62" s="23" t="s">
        <v>12</v>
      </c>
      <c r="C62" s="2">
        <v>18.010000000000002</v>
      </c>
      <c r="D62" s="2">
        <v>13.590000000000002</v>
      </c>
      <c r="E62" s="2">
        <v>30.945999999999998</v>
      </c>
      <c r="F62" s="2">
        <v>34.130000000000003</v>
      </c>
      <c r="G62" s="2">
        <v>18.100000000000001</v>
      </c>
      <c r="H62" s="18">
        <v>19.629999999999995</v>
      </c>
      <c r="I62" s="18">
        <v>20.869999999999997</v>
      </c>
      <c r="J62" s="18">
        <v>2.17</v>
      </c>
      <c r="K62" s="18">
        <v>5.9200000000000008</v>
      </c>
      <c r="L62" s="18">
        <v>0.84600000000000009</v>
      </c>
      <c r="M62" s="18">
        <v>0.77</v>
      </c>
      <c r="N62" s="18">
        <v>0.67</v>
      </c>
      <c r="O62" s="18">
        <v>0.3</v>
      </c>
      <c r="P62" s="18">
        <v>1.36</v>
      </c>
      <c r="Q62" s="18">
        <v>0.80400000000000005</v>
      </c>
      <c r="R62" s="18">
        <v>0.82</v>
      </c>
      <c r="S62" s="18">
        <v>0.79200000000000004</v>
      </c>
      <c r="T62" s="18">
        <v>0.64300000000000002</v>
      </c>
      <c r="U62" s="18">
        <v>0.24</v>
      </c>
      <c r="V62" s="18">
        <v>0.50700000000000001</v>
      </c>
      <c r="W62" s="2">
        <v>0.39</v>
      </c>
      <c r="X62" s="2">
        <v>0.41899999999999998</v>
      </c>
      <c r="Y62" s="2">
        <v>0.33100000000000002</v>
      </c>
      <c r="Z62" s="2">
        <v>0.621</v>
      </c>
      <c r="AA62" s="2">
        <v>0.36399999999999999</v>
      </c>
      <c r="AB62" s="2">
        <v>0.40699999999999997</v>
      </c>
      <c r="AC62" s="2">
        <v>0.46700000000000003</v>
      </c>
      <c r="AD62" s="2">
        <v>1.7529999999999999</v>
      </c>
      <c r="AE62" s="2">
        <v>1.0940000000000001</v>
      </c>
      <c r="AF62" s="2">
        <v>3.67</v>
      </c>
      <c r="AG62" s="2">
        <v>117.42</v>
      </c>
      <c r="AH62" s="2">
        <v>125.97799999999999</v>
      </c>
      <c r="AI62" s="2">
        <v>134.39400000000001</v>
      </c>
      <c r="AJ62" s="2">
        <v>124.72</v>
      </c>
      <c r="AK62" s="2">
        <v>124.18899999999999</v>
      </c>
      <c r="AL62" s="2">
        <v>89.602999999999994</v>
      </c>
      <c r="AM62" s="2">
        <v>116.51</v>
      </c>
      <c r="AN62" s="2">
        <v>117.854</v>
      </c>
      <c r="AO62" s="2">
        <v>155.97200000000001</v>
      </c>
      <c r="AP62" s="2">
        <v>192.95400000000001</v>
      </c>
      <c r="AQ62" s="2">
        <v>173.559</v>
      </c>
      <c r="AR62" s="2">
        <v>166.589</v>
      </c>
      <c r="AS62" s="2">
        <v>169.94800000000001</v>
      </c>
      <c r="AT62" s="2">
        <v>185.26400000000001</v>
      </c>
      <c r="AU62" s="2">
        <v>189.709</v>
      </c>
      <c r="AV62" s="2">
        <v>184.946</v>
      </c>
      <c r="AW62" s="2">
        <v>226.11500000000001</v>
      </c>
      <c r="AX62" s="2">
        <v>233.43</v>
      </c>
      <c r="AY62" s="2">
        <v>152.77000000000001</v>
      </c>
      <c r="AZ62" s="2">
        <v>144.56200000000001</v>
      </c>
      <c r="BB62" s="65"/>
    </row>
    <row r="63" spans="1:54" ht="12" customHeight="1" x14ac:dyDescent="0.2">
      <c r="A63" s="115"/>
      <c r="B63" s="20" t="s">
        <v>11</v>
      </c>
      <c r="C63" s="2">
        <v>16.77</v>
      </c>
      <c r="D63" s="2">
        <v>12.71</v>
      </c>
      <c r="E63" s="2">
        <v>26.966999999999999</v>
      </c>
      <c r="F63" s="2">
        <v>33.410000000000004</v>
      </c>
      <c r="G63" s="2">
        <v>17.57</v>
      </c>
      <c r="H63" s="18">
        <v>18.709999999999997</v>
      </c>
      <c r="I63" s="18">
        <v>20.209999999999997</v>
      </c>
      <c r="J63" s="18">
        <v>1.67</v>
      </c>
      <c r="K63" s="18">
        <v>4.5600000000000005</v>
      </c>
      <c r="L63" s="25">
        <v>0.55200000000000005</v>
      </c>
      <c r="M63" s="25">
        <v>0.41</v>
      </c>
      <c r="N63" s="25">
        <v>0.21</v>
      </c>
      <c r="O63" s="25">
        <v>0.2</v>
      </c>
      <c r="P63" s="18">
        <v>0.16</v>
      </c>
      <c r="Q63" s="18">
        <v>0.15</v>
      </c>
      <c r="R63" s="18">
        <v>0.62</v>
      </c>
      <c r="S63" s="18">
        <v>0.77</v>
      </c>
      <c r="T63" s="18">
        <v>0.51</v>
      </c>
      <c r="U63" s="18">
        <v>0.186</v>
      </c>
      <c r="V63" s="18">
        <v>0.39</v>
      </c>
      <c r="W63" s="2">
        <v>0.34</v>
      </c>
      <c r="X63" s="2">
        <v>0.375</v>
      </c>
      <c r="Y63" s="2">
        <v>0.26</v>
      </c>
      <c r="Z63" s="2">
        <v>0.375</v>
      </c>
      <c r="AA63" s="2">
        <v>0.29099999999999998</v>
      </c>
      <c r="AB63" s="2">
        <v>0.255</v>
      </c>
      <c r="AC63" s="2">
        <v>0.20399999999999999</v>
      </c>
      <c r="AD63" s="2">
        <v>0.98199999999999998</v>
      </c>
      <c r="AE63" s="2">
        <v>0.62</v>
      </c>
      <c r="AF63" s="2">
        <v>3.09</v>
      </c>
      <c r="AG63" s="2">
        <v>10.44</v>
      </c>
      <c r="AH63" s="2">
        <v>21.12</v>
      </c>
      <c r="AI63" s="2">
        <v>27.02</v>
      </c>
      <c r="AJ63" s="2">
        <v>30.05</v>
      </c>
      <c r="AK63" s="2">
        <v>34.122</v>
      </c>
      <c r="AL63" s="2">
        <v>33.46</v>
      </c>
      <c r="AM63" s="2">
        <v>29.228000000000002</v>
      </c>
      <c r="AN63" s="2">
        <v>34.192999999999998</v>
      </c>
      <c r="AO63" s="2">
        <v>67.227999999999994</v>
      </c>
      <c r="AP63" s="2">
        <v>93.009</v>
      </c>
      <c r="AQ63" s="2">
        <v>35.034999999999997</v>
      </c>
      <c r="AR63" s="2">
        <v>31.363</v>
      </c>
      <c r="AS63" s="2">
        <v>39.744999999999997</v>
      </c>
      <c r="AT63" s="2">
        <v>51.572000000000003</v>
      </c>
      <c r="AU63" s="2">
        <v>59.518000000000001</v>
      </c>
      <c r="AV63" s="2">
        <v>104.712</v>
      </c>
      <c r="AW63" s="2">
        <v>142.65700000000001</v>
      </c>
      <c r="AX63" s="2">
        <v>153.232</v>
      </c>
      <c r="AY63" s="2">
        <v>111.366</v>
      </c>
      <c r="AZ63" s="2">
        <v>105.13800000000001</v>
      </c>
      <c r="BB63" s="65"/>
    </row>
    <row r="64" spans="1:54" ht="12" customHeight="1" x14ac:dyDescent="0.2">
      <c r="A64" s="116"/>
      <c r="B64" s="20" t="s">
        <v>8</v>
      </c>
      <c r="C64" s="2">
        <v>1.24</v>
      </c>
      <c r="D64" s="2">
        <v>0.88</v>
      </c>
      <c r="E64" s="2">
        <v>3.976</v>
      </c>
      <c r="F64" s="2">
        <v>0.72</v>
      </c>
      <c r="G64" s="2">
        <v>0.53</v>
      </c>
      <c r="H64" s="18">
        <v>0.91999999999999993</v>
      </c>
      <c r="I64" s="18">
        <v>0.66</v>
      </c>
      <c r="J64" s="18">
        <v>0.5</v>
      </c>
      <c r="K64" s="18">
        <v>1.36</v>
      </c>
      <c r="L64" s="25">
        <v>0.29399999999999998</v>
      </c>
      <c r="M64" s="25">
        <v>0.36</v>
      </c>
      <c r="N64" s="25">
        <v>0.46</v>
      </c>
      <c r="O64" s="25">
        <v>0.1</v>
      </c>
      <c r="P64" s="18">
        <v>1.21</v>
      </c>
      <c r="Q64" s="18">
        <v>0.64900000000000002</v>
      </c>
      <c r="R64" s="18">
        <v>0.19700000000000001</v>
      </c>
      <c r="S64" s="18">
        <v>2.5999999999999999E-2</v>
      </c>
      <c r="T64" s="18">
        <v>0.13300000000000001</v>
      </c>
      <c r="U64" s="18">
        <v>5.3999999999999999E-2</v>
      </c>
      <c r="V64" s="18">
        <v>0.114</v>
      </c>
      <c r="W64" s="2">
        <v>4.8000000000000001E-2</v>
      </c>
      <c r="X64" s="2">
        <v>0.04</v>
      </c>
      <c r="Y64" s="2">
        <v>7.0000000000000007E-2</v>
      </c>
      <c r="Z64" s="2">
        <v>0.246</v>
      </c>
      <c r="AA64" s="2">
        <v>7.2999999999999995E-2</v>
      </c>
      <c r="AB64" s="2">
        <v>0.152</v>
      </c>
      <c r="AC64" s="2">
        <v>0.26300000000000001</v>
      </c>
      <c r="AD64" s="2">
        <v>0.77100000000000002</v>
      </c>
      <c r="AE64" s="2">
        <v>0.47</v>
      </c>
      <c r="AF64" s="2">
        <v>0.57999999999999996</v>
      </c>
      <c r="AG64" s="2">
        <v>106.98</v>
      </c>
      <c r="AH64" s="2">
        <v>104.86</v>
      </c>
      <c r="AI64" s="2">
        <v>107.37</v>
      </c>
      <c r="AJ64" s="2">
        <v>94.67</v>
      </c>
      <c r="AK64" s="2">
        <v>90.066999999999993</v>
      </c>
      <c r="AL64" s="2">
        <v>56.137999999999998</v>
      </c>
      <c r="AM64" s="2">
        <v>87.281999999999996</v>
      </c>
      <c r="AN64" s="2">
        <v>83.661000000000001</v>
      </c>
      <c r="AO64" s="2">
        <v>88.744</v>
      </c>
      <c r="AP64" s="2">
        <v>99.944999999999993</v>
      </c>
      <c r="AQ64" s="2">
        <v>138.524</v>
      </c>
      <c r="AR64" s="2">
        <v>135.226</v>
      </c>
      <c r="AS64" s="2">
        <v>130.203</v>
      </c>
      <c r="AT64" s="2">
        <v>133.69200000000001</v>
      </c>
      <c r="AU64" s="2">
        <v>130.191</v>
      </c>
      <c r="AV64" s="2">
        <v>80.233999999999995</v>
      </c>
      <c r="AW64" s="2">
        <v>83.457999999999998</v>
      </c>
      <c r="AX64" s="2">
        <v>80.197999999999993</v>
      </c>
      <c r="AY64" s="2">
        <v>41.404000000000003</v>
      </c>
      <c r="AZ64" s="2">
        <v>39.423999999999999</v>
      </c>
      <c r="BB64" s="65"/>
    </row>
    <row r="65" spans="1:54" ht="12" customHeight="1" x14ac:dyDescent="0.2">
      <c r="A65" s="112" t="s">
        <v>95</v>
      </c>
      <c r="B65" s="112"/>
      <c r="C65" s="2">
        <v>1108.25</v>
      </c>
      <c r="D65" s="2">
        <v>1144.7800000000002</v>
      </c>
      <c r="E65" s="2">
        <v>1087.5500000000002</v>
      </c>
      <c r="F65" s="2">
        <v>1542.8799999999997</v>
      </c>
      <c r="G65" s="2">
        <v>1646.6600000000003</v>
      </c>
      <c r="H65" s="18">
        <v>1653.44</v>
      </c>
      <c r="I65" s="18">
        <v>1546.2099999999996</v>
      </c>
      <c r="J65" s="18">
        <v>1395.3600000000001</v>
      </c>
      <c r="K65" s="18">
        <v>1461.3799999999997</v>
      </c>
      <c r="L65" s="18">
        <v>1410.5159999999998</v>
      </c>
      <c r="M65" s="18">
        <v>1399.5500000000002</v>
      </c>
      <c r="N65" s="18">
        <v>1845.9</v>
      </c>
      <c r="O65" s="18">
        <v>1457.9</v>
      </c>
      <c r="P65" s="18">
        <v>1592.04</v>
      </c>
      <c r="Q65" s="18">
        <v>1477.45</v>
      </c>
      <c r="R65" s="18">
        <v>2239.1799999999998</v>
      </c>
      <c r="S65" s="18">
        <v>2194.4969999999998</v>
      </c>
      <c r="T65" s="18">
        <v>2058.2829999999999</v>
      </c>
      <c r="U65" s="18">
        <v>2099.0819999999999</v>
      </c>
      <c r="V65" s="18">
        <v>1331.7860000000001</v>
      </c>
      <c r="W65" s="2">
        <v>1485.6089999999999</v>
      </c>
      <c r="X65" s="2">
        <v>1611.3130000000001</v>
      </c>
      <c r="Y65" s="2">
        <v>1499.0530000000001</v>
      </c>
      <c r="Z65" s="2">
        <v>1136.261</v>
      </c>
      <c r="AA65" s="2">
        <v>1663.9359999999999</v>
      </c>
      <c r="AB65" s="2">
        <v>1332.597</v>
      </c>
      <c r="AC65" s="2">
        <v>1419.5719999999999</v>
      </c>
      <c r="AD65" s="2">
        <v>1216.72</v>
      </c>
      <c r="AE65" s="2">
        <v>1502.087</v>
      </c>
      <c r="AF65" s="2">
        <v>1646.345</v>
      </c>
      <c r="AG65" s="2">
        <v>1230.558</v>
      </c>
      <c r="AH65" s="2">
        <v>921.24699999999996</v>
      </c>
      <c r="AI65" s="2">
        <v>968.077</v>
      </c>
      <c r="AJ65" s="2">
        <v>1264.4000000000001</v>
      </c>
      <c r="AK65" s="2">
        <v>1134.23</v>
      </c>
      <c r="AL65" s="2">
        <v>1373.5989999999999</v>
      </c>
      <c r="AM65" s="2">
        <v>1276.8209999999999</v>
      </c>
      <c r="AN65" s="2">
        <v>1814.27</v>
      </c>
      <c r="AO65" s="2">
        <v>1947.742</v>
      </c>
      <c r="AP65" s="2">
        <v>1417.6590000000001</v>
      </c>
      <c r="AQ65" s="2">
        <v>1932.067</v>
      </c>
      <c r="AR65" s="2">
        <v>2084.2139999999999</v>
      </c>
      <c r="AS65" s="2">
        <v>2688.6370000000002</v>
      </c>
      <c r="AT65" s="2">
        <v>2417.4009999999998</v>
      </c>
      <c r="AU65" s="2">
        <v>3258.1559999999999</v>
      </c>
      <c r="AV65" s="2">
        <v>2442.63</v>
      </c>
      <c r="AW65" s="2">
        <v>2507.567</v>
      </c>
      <c r="AX65" s="2">
        <v>2519.88</v>
      </c>
      <c r="AY65" s="2">
        <v>2959.6329999999998</v>
      </c>
      <c r="AZ65" s="2">
        <v>3162.096</v>
      </c>
      <c r="BA65" s="65"/>
      <c r="BB65" s="65"/>
    </row>
    <row r="66" spans="1:54" ht="12" customHeight="1" x14ac:dyDescent="0.2">
      <c r="A66" s="115"/>
      <c r="B66" s="26" t="s">
        <v>15</v>
      </c>
      <c r="C66" s="69">
        <v>875.77</v>
      </c>
      <c r="D66" s="69">
        <v>823.65000000000009</v>
      </c>
      <c r="E66" s="69">
        <v>829.01700000000005</v>
      </c>
      <c r="F66" s="69">
        <v>1324.4899999999998</v>
      </c>
      <c r="G66" s="2">
        <v>1424.9800000000002</v>
      </c>
      <c r="H66" s="18">
        <v>1369.31</v>
      </c>
      <c r="I66" s="18">
        <v>1278.4399999999996</v>
      </c>
      <c r="J66" s="18">
        <v>535.80999999999995</v>
      </c>
      <c r="K66" s="18">
        <v>704.13999999999987</v>
      </c>
      <c r="L66" s="18">
        <v>659.14199999999994</v>
      </c>
      <c r="M66" s="18">
        <v>609.58000000000004</v>
      </c>
      <c r="N66" s="18">
        <v>1030.75</v>
      </c>
      <c r="O66" s="18">
        <v>635.04</v>
      </c>
      <c r="P66" s="18">
        <v>1289.72</v>
      </c>
      <c r="Q66" s="18">
        <v>1131.2070000000001</v>
      </c>
      <c r="R66" s="18">
        <v>2002</v>
      </c>
      <c r="S66" s="18">
        <v>2029.6110000000001</v>
      </c>
      <c r="T66" s="18">
        <v>1879.203</v>
      </c>
      <c r="U66" s="18">
        <v>1965.3050000000001</v>
      </c>
      <c r="V66" s="18">
        <v>1162.904</v>
      </c>
      <c r="W66" s="2">
        <v>1330.5630000000001</v>
      </c>
      <c r="X66" s="2">
        <v>1421.172</v>
      </c>
      <c r="Y66" s="2">
        <v>1355.876</v>
      </c>
      <c r="Z66" s="2">
        <v>939.24699999999996</v>
      </c>
      <c r="AA66" s="2">
        <v>1443.7429999999999</v>
      </c>
      <c r="AB66" s="2">
        <v>1149.79</v>
      </c>
      <c r="AC66" s="2">
        <v>1280.0360000000001</v>
      </c>
      <c r="AD66" s="2">
        <v>1064.75</v>
      </c>
      <c r="AE66" s="2">
        <v>1367.43</v>
      </c>
      <c r="AF66" s="2">
        <v>1477.4380000000001</v>
      </c>
      <c r="AG66" s="2">
        <v>1060.1189999999999</v>
      </c>
      <c r="AH66" s="2">
        <v>753.75400000000002</v>
      </c>
      <c r="AI66" s="2">
        <v>815.096</v>
      </c>
      <c r="AJ66" s="2">
        <v>1069.4190000000001</v>
      </c>
      <c r="AK66" s="2">
        <v>904.53599999999994</v>
      </c>
      <c r="AL66" s="2">
        <v>1158.595</v>
      </c>
      <c r="AM66" s="2">
        <v>1099.24</v>
      </c>
      <c r="AN66" s="2">
        <v>1603.933</v>
      </c>
      <c r="AO66" s="2">
        <v>1621.027</v>
      </c>
      <c r="AP66" s="2">
        <v>1029.2629999999999</v>
      </c>
      <c r="AQ66" s="2">
        <v>1485.175</v>
      </c>
      <c r="AR66" s="2">
        <v>1570.2909999999999</v>
      </c>
      <c r="AS66" s="2">
        <v>2190.944</v>
      </c>
      <c r="AT66" s="2">
        <v>1723.9290000000001</v>
      </c>
      <c r="AU66" s="2">
        <v>2751.069</v>
      </c>
      <c r="AV66" s="2">
        <v>1967.9169999999999</v>
      </c>
      <c r="AW66" s="2">
        <v>1996.432</v>
      </c>
      <c r="AX66" s="2">
        <v>1986.5830000000001</v>
      </c>
      <c r="AY66" s="2">
        <v>2410.0059999999999</v>
      </c>
      <c r="AZ66" s="2">
        <v>2702.3670000000002</v>
      </c>
      <c r="BB66" s="65"/>
    </row>
    <row r="67" spans="1:54" ht="12" customHeight="1" x14ac:dyDescent="0.2">
      <c r="A67" s="115"/>
      <c r="B67" s="24" t="s">
        <v>11</v>
      </c>
      <c r="C67" s="69">
        <v>662.97</v>
      </c>
      <c r="D67" s="69">
        <v>602.24</v>
      </c>
      <c r="E67" s="69">
        <v>585.00800000000004</v>
      </c>
      <c r="F67" s="69">
        <v>1022.88</v>
      </c>
      <c r="G67" s="2">
        <v>1144.5</v>
      </c>
      <c r="H67" s="18">
        <v>1093.9299999999998</v>
      </c>
      <c r="I67" s="18">
        <v>1048.8599999999999</v>
      </c>
      <c r="J67" s="18">
        <v>367.19</v>
      </c>
      <c r="K67" s="18">
        <v>478.18</v>
      </c>
      <c r="L67" s="29">
        <v>424.07</v>
      </c>
      <c r="M67" s="29">
        <v>439.04</v>
      </c>
      <c r="N67" s="29">
        <v>633.75</v>
      </c>
      <c r="O67" s="29">
        <v>396.53</v>
      </c>
      <c r="P67" s="18">
        <v>1061.49</v>
      </c>
      <c r="Q67" s="18">
        <v>891.99</v>
      </c>
      <c r="R67" s="18">
        <v>1048.1600000000001</v>
      </c>
      <c r="S67" s="18">
        <v>1015.754</v>
      </c>
      <c r="T67" s="18">
        <v>910.05499999999995</v>
      </c>
      <c r="U67" s="18">
        <v>899.90200000000004</v>
      </c>
      <c r="V67" s="18">
        <v>881.66700000000003</v>
      </c>
      <c r="W67" s="2">
        <v>914.62300000000005</v>
      </c>
      <c r="X67" s="2">
        <v>883.42700000000002</v>
      </c>
      <c r="Y67" s="2">
        <v>962.65899999999999</v>
      </c>
      <c r="Z67" s="2">
        <v>631.84900000000005</v>
      </c>
      <c r="AA67" s="2">
        <v>903.63699999999994</v>
      </c>
      <c r="AB67" s="2">
        <v>862.697</v>
      </c>
      <c r="AC67" s="2">
        <v>1013.005</v>
      </c>
      <c r="AD67" s="2">
        <v>870.01</v>
      </c>
      <c r="AE67" s="2">
        <v>1070.307</v>
      </c>
      <c r="AF67" s="2">
        <v>933.50900000000001</v>
      </c>
      <c r="AG67" s="2">
        <v>757.78</v>
      </c>
      <c r="AH67" s="2">
        <v>528.36</v>
      </c>
      <c r="AI67" s="2">
        <v>597.26</v>
      </c>
      <c r="AJ67" s="2">
        <v>830.75</v>
      </c>
      <c r="AK67" s="2">
        <v>591.08799999999997</v>
      </c>
      <c r="AL67" s="2">
        <v>836.76599999999996</v>
      </c>
      <c r="AM67" s="2">
        <v>672.98199999999997</v>
      </c>
      <c r="AN67" s="2">
        <v>887.55899999999997</v>
      </c>
      <c r="AO67" s="2">
        <v>854.13</v>
      </c>
      <c r="AP67" s="2">
        <v>602.91499999999996</v>
      </c>
      <c r="AQ67" s="2">
        <v>949.30600000000004</v>
      </c>
      <c r="AR67" s="2">
        <v>922.28399999999999</v>
      </c>
      <c r="AS67" s="2">
        <v>932.10799999999995</v>
      </c>
      <c r="AT67" s="84">
        <v>1018.611</v>
      </c>
      <c r="AU67" s="2">
        <v>1873.713</v>
      </c>
      <c r="AV67" s="2">
        <v>1092.4849999999999</v>
      </c>
      <c r="AW67" s="2">
        <v>1072.8420000000001</v>
      </c>
      <c r="AX67" s="2">
        <v>1300.568</v>
      </c>
      <c r="AY67" s="2">
        <v>1423.799</v>
      </c>
      <c r="AZ67" s="2">
        <v>1968.3219999999999</v>
      </c>
      <c r="BB67" s="65"/>
    </row>
    <row r="68" spans="1:54" ht="12" customHeight="1" x14ac:dyDescent="0.2">
      <c r="A68" s="115"/>
      <c r="B68" s="24" t="s">
        <v>10</v>
      </c>
      <c r="C68" s="69">
        <v>76.19</v>
      </c>
      <c r="D68" s="69">
        <v>89.949999999999989</v>
      </c>
      <c r="E68" s="69">
        <v>125.696</v>
      </c>
      <c r="F68" s="69">
        <v>176.09</v>
      </c>
      <c r="G68" s="2">
        <v>146.64000000000001</v>
      </c>
      <c r="H68" s="18">
        <v>132.43</v>
      </c>
      <c r="I68" s="18">
        <v>102.2</v>
      </c>
      <c r="J68" s="18">
        <v>68.580000000000013</v>
      </c>
      <c r="K68" s="18">
        <v>74.489999999999995</v>
      </c>
      <c r="L68" s="25">
        <v>89.215000000000003</v>
      </c>
      <c r="M68" s="25">
        <v>71.58</v>
      </c>
      <c r="N68" s="25">
        <v>106.84</v>
      </c>
      <c r="O68" s="25">
        <v>93.23</v>
      </c>
      <c r="P68" s="18">
        <v>78.42</v>
      </c>
      <c r="Q68" s="18">
        <v>56.22</v>
      </c>
      <c r="R68" s="18">
        <v>75.62</v>
      </c>
      <c r="S68" s="18">
        <v>101.84</v>
      </c>
      <c r="T68" s="18">
        <v>66.433999999999997</v>
      </c>
      <c r="U68" s="18">
        <v>148.25399999999999</v>
      </c>
      <c r="V68" s="18">
        <v>87.128</v>
      </c>
      <c r="W68" s="2">
        <v>105.26300000000001</v>
      </c>
      <c r="X68" s="2">
        <v>217.50299999999999</v>
      </c>
      <c r="Y68" s="2">
        <v>192.904</v>
      </c>
      <c r="Z68" s="2">
        <v>128.779</v>
      </c>
      <c r="AA68" s="2">
        <v>285.358</v>
      </c>
      <c r="AB68" s="2">
        <v>109.372</v>
      </c>
      <c r="AC68" s="2">
        <v>78.552000000000007</v>
      </c>
      <c r="AD68" s="2">
        <v>72.012</v>
      </c>
      <c r="AE68" s="2">
        <v>197.505</v>
      </c>
      <c r="AF68" s="2">
        <v>215.29499999999999</v>
      </c>
      <c r="AG68" s="2">
        <v>175.26</v>
      </c>
      <c r="AH68" s="2">
        <v>96.12</v>
      </c>
      <c r="AI68" s="2">
        <v>100.56</v>
      </c>
      <c r="AJ68" s="2">
        <v>121.25</v>
      </c>
      <c r="AK68" s="2">
        <v>112.578</v>
      </c>
      <c r="AL68" s="2">
        <v>185.73099999999999</v>
      </c>
      <c r="AM68" s="2">
        <v>189.92599999999999</v>
      </c>
      <c r="AN68" s="2">
        <v>507.12700000000001</v>
      </c>
      <c r="AO68" s="2">
        <v>537.06100000000004</v>
      </c>
      <c r="AP68" s="2">
        <v>224.31200000000001</v>
      </c>
      <c r="AQ68" s="2">
        <v>301.80900000000003</v>
      </c>
      <c r="AR68" s="2">
        <v>333.072</v>
      </c>
      <c r="AS68" s="2">
        <v>391.89600000000002</v>
      </c>
      <c r="AT68" s="84">
        <v>380.46600000000001</v>
      </c>
      <c r="AU68" s="2">
        <v>547.22900000000004</v>
      </c>
      <c r="AV68" s="2">
        <v>435.03300000000002</v>
      </c>
      <c r="AW68" s="2">
        <v>295.00599999999997</v>
      </c>
      <c r="AX68" s="2">
        <v>181.904</v>
      </c>
      <c r="AY68" s="2">
        <v>483.572</v>
      </c>
      <c r="AZ68" s="2">
        <v>209.226</v>
      </c>
      <c r="BB68" s="65"/>
    </row>
    <row r="69" spans="1:54" ht="12" customHeight="1" x14ac:dyDescent="0.2">
      <c r="A69" s="115"/>
      <c r="B69" s="24" t="s">
        <v>9</v>
      </c>
      <c r="C69" s="69">
        <v>78.42</v>
      </c>
      <c r="D69" s="69">
        <v>81.91</v>
      </c>
      <c r="E69" s="69">
        <v>86.113</v>
      </c>
      <c r="F69" s="69">
        <v>92.44</v>
      </c>
      <c r="G69" s="2">
        <v>105.75</v>
      </c>
      <c r="H69" s="18">
        <v>117.22</v>
      </c>
      <c r="I69" s="18">
        <v>100.59</v>
      </c>
      <c r="J69" s="18">
        <v>66.5</v>
      </c>
      <c r="K69" s="18">
        <v>99.15</v>
      </c>
      <c r="L69" s="25">
        <v>78.863</v>
      </c>
      <c r="M69" s="25">
        <v>81.22</v>
      </c>
      <c r="N69" s="25">
        <v>133.07</v>
      </c>
      <c r="O69" s="25">
        <v>129.4</v>
      </c>
      <c r="P69" s="18">
        <v>130.31</v>
      </c>
      <c r="Q69" s="18">
        <v>157.209</v>
      </c>
      <c r="R69" s="18">
        <v>176.40199999999999</v>
      </c>
      <c r="S69" s="18">
        <v>100.259</v>
      </c>
      <c r="T69" s="18">
        <v>90.116</v>
      </c>
      <c r="U69" s="18">
        <v>93.173000000000002</v>
      </c>
      <c r="V69" s="18">
        <v>150.21100000000001</v>
      </c>
      <c r="W69" s="2">
        <v>148.62899999999999</v>
      </c>
      <c r="X69" s="2">
        <v>156.51300000000001</v>
      </c>
      <c r="Y69" s="2">
        <v>174.61500000000001</v>
      </c>
      <c r="Z69" s="2">
        <v>145.49199999999999</v>
      </c>
      <c r="AA69" s="2">
        <v>145.29499999999999</v>
      </c>
      <c r="AB69" s="2">
        <v>151.18299999999999</v>
      </c>
      <c r="AC69" s="2">
        <v>160.226</v>
      </c>
      <c r="AD69" s="2">
        <v>93.67</v>
      </c>
      <c r="AE69" s="2">
        <v>84.823999999999998</v>
      </c>
      <c r="AF69" s="2">
        <v>97.424000000000007</v>
      </c>
      <c r="AG69" s="2">
        <v>99.28</v>
      </c>
      <c r="AH69" s="2">
        <v>102.22199999999999</v>
      </c>
      <c r="AI69" s="2">
        <v>106.568</v>
      </c>
      <c r="AJ69" s="2">
        <v>104.523</v>
      </c>
      <c r="AK69" s="2">
        <v>175.47200000000001</v>
      </c>
      <c r="AL69" s="2">
        <v>101.345</v>
      </c>
      <c r="AM69" s="2">
        <v>115.295</v>
      </c>
      <c r="AN69" s="2">
        <v>104.38500000000001</v>
      </c>
      <c r="AO69" s="2">
        <v>114.34699999999999</v>
      </c>
      <c r="AP69" s="2">
        <v>121.136</v>
      </c>
      <c r="AQ69" s="2">
        <v>138.374</v>
      </c>
      <c r="AR69" s="2">
        <v>200.82</v>
      </c>
      <c r="AS69" s="2">
        <v>159.773</v>
      </c>
      <c r="AT69" s="2">
        <v>177.34800000000001</v>
      </c>
      <c r="AU69" s="2">
        <v>201.11500000000001</v>
      </c>
      <c r="AV69" s="2">
        <v>248.929</v>
      </c>
      <c r="AW69" s="2">
        <v>318.452</v>
      </c>
      <c r="AX69" s="2">
        <v>275.05900000000003</v>
      </c>
      <c r="AY69" s="2">
        <v>279.35599999999999</v>
      </c>
      <c r="AZ69" s="2">
        <v>273.55200000000002</v>
      </c>
      <c r="BB69" s="65"/>
    </row>
    <row r="70" spans="1:54" ht="12" customHeight="1" x14ac:dyDescent="0.2">
      <c r="A70" s="115"/>
      <c r="B70" s="24" t="s">
        <v>8</v>
      </c>
      <c r="C70" s="69">
        <v>58.190000000000005</v>
      </c>
      <c r="D70" s="69">
        <v>49.55</v>
      </c>
      <c r="E70" s="69">
        <v>32.200000000000003</v>
      </c>
      <c r="F70" s="69">
        <v>32.880000000000003</v>
      </c>
      <c r="G70" s="2">
        <v>28.09</v>
      </c>
      <c r="H70" s="18">
        <v>25.729999999999997</v>
      </c>
      <c r="I70" s="18">
        <v>26.790000000000003</v>
      </c>
      <c r="J70" s="18">
        <v>33.54</v>
      </c>
      <c r="K70" s="18">
        <v>52.319999999999993</v>
      </c>
      <c r="L70" s="25">
        <v>66.994</v>
      </c>
      <c r="M70" s="25">
        <v>17.739999999999998</v>
      </c>
      <c r="N70" s="25">
        <v>157.09</v>
      </c>
      <c r="O70" s="25">
        <v>15.87</v>
      </c>
      <c r="P70" s="18">
        <v>19.5</v>
      </c>
      <c r="Q70" s="18">
        <v>25.78</v>
      </c>
      <c r="R70" s="18">
        <v>701.82</v>
      </c>
      <c r="S70" s="18">
        <v>811.75800000000004</v>
      </c>
      <c r="T70" s="18">
        <v>812.59799999999996</v>
      </c>
      <c r="U70" s="18">
        <v>823.976</v>
      </c>
      <c r="V70" s="18">
        <v>43.898000000000003</v>
      </c>
      <c r="W70" s="2">
        <v>162.048</v>
      </c>
      <c r="X70" s="2">
        <v>163.72900000000001</v>
      </c>
      <c r="Y70" s="2">
        <v>25.698</v>
      </c>
      <c r="Z70" s="2">
        <v>33.127000000000002</v>
      </c>
      <c r="AA70" s="2">
        <v>109.46299999999999</v>
      </c>
      <c r="AB70" s="2">
        <v>26.538</v>
      </c>
      <c r="AC70" s="2">
        <v>28.253</v>
      </c>
      <c r="AD70" s="2">
        <v>28.782</v>
      </c>
      <c r="AE70" s="2">
        <v>14.79</v>
      </c>
      <c r="AF70" s="2">
        <v>231.21</v>
      </c>
      <c r="AG70" s="2">
        <v>27.8</v>
      </c>
      <c r="AH70" s="2">
        <v>27.05</v>
      </c>
      <c r="AI70" s="2">
        <v>10.71</v>
      </c>
      <c r="AJ70" s="2">
        <v>12.9</v>
      </c>
      <c r="AK70" s="2">
        <v>25.398</v>
      </c>
      <c r="AL70" s="2">
        <v>34.753</v>
      </c>
      <c r="AM70" s="2">
        <v>121.039</v>
      </c>
      <c r="AN70" s="2">
        <v>104.86199999999999</v>
      </c>
      <c r="AO70" s="2">
        <v>115.489</v>
      </c>
      <c r="AP70" s="2">
        <v>80.900000000000006</v>
      </c>
      <c r="AQ70" s="2">
        <v>95.686000000000007</v>
      </c>
      <c r="AR70" s="2">
        <v>114.11499999999999</v>
      </c>
      <c r="AS70" s="2">
        <v>707.16700000000003</v>
      </c>
      <c r="AT70" s="2">
        <v>147.50399999999999</v>
      </c>
      <c r="AU70" s="2">
        <v>129.012</v>
      </c>
      <c r="AV70" s="2">
        <v>191.47</v>
      </c>
      <c r="AW70" s="2">
        <v>310.13200000000001</v>
      </c>
      <c r="AX70" s="2">
        <v>229.05199999999999</v>
      </c>
      <c r="AY70" s="2">
        <v>223.279</v>
      </c>
      <c r="AZ70" s="2">
        <v>251.267</v>
      </c>
      <c r="BA70" s="65"/>
      <c r="BB70" s="65"/>
    </row>
    <row r="71" spans="1:54" ht="12" customHeight="1" x14ac:dyDescent="0.2">
      <c r="A71" s="115"/>
      <c r="B71" s="23" t="s">
        <v>12</v>
      </c>
      <c r="C71" s="69">
        <v>232.48000000000002</v>
      </c>
      <c r="D71" s="69">
        <v>321.13</v>
      </c>
      <c r="E71" s="69">
        <v>258.53300000000002</v>
      </c>
      <c r="F71" s="69">
        <v>218.39</v>
      </c>
      <c r="G71" s="2">
        <v>221.68</v>
      </c>
      <c r="H71" s="18">
        <v>284.13</v>
      </c>
      <c r="I71" s="18">
        <v>267.77</v>
      </c>
      <c r="J71" s="18">
        <v>859.55000000000007</v>
      </c>
      <c r="K71" s="18">
        <f>K72+K73+K74</f>
        <v>757.2399999999999</v>
      </c>
      <c r="L71" s="25">
        <v>751.37399999999991</v>
      </c>
      <c r="M71" s="25">
        <v>789.97000000000014</v>
      </c>
      <c r="N71" s="25">
        <v>815.15</v>
      </c>
      <c r="O71" s="25">
        <v>822.86</v>
      </c>
      <c r="P71" s="18">
        <v>302.31</v>
      </c>
      <c r="Q71" s="18">
        <v>346.24299999999999</v>
      </c>
      <c r="R71" s="18">
        <v>237.18</v>
      </c>
      <c r="S71" s="18">
        <v>164.88</v>
      </c>
      <c r="T71" s="18">
        <v>179.08</v>
      </c>
      <c r="U71" s="18">
        <v>133.77699999999999</v>
      </c>
      <c r="V71" s="18">
        <v>168.88200000000001</v>
      </c>
      <c r="W71" s="2">
        <v>155.04599999999999</v>
      </c>
      <c r="X71" s="2">
        <v>190.14099999999999</v>
      </c>
      <c r="Y71" s="2">
        <v>143.17699999999999</v>
      </c>
      <c r="Z71" s="2">
        <v>197.01400000000001</v>
      </c>
      <c r="AA71" s="2">
        <v>220.19300000000001</v>
      </c>
      <c r="AB71" s="2">
        <v>182.80699999999999</v>
      </c>
      <c r="AC71" s="2">
        <v>139.536</v>
      </c>
      <c r="AD71" s="2">
        <v>151.97</v>
      </c>
      <c r="AE71" s="2">
        <v>134.66</v>
      </c>
      <c r="AF71" s="2">
        <v>168.90700000000001</v>
      </c>
      <c r="AG71" s="2">
        <v>170.43899999999999</v>
      </c>
      <c r="AH71" s="2">
        <v>167.49299999999999</v>
      </c>
      <c r="AI71" s="2">
        <v>152.98099999999999</v>
      </c>
      <c r="AJ71" s="2">
        <v>194.98099999999999</v>
      </c>
      <c r="AK71" s="2">
        <v>229.69399999999999</v>
      </c>
      <c r="AL71" s="2">
        <v>215.00399999999999</v>
      </c>
      <c r="AM71" s="2">
        <v>177.57900000000001</v>
      </c>
      <c r="AN71" s="2">
        <v>210.33699999999999</v>
      </c>
      <c r="AO71" s="2">
        <v>326.71499999999997</v>
      </c>
      <c r="AP71" s="2">
        <v>388.39600000000002</v>
      </c>
      <c r="AQ71" s="2">
        <v>446.892</v>
      </c>
      <c r="AR71" s="2">
        <v>513.923</v>
      </c>
      <c r="AS71" s="2">
        <v>497.69299999999998</v>
      </c>
      <c r="AT71" s="2">
        <v>693.47199999999998</v>
      </c>
      <c r="AU71" s="2">
        <v>507.08699999999999</v>
      </c>
      <c r="AV71" s="2">
        <v>474.71300000000002</v>
      </c>
      <c r="AW71" s="2">
        <v>511.13499999999999</v>
      </c>
      <c r="AX71" s="2">
        <v>533.29700000000003</v>
      </c>
      <c r="AY71" s="2">
        <v>549.62699999999995</v>
      </c>
      <c r="AZ71" s="2">
        <v>459.72899999999998</v>
      </c>
      <c r="BB71" s="65"/>
    </row>
    <row r="72" spans="1:54" ht="12" customHeight="1" x14ac:dyDescent="0.2">
      <c r="A72" s="115"/>
      <c r="B72" s="20" t="s">
        <v>11</v>
      </c>
      <c r="C72" s="69">
        <v>148.91</v>
      </c>
      <c r="D72" s="69">
        <v>210.87</v>
      </c>
      <c r="E72" s="69">
        <v>188.38500000000002</v>
      </c>
      <c r="F72" s="69">
        <v>109.82</v>
      </c>
      <c r="G72" s="2">
        <v>121.32</v>
      </c>
      <c r="H72" s="18">
        <v>116.25</v>
      </c>
      <c r="I72" s="18">
        <v>116.31</v>
      </c>
      <c r="J72" s="18">
        <v>756.27</v>
      </c>
      <c r="K72" s="18">
        <v>665.94999999999993</v>
      </c>
      <c r="L72" s="29">
        <v>657.05</v>
      </c>
      <c r="M72" s="29">
        <v>593.44000000000005</v>
      </c>
      <c r="N72" s="29">
        <v>696.43</v>
      </c>
      <c r="O72" s="29">
        <v>715.42</v>
      </c>
      <c r="P72" s="18">
        <v>170.15</v>
      </c>
      <c r="Q72" s="18">
        <v>193.76</v>
      </c>
      <c r="R72" s="18">
        <v>107.89</v>
      </c>
      <c r="S72" s="18">
        <v>63.54</v>
      </c>
      <c r="T72" s="18">
        <v>71.793000000000006</v>
      </c>
      <c r="U72" s="18">
        <v>53.878999999999998</v>
      </c>
      <c r="V72" s="18">
        <v>61.548000000000002</v>
      </c>
      <c r="W72" s="2">
        <v>57.85</v>
      </c>
      <c r="X72" s="2">
        <v>70.364000000000004</v>
      </c>
      <c r="Y72" s="2">
        <v>50.207000000000001</v>
      </c>
      <c r="Z72" s="2">
        <v>77.643000000000001</v>
      </c>
      <c r="AA72" s="2">
        <v>61.121000000000002</v>
      </c>
      <c r="AB72" s="2">
        <v>72.86</v>
      </c>
      <c r="AC72" s="2">
        <v>71.057000000000002</v>
      </c>
      <c r="AD72" s="2">
        <v>72.653000000000006</v>
      </c>
      <c r="AE72" s="2">
        <v>54.29</v>
      </c>
      <c r="AF72" s="2">
        <v>76.81</v>
      </c>
      <c r="AG72" s="2">
        <v>76.7</v>
      </c>
      <c r="AH72" s="2">
        <v>68.41</v>
      </c>
      <c r="AI72" s="2">
        <v>65.72</v>
      </c>
      <c r="AJ72" s="2">
        <v>100.46</v>
      </c>
      <c r="AK72" s="2">
        <v>124.714</v>
      </c>
      <c r="AL72" s="2">
        <v>128.251</v>
      </c>
      <c r="AM72" s="2">
        <v>93.77</v>
      </c>
      <c r="AN72" s="2">
        <v>125.003</v>
      </c>
      <c r="AO72" s="2">
        <v>160.774</v>
      </c>
      <c r="AP72" s="2">
        <v>149.65299999999999</v>
      </c>
      <c r="AQ72" s="2">
        <v>148.16300000000001</v>
      </c>
      <c r="AR72" s="2">
        <v>169.60400000000001</v>
      </c>
      <c r="AS72" s="2">
        <v>174.822</v>
      </c>
      <c r="AT72" s="2">
        <v>284.07299999999998</v>
      </c>
      <c r="AU72" s="2">
        <v>174.44200000000001</v>
      </c>
      <c r="AV72" s="2">
        <v>198.61799999999999</v>
      </c>
      <c r="AW72" s="2">
        <v>188.24</v>
      </c>
      <c r="AX72" s="2">
        <v>240.92400000000001</v>
      </c>
      <c r="AY72" s="2">
        <v>216.989</v>
      </c>
      <c r="AZ72" s="2">
        <v>243.62200000000001</v>
      </c>
      <c r="BB72" s="65"/>
    </row>
    <row r="73" spans="1:54" ht="12" customHeight="1" x14ac:dyDescent="0.2">
      <c r="A73" s="115"/>
      <c r="B73" s="20" t="s">
        <v>17</v>
      </c>
      <c r="C73" s="69">
        <v>67.510000000000005</v>
      </c>
      <c r="D73" s="69">
        <v>93.33</v>
      </c>
      <c r="E73" s="69">
        <v>55.555</v>
      </c>
      <c r="F73" s="69">
        <v>97.94</v>
      </c>
      <c r="G73" s="2">
        <v>92.01</v>
      </c>
      <c r="H73" s="18">
        <v>157.91</v>
      </c>
      <c r="I73" s="18">
        <v>135.35</v>
      </c>
      <c r="J73" s="18">
        <v>81.430000000000007</v>
      </c>
      <c r="K73" s="18">
        <v>80.5</v>
      </c>
      <c r="L73" s="25">
        <v>52.356999999999999</v>
      </c>
      <c r="M73" s="25">
        <v>172.59</v>
      </c>
      <c r="N73" s="25">
        <v>108.17</v>
      </c>
      <c r="O73" s="25">
        <v>95.5</v>
      </c>
      <c r="P73" s="18">
        <v>122.97</v>
      </c>
      <c r="Q73" s="18">
        <v>142.87</v>
      </c>
      <c r="R73" s="18">
        <v>113.96</v>
      </c>
      <c r="S73" s="18">
        <v>88.49</v>
      </c>
      <c r="T73" s="18">
        <v>91.938999999999993</v>
      </c>
      <c r="U73" s="18">
        <v>64.459000000000003</v>
      </c>
      <c r="V73" s="18">
        <v>81.144999999999996</v>
      </c>
      <c r="W73" s="2">
        <v>79.06</v>
      </c>
      <c r="X73" s="2">
        <v>100.66</v>
      </c>
      <c r="Y73" s="2">
        <v>76.474999999999994</v>
      </c>
      <c r="Z73" s="2">
        <v>92.378</v>
      </c>
      <c r="AA73" s="2">
        <v>133.76400000000001</v>
      </c>
      <c r="AB73" s="2">
        <v>84.316999999999993</v>
      </c>
      <c r="AC73" s="2">
        <v>46.478999999999999</v>
      </c>
      <c r="AD73" s="2">
        <v>52.043999999999997</v>
      </c>
      <c r="AE73" s="2">
        <v>54.77</v>
      </c>
      <c r="AF73" s="2">
        <v>61.32</v>
      </c>
      <c r="AG73" s="2">
        <v>59.54</v>
      </c>
      <c r="AH73" s="2">
        <v>64.900000000000006</v>
      </c>
      <c r="AI73" s="2">
        <v>53.32</v>
      </c>
      <c r="AJ73" s="2">
        <v>55.87</v>
      </c>
      <c r="AK73" s="2">
        <v>59.957000000000001</v>
      </c>
      <c r="AL73" s="2">
        <v>38.816000000000003</v>
      </c>
      <c r="AM73" s="2">
        <v>38.817999999999998</v>
      </c>
      <c r="AN73" s="2">
        <v>32.164000000000001</v>
      </c>
      <c r="AO73" s="2">
        <v>64.238</v>
      </c>
      <c r="AP73" s="2">
        <v>165.33099999999999</v>
      </c>
      <c r="AQ73" s="2">
        <v>178.31700000000001</v>
      </c>
      <c r="AR73" s="2">
        <v>219.697</v>
      </c>
      <c r="AS73" s="2">
        <v>193.69</v>
      </c>
      <c r="AT73" s="2">
        <v>237.56299999999999</v>
      </c>
      <c r="AU73" s="2">
        <v>179.58</v>
      </c>
      <c r="AV73" s="2">
        <v>196.73699999999999</v>
      </c>
      <c r="AW73" s="2">
        <v>228.61799999999999</v>
      </c>
      <c r="AX73" s="2">
        <v>183.17400000000001</v>
      </c>
      <c r="AY73" s="2">
        <v>227.78399999999999</v>
      </c>
      <c r="AZ73" s="2">
        <v>126.31100000000001</v>
      </c>
      <c r="BB73" s="65"/>
    </row>
    <row r="74" spans="1:54" ht="12" customHeight="1" x14ac:dyDescent="0.2">
      <c r="A74" s="116"/>
      <c r="B74" s="20" t="s">
        <v>8</v>
      </c>
      <c r="C74" s="69">
        <v>16.059999999999999</v>
      </c>
      <c r="D74" s="69">
        <v>16.93</v>
      </c>
      <c r="E74" s="69">
        <v>14.593</v>
      </c>
      <c r="F74" s="69">
        <v>10.63</v>
      </c>
      <c r="G74" s="2">
        <v>8.35</v>
      </c>
      <c r="H74" s="18">
        <v>9.9699999999999989</v>
      </c>
      <c r="I74" s="18">
        <v>16.11</v>
      </c>
      <c r="J74" s="18">
        <v>21.850000000000005</v>
      </c>
      <c r="K74" s="18">
        <v>10.79</v>
      </c>
      <c r="L74" s="25">
        <v>41.966999999999999</v>
      </c>
      <c r="M74" s="25">
        <v>23.94</v>
      </c>
      <c r="N74" s="25">
        <v>10.55</v>
      </c>
      <c r="O74" s="25">
        <v>11.94</v>
      </c>
      <c r="P74" s="18">
        <v>9.1999999999999993</v>
      </c>
      <c r="Q74" s="18">
        <v>9.6199999999999992</v>
      </c>
      <c r="R74" s="18">
        <v>15.33</v>
      </c>
      <c r="S74" s="18">
        <v>12.85</v>
      </c>
      <c r="T74" s="18">
        <v>15.348000000000001</v>
      </c>
      <c r="U74" s="18">
        <v>15.439</v>
      </c>
      <c r="V74" s="18">
        <v>26.189</v>
      </c>
      <c r="W74" s="2">
        <v>18.14</v>
      </c>
      <c r="X74" s="2">
        <v>19.117000000000001</v>
      </c>
      <c r="Y74" s="2">
        <v>16.495000000000001</v>
      </c>
      <c r="Z74" s="2">
        <v>26.992999999999999</v>
      </c>
      <c r="AA74" s="2">
        <v>25.308</v>
      </c>
      <c r="AB74" s="2">
        <v>25.63</v>
      </c>
      <c r="AC74" s="2">
        <v>22</v>
      </c>
      <c r="AD74" s="2">
        <v>27.273</v>
      </c>
      <c r="AE74" s="2">
        <v>25.6</v>
      </c>
      <c r="AF74" s="2">
        <v>30.78</v>
      </c>
      <c r="AG74" s="2">
        <v>34.200000000000003</v>
      </c>
      <c r="AH74" s="2">
        <v>34.18</v>
      </c>
      <c r="AI74" s="2">
        <v>33.94</v>
      </c>
      <c r="AJ74" s="2">
        <v>38.65</v>
      </c>
      <c r="AK74" s="2">
        <v>45.023000000000003</v>
      </c>
      <c r="AL74" s="2">
        <v>47.936999999999998</v>
      </c>
      <c r="AM74" s="2">
        <v>44.99</v>
      </c>
      <c r="AN74" s="2">
        <v>53.17</v>
      </c>
      <c r="AO74" s="2">
        <v>101.703</v>
      </c>
      <c r="AP74" s="2">
        <v>73.412000000000006</v>
      </c>
      <c r="AQ74" s="2">
        <v>120.41200000000001</v>
      </c>
      <c r="AR74" s="2">
        <v>124.622</v>
      </c>
      <c r="AS74" s="2">
        <v>129.18100000000001</v>
      </c>
      <c r="AT74" s="2">
        <v>171.83600000000001</v>
      </c>
      <c r="AU74" s="2">
        <v>153.065</v>
      </c>
      <c r="AV74" s="2">
        <v>79.358000000000004</v>
      </c>
      <c r="AW74" s="2">
        <v>94.277000000000001</v>
      </c>
      <c r="AX74" s="2">
        <v>109.199</v>
      </c>
      <c r="AY74" s="2">
        <v>104.854</v>
      </c>
      <c r="AZ74" s="2">
        <v>89.796000000000006</v>
      </c>
      <c r="BB74" s="65"/>
    </row>
    <row r="75" spans="1:54" ht="12" customHeight="1" x14ac:dyDescent="0.2">
      <c r="A75" s="138" t="s">
        <v>94</v>
      </c>
      <c r="B75" s="138"/>
      <c r="C75" s="69">
        <v>12360.39</v>
      </c>
      <c r="D75" s="69">
        <v>12778.48</v>
      </c>
      <c r="E75" s="69">
        <v>13131.12</v>
      </c>
      <c r="F75" s="69">
        <v>13821.86</v>
      </c>
      <c r="G75" s="2">
        <v>13834.63</v>
      </c>
      <c r="H75" s="18">
        <v>14121.6</v>
      </c>
      <c r="I75" s="18">
        <v>14687.32</v>
      </c>
      <c r="J75" s="18">
        <v>19498.310000000001</v>
      </c>
      <c r="K75" s="18">
        <v>19819.98</v>
      </c>
      <c r="L75" s="18">
        <v>19310.558000000001</v>
      </c>
      <c r="M75" s="18">
        <v>18570.21</v>
      </c>
      <c r="N75" s="18">
        <v>17199.03</v>
      </c>
      <c r="O75" s="18">
        <v>17012.37</v>
      </c>
      <c r="P75" s="18">
        <v>15378.83</v>
      </c>
      <c r="Q75" s="18">
        <v>15001.34</v>
      </c>
      <c r="R75" s="18">
        <v>12726.5</v>
      </c>
      <c r="S75" s="18">
        <v>12128.743</v>
      </c>
      <c r="T75" s="18">
        <v>10652.771000000001</v>
      </c>
      <c r="U75" s="18">
        <v>10200.114</v>
      </c>
      <c r="V75" s="18">
        <v>9150.8209999999999</v>
      </c>
      <c r="W75" s="2">
        <v>7677.1080000000002</v>
      </c>
      <c r="X75" s="2">
        <v>7320.3879999999999</v>
      </c>
      <c r="Y75" s="2">
        <v>6882.6790000000001</v>
      </c>
      <c r="Z75" s="2">
        <v>6427.6589999999997</v>
      </c>
      <c r="AA75" s="2">
        <v>6379.4279999999999</v>
      </c>
      <c r="AB75" s="2">
        <v>6343.5119999999997</v>
      </c>
      <c r="AC75" s="2">
        <v>6416.5410000000002</v>
      </c>
      <c r="AD75" s="2">
        <v>6462.1480000000001</v>
      </c>
      <c r="AE75" s="2">
        <v>6531.78</v>
      </c>
      <c r="AF75" s="2">
        <v>6782.56</v>
      </c>
      <c r="AG75" s="2">
        <v>6948.49</v>
      </c>
      <c r="AH75" s="2">
        <v>7365.36</v>
      </c>
      <c r="AI75" s="2">
        <v>7226.9</v>
      </c>
      <c r="AJ75" s="2">
        <v>7296.1</v>
      </c>
      <c r="AK75" s="2">
        <v>7369.4539999999997</v>
      </c>
      <c r="AL75" s="2">
        <v>7232.5190000000002</v>
      </c>
      <c r="AM75" s="2">
        <v>7170.7039999999997</v>
      </c>
      <c r="AN75" s="2">
        <v>7392.2709999999997</v>
      </c>
      <c r="AO75" s="2">
        <v>7478.3639999999996</v>
      </c>
      <c r="AP75" s="2">
        <v>7453.6689999999999</v>
      </c>
      <c r="AQ75" s="2">
        <v>7581.9409999999998</v>
      </c>
      <c r="AR75" s="2">
        <v>7723.3540000000003</v>
      </c>
      <c r="AS75" s="2">
        <v>7583.2349999999997</v>
      </c>
      <c r="AT75" s="2">
        <v>7880.3829999999998</v>
      </c>
      <c r="AU75" s="2">
        <v>5784.6750000000002</v>
      </c>
      <c r="AV75" s="2">
        <v>5941.7389999999996</v>
      </c>
      <c r="AW75" s="2">
        <v>5895.723</v>
      </c>
      <c r="AX75" s="2">
        <v>5781.0569999999998</v>
      </c>
      <c r="AY75" s="2">
        <v>5977.5649999999996</v>
      </c>
      <c r="AZ75" s="2">
        <v>6298.6480000000001</v>
      </c>
      <c r="BB75" s="65"/>
    </row>
    <row r="76" spans="1:54" ht="12" customHeight="1" x14ac:dyDescent="0.2">
      <c r="A76" s="169" t="s">
        <v>93</v>
      </c>
      <c r="B76" s="118"/>
      <c r="C76" s="72">
        <v>81236.740000000005</v>
      </c>
      <c r="D76" s="72">
        <v>81627.489999999991</v>
      </c>
      <c r="E76" s="71">
        <v>81374.23</v>
      </c>
      <c r="F76" s="71">
        <v>81284.28</v>
      </c>
      <c r="G76" s="71">
        <v>78285.630000000019</v>
      </c>
      <c r="H76" s="13">
        <v>78617.91</v>
      </c>
      <c r="I76" s="13">
        <v>79179.66</v>
      </c>
      <c r="J76" s="13">
        <v>80425.58</v>
      </c>
      <c r="K76" s="13">
        <v>76814.27</v>
      </c>
      <c r="L76" s="13">
        <v>76138.03</v>
      </c>
      <c r="M76" s="13">
        <v>75492.900000000009</v>
      </c>
      <c r="N76" s="13">
        <v>77463.350000000006</v>
      </c>
      <c r="O76" s="13">
        <v>76694.320000000007</v>
      </c>
      <c r="P76" s="13">
        <v>77083.520000000004</v>
      </c>
      <c r="Q76" s="13">
        <v>78192.266000000003</v>
      </c>
      <c r="R76" s="13">
        <v>78996.69</v>
      </c>
      <c r="S76" s="13">
        <v>77313.789999999994</v>
      </c>
      <c r="T76" s="13">
        <v>80097.429999999993</v>
      </c>
      <c r="U76" s="13">
        <v>81497.55</v>
      </c>
      <c r="V76" s="13">
        <v>83813.53</v>
      </c>
      <c r="W76" s="66">
        <v>81365.2</v>
      </c>
      <c r="X76" s="66">
        <v>86470.62</v>
      </c>
      <c r="Y76" s="66">
        <v>89641.53</v>
      </c>
      <c r="Z76" s="66">
        <v>92064.2</v>
      </c>
      <c r="AA76" s="66">
        <v>93771.05</v>
      </c>
      <c r="AB76" s="66">
        <v>102717.85</v>
      </c>
      <c r="AC76" s="66">
        <v>104649.08</v>
      </c>
      <c r="AD76" s="66">
        <v>108313.16</v>
      </c>
      <c r="AE76" s="66">
        <v>109533.44</v>
      </c>
      <c r="AF76" s="66">
        <v>114898.841</v>
      </c>
      <c r="AG76" s="66">
        <v>117193.291</v>
      </c>
      <c r="AH76" s="66">
        <v>121667.425</v>
      </c>
      <c r="AI76" s="66">
        <v>117547.848</v>
      </c>
      <c r="AJ76" s="66">
        <v>123938.158</v>
      </c>
      <c r="AK76" s="66">
        <v>126659.708</v>
      </c>
      <c r="AL76" s="66">
        <v>129747.25</v>
      </c>
      <c r="AM76" s="66">
        <v>129257.83500000001</v>
      </c>
      <c r="AN76" s="66">
        <v>138701.36900000001</v>
      </c>
      <c r="AO76" s="66">
        <v>146989.21599999999</v>
      </c>
      <c r="AP76" s="66">
        <v>151500.07999999999</v>
      </c>
      <c r="AQ76" s="66">
        <v>151844.36600000001</v>
      </c>
      <c r="AR76" s="66">
        <v>162238.48699999999</v>
      </c>
      <c r="AS76" s="66">
        <v>165319.905</v>
      </c>
      <c r="AT76" s="66">
        <v>171492.166</v>
      </c>
      <c r="AU76" s="66">
        <v>174652.296</v>
      </c>
      <c r="AV76" s="66">
        <v>187983.44099999999</v>
      </c>
      <c r="AW76" s="66">
        <v>199844.62299999999</v>
      </c>
      <c r="AX76" s="66">
        <v>208797.44</v>
      </c>
      <c r="AY76" s="66">
        <v>211031.23199999999</v>
      </c>
      <c r="AZ76" s="66">
        <v>225213.75899999999</v>
      </c>
      <c r="BA76" s="65"/>
      <c r="BB76" s="65"/>
    </row>
    <row r="77" spans="1:54" ht="12" customHeight="1" x14ac:dyDescent="0.2">
      <c r="A77" s="70"/>
      <c r="B77" s="70"/>
      <c r="C77" s="69"/>
      <c r="D77" s="69"/>
      <c r="E77" s="69"/>
      <c r="F77" s="69"/>
      <c r="G77" s="68"/>
      <c r="J77" s="65"/>
      <c r="L77" s="65"/>
      <c r="P77" s="65"/>
      <c r="Q77" s="65"/>
      <c r="R77" s="13"/>
      <c r="S77" s="18"/>
      <c r="T77" s="18"/>
      <c r="U77" s="18"/>
      <c r="V77" s="18"/>
      <c r="W77" s="2"/>
      <c r="X77" s="18"/>
      <c r="Y77" s="18"/>
      <c r="Z77" s="18"/>
      <c r="AB77" s="65"/>
      <c r="AD77" s="65"/>
      <c r="AE77" s="32"/>
      <c r="AF77" s="32"/>
      <c r="AG77" s="32"/>
      <c r="AH77" s="32"/>
      <c r="AI77" s="32"/>
      <c r="AJ77" s="32"/>
      <c r="AK77" s="32"/>
      <c r="AM77" s="32"/>
      <c r="AN77" s="32"/>
      <c r="BB77" s="65"/>
    </row>
    <row r="78" spans="1:54" ht="12" customHeight="1" x14ac:dyDescent="0.2">
      <c r="A78" s="165" t="s">
        <v>92</v>
      </c>
      <c r="B78" s="166"/>
      <c r="C78" s="166"/>
      <c r="D78" s="166"/>
      <c r="E78" s="166"/>
      <c r="F78" s="166"/>
      <c r="G78" s="67"/>
      <c r="J78" s="65"/>
      <c r="K78" s="65"/>
      <c r="L78" s="65"/>
      <c r="M78" s="65"/>
      <c r="N78" s="65"/>
      <c r="O78" s="65"/>
      <c r="R78" s="13"/>
      <c r="S78" s="18"/>
      <c r="T78" s="18"/>
      <c r="U78" s="18"/>
      <c r="V78" s="18"/>
      <c r="W78" s="13"/>
      <c r="X78" s="18"/>
      <c r="Y78" s="18"/>
      <c r="Z78" s="18"/>
      <c r="AB78" s="65"/>
      <c r="AD78" s="65"/>
      <c r="AE78" s="2"/>
      <c r="AF78" s="2"/>
      <c r="AG78" s="2"/>
      <c r="AH78" s="2"/>
      <c r="AI78" s="2"/>
      <c r="AJ78" s="2"/>
      <c r="AK78" s="2"/>
      <c r="AM78" s="2"/>
      <c r="AN78" s="2"/>
    </row>
    <row r="79" spans="1:54" ht="12" customHeight="1" x14ac:dyDescent="0.2">
      <c r="A79" s="113" t="s">
        <v>5</v>
      </c>
      <c r="B79" s="114"/>
      <c r="C79" s="16"/>
      <c r="D79" s="16"/>
      <c r="E79" s="16"/>
      <c r="F79" s="16"/>
      <c r="G79" s="16"/>
      <c r="H79" s="1"/>
      <c r="I79" s="12"/>
      <c r="J79" s="1"/>
      <c r="K79" s="1"/>
      <c r="S79" s="18"/>
      <c r="T79" s="18"/>
      <c r="U79" s="18"/>
      <c r="V79" s="18"/>
      <c r="W79" s="18"/>
      <c r="X79" s="18"/>
      <c r="Y79" s="18"/>
      <c r="Z79" s="18"/>
      <c r="AG79" s="66"/>
      <c r="AH79" s="66"/>
      <c r="AJ79" s="65"/>
      <c r="AK79" s="66"/>
      <c r="AL79" s="66"/>
    </row>
    <row r="80" spans="1:54" ht="26.25" customHeight="1" x14ac:dyDescent="0.25">
      <c r="A80" s="120" t="s">
        <v>4</v>
      </c>
      <c r="B80" s="121"/>
      <c r="C80" s="121"/>
      <c r="D80" s="121"/>
      <c r="E80" s="121"/>
      <c r="F80" s="121"/>
      <c r="G80" s="122"/>
      <c r="H80" s="123"/>
      <c r="I80" s="123"/>
      <c r="J80" s="123"/>
      <c r="K80" s="123"/>
      <c r="L80" s="123"/>
      <c r="M80" s="123"/>
      <c r="N80" s="123"/>
      <c r="O80" s="123"/>
      <c r="P80" s="123"/>
      <c r="Q80" s="123"/>
      <c r="S80" s="18"/>
      <c r="T80" s="18"/>
      <c r="U80" s="18"/>
      <c r="V80" s="18"/>
      <c r="W80" s="18"/>
      <c r="X80" s="18"/>
      <c r="Y80" s="18"/>
      <c r="Z80" s="18"/>
      <c r="AC80" s="65"/>
      <c r="AE80" s="66"/>
      <c r="AF80" s="66"/>
      <c r="AG80" s="66"/>
    </row>
    <row r="81" spans="1:33" ht="15.75" customHeight="1" x14ac:dyDescent="0.2">
      <c r="A81" s="110" t="s">
        <v>3</v>
      </c>
      <c r="B81" s="111"/>
      <c r="C81" s="111"/>
      <c r="D81" s="111"/>
      <c r="E81" s="111"/>
      <c r="F81" s="111"/>
      <c r="G81" s="111"/>
      <c r="H81" s="1"/>
      <c r="I81" s="12"/>
      <c r="J81" s="1"/>
      <c r="K81" s="1"/>
      <c r="S81" s="18"/>
      <c r="T81" s="18"/>
      <c r="U81" s="18"/>
      <c r="V81" s="18"/>
      <c r="W81" s="18"/>
      <c r="X81" s="18"/>
      <c r="Y81" s="18"/>
      <c r="Z81" s="18"/>
    </row>
    <row r="82" spans="1:33" ht="15" customHeight="1" x14ac:dyDescent="0.25">
      <c r="A82" s="128" t="s">
        <v>2</v>
      </c>
      <c r="B82" s="129"/>
      <c r="C82" s="129"/>
      <c r="D82" s="129"/>
      <c r="E82" s="129"/>
      <c r="F82" s="129"/>
      <c r="G82" s="129"/>
      <c r="H82" s="123"/>
      <c r="I82" s="123"/>
      <c r="J82" s="123"/>
      <c r="K82" s="123"/>
      <c r="S82" s="18"/>
      <c r="T82" s="18"/>
      <c r="U82" s="18"/>
      <c r="V82" s="18"/>
      <c r="W82" s="18"/>
      <c r="X82" s="18"/>
      <c r="Y82" s="18"/>
      <c r="Z82" s="18"/>
      <c r="AG82" s="65"/>
    </row>
    <row r="83" spans="1:33" ht="15" customHeight="1" x14ac:dyDescent="0.2">
      <c r="A83" s="125" t="s">
        <v>1</v>
      </c>
      <c r="B83" s="126"/>
      <c r="C83" s="126"/>
      <c r="D83" s="126"/>
      <c r="E83" s="126"/>
      <c r="F83" s="126"/>
      <c r="G83" s="127"/>
      <c r="H83" s="1"/>
      <c r="I83" s="1"/>
      <c r="J83" s="1"/>
      <c r="K83" s="1"/>
      <c r="S83" s="18"/>
      <c r="T83" s="18"/>
      <c r="U83" s="18"/>
      <c r="V83" s="18"/>
      <c r="W83" s="18"/>
      <c r="X83" s="18"/>
      <c r="Y83" s="18"/>
      <c r="Z83" s="18"/>
    </row>
    <row r="84" spans="1:33" x14ac:dyDescent="0.2">
      <c r="A84" s="117" t="s">
        <v>91</v>
      </c>
      <c r="B84" s="118"/>
      <c r="C84" s="118"/>
      <c r="D84" s="118"/>
      <c r="E84" s="118"/>
      <c r="F84" s="118"/>
      <c r="G84" s="118"/>
      <c r="H84" s="1"/>
      <c r="I84" s="1"/>
      <c r="J84" s="1"/>
      <c r="K84" s="1"/>
      <c r="S84" s="18"/>
      <c r="T84" s="18"/>
      <c r="U84" s="18"/>
      <c r="V84" s="18"/>
      <c r="W84" s="18"/>
      <c r="X84" s="18"/>
      <c r="Y84" s="18"/>
      <c r="Z84" s="18"/>
    </row>
    <row r="85" spans="1:33" x14ac:dyDescent="0.2">
      <c r="A85" s="68"/>
      <c r="S85" s="18"/>
      <c r="T85" s="18"/>
      <c r="U85" s="18"/>
      <c r="W85" s="18"/>
      <c r="Y85" s="18"/>
      <c r="Z85" s="18"/>
    </row>
    <row r="87" spans="1:33" ht="18.75" customHeight="1" x14ac:dyDescent="0.2">
      <c r="A87" s="6"/>
      <c r="B87" s="6"/>
      <c r="C87" s="6"/>
      <c r="D87" s="6"/>
      <c r="E87" s="6"/>
      <c r="F87" s="6"/>
      <c r="G87" s="6"/>
    </row>
  </sheetData>
  <mergeCells count="40">
    <mergeCell ref="AU7:AX7"/>
    <mergeCell ref="AM7:AP7"/>
    <mergeCell ref="AI7:AL7"/>
    <mergeCell ref="AE7:AH7"/>
    <mergeCell ref="AA7:AD7"/>
    <mergeCell ref="AQ7:AT7"/>
    <mergeCell ref="A1:B1"/>
    <mergeCell ref="A11:A22"/>
    <mergeCell ref="A23:B23"/>
    <mergeCell ref="G7:J7"/>
    <mergeCell ref="A10:B10"/>
    <mergeCell ref="E1:F1"/>
    <mergeCell ref="A3:B3"/>
    <mergeCell ref="A9:B9"/>
    <mergeCell ref="C7:F7"/>
    <mergeCell ref="A7:B8"/>
    <mergeCell ref="A65:B65"/>
    <mergeCell ref="A79:B79"/>
    <mergeCell ref="A24:A35"/>
    <mergeCell ref="A36:B36"/>
    <mergeCell ref="W7:Z7"/>
    <mergeCell ref="O7:R7"/>
    <mergeCell ref="K7:N7"/>
    <mergeCell ref="S7:V7"/>
    <mergeCell ref="AY7:AZ7"/>
    <mergeCell ref="A81:G81"/>
    <mergeCell ref="A78:F78"/>
    <mergeCell ref="A84:G84"/>
    <mergeCell ref="A37:B37"/>
    <mergeCell ref="A59:A64"/>
    <mergeCell ref="A76:B76"/>
    <mergeCell ref="A66:A74"/>
    <mergeCell ref="A83:G83"/>
    <mergeCell ref="A80:Q80"/>
    <mergeCell ref="A82:K82"/>
    <mergeCell ref="A58:B58"/>
    <mergeCell ref="A44:A57"/>
    <mergeCell ref="A43:B43"/>
    <mergeCell ref="A75:B75"/>
    <mergeCell ref="A38:B38"/>
  </mergeCells>
  <pageMargins left="0.23622047244094491" right="0.23622047244094491" top="0.74803149606299213" bottom="0.74803149606299213" header="0.31496062992125984" footer="0.31496062992125984"/>
  <pageSetup paperSize="9" scale="22" fitToHeight="0" orientation="portrait" r:id="rId1"/>
  <headerFooter>
    <oddHeader>&amp;L&amp;"Times New Roman,Bold"Статистички билтен Народне банке Србије</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1744-89AA-42B5-A37B-6B7E5F8B58A4}">
  <sheetPr>
    <pageSetUpPr autoPageBreaks="0" fitToPage="1"/>
  </sheetPr>
  <dimension ref="A1:AZ87"/>
  <sheetViews>
    <sheetView showGridLines="0" zoomScale="136" zoomScaleNormal="136" zoomScaleSheetLayoutView="150" workbookViewId="0">
      <pane xSplit="2" ySplit="8" topLeftCell="AR9" activePane="bottomRight" state="frozen"/>
      <selection activeCell="BA19" sqref="BA19"/>
      <selection pane="topRight" activeCell="BA19" sqref="BA19"/>
      <selection pane="bottomLeft" activeCell="BA19" sqref="BA19"/>
      <selection pane="bottomRight" activeCell="BA14" sqref="BA14"/>
    </sheetView>
  </sheetViews>
  <sheetFormatPr defaultRowHeight="14.25" x14ac:dyDescent="0.2"/>
  <cols>
    <col min="1" max="1" width="3.42578125" style="64" customWidth="1"/>
    <col min="2" max="2" width="15.7109375" style="64" customWidth="1"/>
    <col min="3" max="19" width="7.7109375" style="64" customWidth="1"/>
    <col min="20" max="20" width="7.140625" style="64" customWidth="1"/>
    <col min="21" max="21" width="8" style="64" customWidth="1"/>
    <col min="22" max="22" width="8.28515625" style="64" customWidth="1"/>
    <col min="23" max="23" width="7.7109375" style="64" customWidth="1"/>
    <col min="24" max="24" width="7.85546875" style="64" customWidth="1"/>
    <col min="25" max="25" width="7.28515625" style="64" customWidth="1"/>
    <col min="26" max="27" width="7.7109375" style="64" customWidth="1"/>
    <col min="28" max="28" width="8.28515625" style="64" bestFit="1" customWidth="1"/>
    <col min="29" max="29" width="8.140625" style="64" bestFit="1" customWidth="1"/>
    <col min="30" max="30" width="8.28515625" style="64" bestFit="1" customWidth="1"/>
    <col min="31" max="31" width="9.42578125" style="64" customWidth="1"/>
    <col min="32" max="32" width="8.42578125" style="64" bestFit="1" customWidth="1"/>
    <col min="33" max="33" width="7.5703125" style="64" customWidth="1"/>
    <col min="34" max="40" width="9.140625" style="64"/>
    <col min="41" max="41" width="9.5703125" style="64" customWidth="1"/>
    <col min="42" max="42" width="9" style="64" customWidth="1"/>
    <col min="43" max="16384" width="9.140625" style="64"/>
  </cols>
  <sheetData>
    <row r="1" spans="1:52" x14ac:dyDescent="0.2">
      <c r="A1" s="88" t="s">
        <v>90</v>
      </c>
      <c r="B1" s="88"/>
      <c r="C1" s="179">
        <v>45894</v>
      </c>
      <c r="D1" s="179"/>
      <c r="E1" s="1"/>
      <c r="F1" s="63"/>
    </row>
    <row r="3" spans="1:52" ht="12" customHeight="1" x14ac:dyDescent="0.2">
      <c r="A3" s="90" t="s">
        <v>89</v>
      </c>
      <c r="B3" s="90"/>
      <c r="C3" s="5"/>
      <c r="D3" s="5"/>
      <c r="E3" s="5"/>
      <c r="F3" s="5"/>
    </row>
    <row r="4" spans="1:52" ht="15" customHeight="1" x14ac:dyDescent="0.2">
      <c r="A4" s="48" t="s">
        <v>88</v>
      </c>
      <c r="B4" s="47"/>
      <c r="C4" s="47"/>
      <c r="D4" s="47"/>
      <c r="E4" s="47"/>
      <c r="F4" s="47"/>
      <c r="G4" s="47"/>
    </row>
    <row r="5" spans="1:52" ht="12" customHeight="1" x14ac:dyDescent="0.25">
      <c r="A5" s="46" t="s">
        <v>87</v>
      </c>
      <c r="B5" s="46"/>
      <c r="C5" s="45"/>
      <c r="D5" s="45"/>
      <c r="E5" s="61"/>
      <c r="F5" s="61"/>
      <c r="G5" s="61"/>
    </row>
    <row r="6" spans="1:52" ht="12" customHeight="1" x14ac:dyDescent="0.2">
      <c r="A6" s="76"/>
      <c r="B6" s="77"/>
      <c r="C6" s="76"/>
      <c r="D6" s="76"/>
      <c r="E6" s="76"/>
      <c r="F6" s="76"/>
    </row>
    <row r="7" spans="1:52" ht="12" customHeight="1" x14ac:dyDescent="0.25">
      <c r="A7" s="93" t="s">
        <v>120</v>
      </c>
      <c r="B7" s="93"/>
      <c r="C7" s="93">
        <v>2013</v>
      </c>
      <c r="D7" s="93"/>
      <c r="E7" s="93"/>
      <c r="F7" s="93"/>
      <c r="G7" s="163">
        <v>2014</v>
      </c>
      <c r="H7" s="175"/>
      <c r="I7" s="97"/>
      <c r="J7" s="97"/>
      <c r="K7" s="86">
        <v>2015</v>
      </c>
      <c r="L7" s="94"/>
      <c r="M7" s="94"/>
      <c r="N7" s="87"/>
      <c r="O7" s="86">
        <v>2016</v>
      </c>
      <c r="P7" s="97"/>
      <c r="Q7" s="97"/>
      <c r="R7" s="98"/>
      <c r="S7" s="99" t="s">
        <v>85</v>
      </c>
      <c r="T7" s="97"/>
      <c r="U7" s="97"/>
      <c r="V7" s="98"/>
      <c r="W7" s="99">
        <v>2018</v>
      </c>
      <c r="X7" s="97"/>
      <c r="Y7" s="97"/>
      <c r="Z7" s="98"/>
      <c r="AA7" s="99">
        <v>2019</v>
      </c>
      <c r="AB7" s="97"/>
      <c r="AC7" s="97"/>
      <c r="AD7" s="98"/>
      <c r="AE7" s="86">
        <v>2020</v>
      </c>
      <c r="AF7" s="177"/>
      <c r="AG7" s="97"/>
      <c r="AH7" s="98"/>
      <c r="AI7" s="86">
        <v>2021</v>
      </c>
      <c r="AJ7" s="94"/>
      <c r="AK7" s="94"/>
      <c r="AL7" s="98"/>
      <c r="AM7" s="163">
        <v>2022</v>
      </c>
      <c r="AN7" s="176"/>
      <c r="AO7" s="176"/>
      <c r="AP7" s="164"/>
      <c r="AQ7" s="86">
        <v>2023</v>
      </c>
      <c r="AR7" s="94"/>
      <c r="AS7" s="94"/>
      <c r="AT7" s="87"/>
      <c r="AU7" s="163">
        <v>2024</v>
      </c>
      <c r="AV7" s="176"/>
      <c r="AW7" s="176"/>
      <c r="AX7" s="164"/>
      <c r="AY7" s="163">
        <v>2025</v>
      </c>
      <c r="AZ7" s="164"/>
    </row>
    <row r="8" spans="1:52" ht="12" customHeight="1" x14ac:dyDescent="0.2">
      <c r="A8" s="93" t="s">
        <v>105</v>
      </c>
      <c r="B8" s="93"/>
      <c r="C8" s="42" t="s">
        <v>81</v>
      </c>
      <c r="D8" s="42" t="s">
        <v>84</v>
      </c>
      <c r="E8" s="42" t="s">
        <v>83</v>
      </c>
      <c r="F8" s="42" t="s">
        <v>82</v>
      </c>
      <c r="G8" s="42" t="s">
        <v>81</v>
      </c>
      <c r="H8" s="42" t="s">
        <v>84</v>
      </c>
      <c r="I8" s="42" t="s">
        <v>83</v>
      </c>
      <c r="J8" s="42" t="s">
        <v>82</v>
      </c>
      <c r="K8" s="42" t="s">
        <v>81</v>
      </c>
      <c r="L8" s="43" t="s">
        <v>84</v>
      </c>
      <c r="M8" s="43" t="s">
        <v>83</v>
      </c>
      <c r="N8" s="43" t="s">
        <v>82</v>
      </c>
      <c r="O8" s="39" t="s">
        <v>81</v>
      </c>
      <c r="P8" s="43" t="s">
        <v>84</v>
      </c>
      <c r="Q8" s="43" t="s">
        <v>83</v>
      </c>
      <c r="R8" s="43" t="s">
        <v>82</v>
      </c>
      <c r="S8" s="39" t="s">
        <v>81</v>
      </c>
      <c r="T8" s="43" t="s">
        <v>84</v>
      </c>
      <c r="U8" s="43" t="s">
        <v>83</v>
      </c>
      <c r="V8" s="43" t="s">
        <v>82</v>
      </c>
      <c r="W8" s="39" t="s">
        <v>81</v>
      </c>
      <c r="X8" s="43" t="s">
        <v>84</v>
      </c>
      <c r="Y8" s="43" t="s">
        <v>83</v>
      </c>
      <c r="Z8" s="43" t="s">
        <v>82</v>
      </c>
      <c r="AA8" s="39" t="s">
        <v>81</v>
      </c>
      <c r="AB8" s="43" t="s">
        <v>84</v>
      </c>
      <c r="AC8" s="43" t="s">
        <v>83</v>
      </c>
      <c r="AD8" s="43" t="s">
        <v>82</v>
      </c>
      <c r="AE8" s="38" t="s">
        <v>81</v>
      </c>
      <c r="AF8" s="39" t="s">
        <v>84</v>
      </c>
      <c r="AG8" s="43" t="s">
        <v>83</v>
      </c>
      <c r="AH8" s="43" t="s">
        <v>82</v>
      </c>
      <c r="AI8" s="38" t="s">
        <v>81</v>
      </c>
      <c r="AJ8" s="39" t="s">
        <v>84</v>
      </c>
      <c r="AK8" s="43" t="s">
        <v>83</v>
      </c>
      <c r="AL8" s="43" t="s">
        <v>82</v>
      </c>
      <c r="AM8" s="43" t="s">
        <v>81</v>
      </c>
      <c r="AN8" s="39" t="s">
        <v>84</v>
      </c>
      <c r="AO8" s="43" t="s">
        <v>83</v>
      </c>
      <c r="AP8" s="43" t="s">
        <v>82</v>
      </c>
      <c r="AQ8" s="40" t="s">
        <v>81</v>
      </c>
      <c r="AR8" s="39" t="s">
        <v>84</v>
      </c>
      <c r="AS8" s="39" t="s">
        <v>83</v>
      </c>
      <c r="AT8" s="43" t="s">
        <v>82</v>
      </c>
      <c r="AU8" s="43" t="s">
        <v>81</v>
      </c>
      <c r="AV8" s="43" t="s">
        <v>84</v>
      </c>
      <c r="AW8" s="43" t="s">
        <v>83</v>
      </c>
      <c r="AX8" s="43" t="s">
        <v>82</v>
      </c>
      <c r="AY8" s="43" t="s">
        <v>81</v>
      </c>
      <c r="AZ8" s="43" t="s">
        <v>84</v>
      </c>
    </row>
    <row r="9" spans="1:52" ht="12" customHeight="1" x14ac:dyDescent="0.2">
      <c r="A9" s="159" t="s">
        <v>119</v>
      </c>
      <c r="B9" s="159"/>
      <c r="C9" s="37">
        <v>60001.969999999994</v>
      </c>
      <c r="D9" s="37">
        <v>60150.079999999994</v>
      </c>
      <c r="E9" s="37">
        <v>59855.832999999999</v>
      </c>
      <c r="F9" s="37">
        <v>59804.35</v>
      </c>
      <c r="G9" s="37">
        <v>56214.850000000006</v>
      </c>
      <c r="H9" s="37">
        <v>56319.88</v>
      </c>
      <c r="I9" s="37">
        <v>56187.42</v>
      </c>
      <c r="J9" s="37">
        <v>56993.630000000005</v>
      </c>
      <c r="K9" s="37">
        <v>48432.340000000004</v>
      </c>
      <c r="L9" s="18">
        <v>48208.718000000001</v>
      </c>
      <c r="M9" s="18">
        <v>48029.18</v>
      </c>
      <c r="N9" s="18">
        <v>50434.44</v>
      </c>
      <c r="O9" s="18">
        <v>49979.69</v>
      </c>
      <c r="P9" s="18">
        <v>51399.95</v>
      </c>
      <c r="Q9" s="18">
        <v>52800.68</v>
      </c>
      <c r="R9" s="18">
        <v>55485.71</v>
      </c>
      <c r="S9" s="18">
        <v>54799.472999999904</v>
      </c>
      <c r="T9" s="18">
        <v>58732.347999999998</v>
      </c>
      <c r="U9" s="18">
        <v>60123.705999999998</v>
      </c>
      <c r="V9" s="18">
        <v>64528.330999999998</v>
      </c>
      <c r="W9" s="18">
        <v>63125.141000000003</v>
      </c>
      <c r="X9" s="18">
        <v>68404.572</v>
      </c>
      <c r="Y9" s="18">
        <v>71821.142999999996</v>
      </c>
      <c r="Z9" s="18">
        <v>75619.834000000003</v>
      </c>
      <c r="AA9" s="18">
        <v>76997.152000000002</v>
      </c>
      <c r="AB9" s="18">
        <v>86050.379000000001</v>
      </c>
      <c r="AC9" s="18">
        <v>88015.630999999994</v>
      </c>
      <c r="AD9" s="18">
        <v>91947.195000000007</v>
      </c>
      <c r="AE9" s="32">
        <v>92716.54</v>
      </c>
      <c r="AF9" s="32">
        <v>97382.86</v>
      </c>
      <c r="AG9" s="32">
        <v>99598.21</v>
      </c>
      <c r="AH9" s="32">
        <v>104498.76</v>
      </c>
      <c r="AI9" s="32">
        <v>100315.8</v>
      </c>
      <c r="AJ9" s="32">
        <v>105948.32</v>
      </c>
      <c r="AK9" s="32">
        <v>108368.81600000001</v>
      </c>
      <c r="AL9" s="32">
        <v>111259.29</v>
      </c>
      <c r="AM9" s="32">
        <v>110655.21</v>
      </c>
      <c r="AN9" s="32">
        <v>119437.15700000001</v>
      </c>
      <c r="AO9" s="32">
        <v>127058.17</v>
      </c>
      <c r="AP9" s="32">
        <v>130774.675</v>
      </c>
      <c r="AQ9" s="32">
        <v>129820.17200000001</v>
      </c>
      <c r="AR9" s="32">
        <v>139498.644</v>
      </c>
      <c r="AS9" s="32">
        <v>141851.98800000001</v>
      </c>
      <c r="AT9" s="32">
        <v>147812.82</v>
      </c>
      <c r="AU9" s="32">
        <v>151885.87299999999</v>
      </c>
      <c r="AV9" s="32">
        <v>165422.96100000001</v>
      </c>
      <c r="AW9" s="32">
        <v>175792.53099999999</v>
      </c>
      <c r="AX9" s="32">
        <v>184097.46400000001</v>
      </c>
      <c r="AY9" s="32">
        <v>185340.76699999999</v>
      </c>
      <c r="AZ9" s="32">
        <v>198488.12599999999</v>
      </c>
    </row>
    <row r="10" spans="1:52" ht="12" customHeight="1" x14ac:dyDescent="0.2">
      <c r="A10" s="142" t="s">
        <v>75</v>
      </c>
      <c r="B10" s="142"/>
      <c r="C10" s="2">
        <v>1849.9999999999995</v>
      </c>
      <c r="D10" s="2">
        <v>1962.4899999999998</v>
      </c>
      <c r="E10" s="2">
        <v>1932.962</v>
      </c>
      <c r="F10" s="2">
        <v>3761.08</v>
      </c>
      <c r="G10" s="2">
        <v>1963.5800000000002</v>
      </c>
      <c r="H10" s="2">
        <v>1981.32</v>
      </c>
      <c r="I10" s="2">
        <v>281.13</v>
      </c>
      <c r="J10" s="2">
        <v>2582.08</v>
      </c>
      <c r="K10" s="2">
        <v>544.66</v>
      </c>
      <c r="L10" s="18">
        <v>2030.1899999999998</v>
      </c>
      <c r="M10" s="18">
        <v>1495.06</v>
      </c>
      <c r="N10" s="18">
        <v>2680.21</v>
      </c>
      <c r="O10" s="18">
        <v>3331.81</v>
      </c>
      <c r="P10" s="18">
        <v>3865.39</v>
      </c>
      <c r="Q10" s="75">
        <v>4924.5200000000004</v>
      </c>
      <c r="R10" s="75">
        <v>6400.35</v>
      </c>
      <c r="S10" s="75">
        <v>3789.9659999999999</v>
      </c>
      <c r="T10" s="18">
        <v>8213.5669999999991</v>
      </c>
      <c r="U10" s="18">
        <v>7390.68</v>
      </c>
      <c r="V10" s="18">
        <v>9263.5400000000009</v>
      </c>
      <c r="W10" s="75">
        <v>6448.9520000000002</v>
      </c>
      <c r="X10" s="18">
        <v>5876.5860000000002</v>
      </c>
      <c r="Y10" s="18">
        <v>6105.7129999999997</v>
      </c>
      <c r="Z10" s="18">
        <v>6794.2079999999996</v>
      </c>
      <c r="AA10" s="75">
        <v>6810.1319999999996</v>
      </c>
      <c r="AB10" s="18">
        <v>8154.8119999999999</v>
      </c>
      <c r="AC10" s="18">
        <v>8466.1540000000005</v>
      </c>
      <c r="AD10" s="18">
        <v>8061.8190000000004</v>
      </c>
      <c r="AE10" s="2">
        <v>8426.36</v>
      </c>
      <c r="AF10" s="2">
        <v>6339.29</v>
      </c>
      <c r="AG10" s="2">
        <v>2323.65</v>
      </c>
      <c r="AH10" s="2">
        <v>2485.5940000000001</v>
      </c>
      <c r="AI10" s="2">
        <v>2580.2199999999998</v>
      </c>
      <c r="AJ10" s="2">
        <v>6006.6210000000001</v>
      </c>
      <c r="AK10" s="2">
        <v>6603.82</v>
      </c>
      <c r="AL10" s="2">
        <v>10296.17</v>
      </c>
      <c r="AM10" s="2">
        <v>10731.098</v>
      </c>
      <c r="AN10" s="2">
        <v>15317.049000000001</v>
      </c>
      <c r="AO10" s="2">
        <v>15680.438</v>
      </c>
      <c r="AP10" s="2">
        <v>19773.737000000001</v>
      </c>
      <c r="AQ10" s="2">
        <v>21135.829000000002</v>
      </c>
      <c r="AR10" s="2">
        <v>21640.170999999998</v>
      </c>
      <c r="AS10" s="2">
        <v>18770.536</v>
      </c>
      <c r="AT10" s="2">
        <v>23121.188999999998</v>
      </c>
      <c r="AU10" s="2">
        <v>25583.998</v>
      </c>
      <c r="AV10" s="2">
        <v>25046.976999999999</v>
      </c>
      <c r="AW10" s="2">
        <v>22208.113000000001</v>
      </c>
      <c r="AX10" s="2">
        <v>20420.945</v>
      </c>
      <c r="AY10" s="2">
        <v>20556.111000000001</v>
      </c>
      <c r="AZ10" s="2">
        <v>11569.803</v>
      </c>
    </row>
    <row r="11" spans="1:52" ht="12" customHeight="1" x14ac:dyDescent="0.2">
      <c r="A11" s="158"/>
      <c r="B11" s="52" t="s">
        <v>67</v>
      </c>
      <c r="C11" s="2">
        <v>29.67</v>
      </c>
      <c r="D11" s="2">
        <v>33.08</v>
      </c>
      <c r="E11" s="2">
        <v>0.16400000000000001</v>
      </c>
      <c r="F11" s="2">
        <v>40.130000000000003</v>
      </c>
      <c r="G11" s="2">
        <v>0.13</v>
      </c>
      <c r="H11" s="2">
        <v>0.1</v>
      </c>
      <c r="I11" s="2">
        <v>4.6100000000000003</v>
      </c>
      <c r="J11" s="2">
        <v>0.17</v>
      </c>
      <c r="K11" s="2">
        <v>0.25</v>
      </c>
      <c r="L11" s="18">
        <v>0.13700000000000001</v>
      </c>
      <c r="M11" s="18">
        <v>0.35</v>
      </c>
      <c r="N11" s="18">
        <v>798.98</v>
      </c>
      <c r="O11" s="18">
        <v>7.0000000000000007E-2</v>
      </c>
      <c r="P11" s="18">
        <v>21.67</v>
      </c>
      <c r="Q11" s="18">
        <v>788.42700000000002</v>
      </c>
      <c r="R11" s="18">
        <v>0.109</v>
      </c>
      <c r="S11" s="18">
        <v>4.9589999999999996</v>
      </c>
      <c r="T11" s="18">
        <v>2.5619999999999998</v>
      </c>
      <c r="U11" s="18">
        <v>0.214</v>
      </c>
      <c r="V11" s="18">
        <v>99.22</v>
      </c>
      <c r="W11" s="18">
        <v>21.619</v>
      </c>
      <c r="X11" s="18">
        <v>91.9</v>
      </c>
      <c r="Y11" s="18">
        <v>1.6E-2</v>
      </c>
      <c r="Z11" s="18">
        <v>95.867000000000004</v>
      </c>
      <c r="AA11" s="18">
        <v>46.372999999999998</v>
      </c>
      <c r="AB11" s="18"/>
      <c r="AC11" s="18"/>
      <c r="AD11" s="18"/>
      <c r="AE11" s="2"/>
      <c r="AF11" s="2"/>
      <c r="AG11" s="2"/>
      <c r="AH11" s="2"/>
      <c r="AI11" s="2"/>
      <c r="AJ11" s="2"/>
      <c r="AK11" s="2"/>
      <c r="AL11" s="2"/>
      <c r="AM11" s="2"/>
      <c r="AN11" s="2"/>
      <c r="AO11" s="2"/>
      <c r="AP11" s="2"/>
      <c r="AQ11" s="2"/>
      <c r="AR11" s="2">
        <v>0.441</v>
      </c>
      <c r="AS11" s="2">
        <v>175.03700000000001</v>
      </c>
      <c r="AT11" s="2">
        <v>0.41499999999999998</v>
      </c>
      <c r="AU11" s="2"/>
      <c r="AV11" s="2">
        <v>0.05</v>
      </c>
      <c r="AW11" s="2"/>
      <c r="AX11" s="2"/>
      <c r="AY11" s="2"/>
      <c r="AZ11" s="2"/>
    </row>
    <row r="12" spans="1:52" ht="12" customHeight="1" x14ac:dyDescent="0.2">
      <c r="A12" s="158"/>
      <c r="B12" s="50" t="s">
        <v>62</v>
      </c>
      <c r="C12" s="2"/>
      <c r="D12" s="2"/>
      <c r="E12" s="2"/>
      <c r="F12" s="2"/>
      <c r="G12" s="2"/>
      <c r="H12" s="2"/>
      <c r="I12" s="2"/>
      <c r="J12" s="2"/>
      <c r="K12" s="2"/>
      <c r="L12" s="18"/>
      <c r="M12" s="18"/>
      <c r="N12" s="18"/>
      <c r="O12" s="18"/>
      <c r="P12" s="18"/>
      <c r="Q12" s="18"/>
      <c r="R12" s="18"/>
      <c r="S12" s="18"/>
      <c r="T12" s="18"/>
      <c r="U12" s="18"/>
      <c r="V12" s="18"/>
      <c r="W12" s="18"/>
      <c r="X12" s="18"/>
      <c r="Y12" s="18"/>
      <c r="Z12" s="18"/>
      <c r="AA12" s="18"/>
      <c r="AB12" s="18"/>
      <c r="AC12" s="18"/>
      <c r="AD12" s="18"/>
      <c r="AS12" s="2">
        <v>175.03700000000001</v>
      </c>
      <c r="AT12" s="83"/>
      <c r="AU12" s="83"/>
      <c r="AV12" s="83">
        <v>0.05</v>
      </c>
      <c r="AW12" s="83"/>
      <c r="AX12" s="83"/>
      <c r="AY12" s="83"/>
      <c r="AZ12" s="83"/>
    </row>
    <row r="13" spans="1:52" ht="12" customHeight="1" x14ac:dyDescent="0.2">
      <c r="A13" s="158"/>
      <c r="B13" s="50" t="s">
        <v>114</v>
      </c>
      <c r="C13" s="2">
        <v>29.67</v>
      </c>
      <c r="D13" s="2">
        <v>33.08</v>
      </c>
      <c r="E13" s="2">
        <v>0.16400000000000001</v>
      </c>
      <c r="F13" s="2">
        <v>40.130000000000003</v>
      </c>
      <c r="G13" s="2">
        <v>0.13</v>
      </c>
      <c r="H13" s="2">
        <v>0.1</v>
      </c>
      <c r="I13" s="2">
        <v>4.6100000000000003</v>
      </c>
      <c r="J13" s="2">
        <v>0.17</v>
      </c>
      <c r="K13" s="2">
        <v>0.25</v>
      </c>
      <c r="L13" s="18">
        <v>0.13700000000000001</v>
      </c>
      <c r="M13" s="18">
        <v>0.35</v>
      </c>
      <c r="N13" s="18">
        <v>798.98</v>
      </c>
      <c r="O13" s="18">
        <v>7.0000000000000007E-2</v>
      </c>
      <c r="P13" s="18">
        <v>21.67</v>
      </c>
      <c r="Q13" s="18">
        <v>788.42700000000002</v>
      </c>
      <c r="R13" s="18">
        <v>0.109</v>
      </c>
      <c r="S13" s="18">
        <v>4.9589999999999996</v>
      </c>
      <c r="T13" s="18">
        <v>2.5619999999999998</v>
      </c>
      <c r="U13" s="18">
        <v>0.214</v>
      </c>
      <c r="V13" s="18">
        <v>99.22</v>
      </c>
      <c r="W13" s="18">
        <v>21.619</v>
      </c>
      <c r="X13" s="18">
        <v>91.9</v>
      </c>
      <c r="Y13" s="18">
        <v>1.6E-2</v>
      </c>
      <c r="Z13" s="18">
        <v>95.867000000000004</v>
      </c>
      <c r="AA13" s="18">
        <v>46.372999999999998</v>
      </c>
      <c r="AB13" s="18"/>
      <c r="AC13" s="18"/>
      <c r="AD13" s="18"/>
      <c r="AE13" s="2"/>
      <c r="AF13" s="2"/>
      <c r="AG13" s="2"/>
      <c r="AH13" s="2"/>
      <c r="AI13" s="2"/>
      <c r="AJ13" s="2"/>
      <c r="AK13" s="2"/>
      <c r="AL13" s="2"/>
      <c r="AM13" s="2"/>
      <c r="AN13" s="2"/>
      <c r="AO13" s="2"/>
      <c r="AP13" s="2"/>
      <c r="AQ13" s="2"/>
      <c r="AR13" s="2">
        <v>0.441</v>
      </c>
      <c r="AS13" s="2"/>
      <c r="AT13" s="2">
        <v>0.41499999999999998</v>
      </c>
      <c r="AU13" s="2"/>
      <c r="AV13" s="2"/>
      <c r="AW13" s="2"/>
      <c r="AX13" s="2"/>
      <c r="AY13" s="2"/>
      <c r="AZ13" s="2"/>
    </row>
    <row r="14" spans="1:52" ht="12" customHeight="1" x14ac:dyDescent="0.2">
      <c r="A14" s="158"/>
      <c r="B14" s="50" t="s">
        <v>61</v>
      </c>
      <c r="C14" s="2"/>
      <c r="D14" s="2"/>
      <c r="E14" s="2"/>
      <c r="F14" s="2"/>
      <c r="G14" s="2"/>
      <c r="H14" s="2"/>
      <c r="I14" s="2"/>
      <c r="J14" s="2"/>
      <c r="K14" s="2"/>
      <c r="L14" s="18"/>
      <c r="M14" s="18"/>
      <c r="N14" s="29"/>
      <c r="O14" s="29"/>
      <c r="P14" s="18"/>
      <c r="Q14" s="18"/>
      <c r="R14" s="18"/>
      <c r="S14" s="18"/>
      <c r="T14" s="18"/>
      <c r="U14" s="18"/>
      <c r="V14" s="18"/>
      <c r="W14" s="18"/>
      <c r="X14" s="18"/>
      <c r="Y14" s="18"/>
      <c r="Z14" s="18"/>
      <c r="AA14" s="18"/>
      <c r="AB14" s="18"/>
      <c r="AC14" s="18"/>
      <c r="AD14" s="18"/>
      <c r="AE14" s="2"/>
      <c r="AF14" s="2"/>
      <c r="AG14" s="2"/>
      <c r="AH14" s="2"/>
      <c r="AI14" s="2"/>
      <c r="AJ14" s="2"/>
      <c r="AK14" s="2"/>
      <c r="AL14" s="2"/>
      <c r="AM14" s="2"/>
      <c r="AN14" s="2"/>
      <c r="AO14" s="2"/>
      <c r="AP14" s="2"/>
      <c r="AQ14" s="2"/>
      <c r="AR14" s="2"/>
      <c r="AS14" s="2"/>
      <c r="AT14" s="2"/>
      <c r="AU14" s="2"/>
      <c r="AV14" s="2"/>
      <c r="AW14" s="2"/>
      <c r="AX14" s="2"/>
      <c r="AY14" s="2"/>
      <c r="AZ14" s="2"/>
    </row>
    <row r="15" spans="1:52" ht="12" customHeight="1" x14ac:dyDescent="0.2">
      <c r="A15" s="158"/>
      <c r="B15" s="50" t="s">
        <v>69</v>
      </c>
      <c r="C15" s="2"/>
      <c r="D15" s="2"/>
      <c r="E15" s="2"/>
      <c r="F15" s="2"/>
      <c r="G15" s="2"/>
      <c r="H15" s="2"/>
      <c r="I15" s="2"/>
      <c r="J15" s="2"/>
      <c r="K15" s="2"/>
      <c r="L15" s="18"/>
      <c r="M15" s="18"/>
      <c r="N15" s="29"/>
      <c r="O15" s="29"/>
      <c r="P15" s="18"/>
      <c r="Q15" s="18"/>
      <c r="R15" s="18"/>
      <c r="S15" s="18"/>
      <c r="T15" s="18"/>
      <c r="U15" s="18"/>
      <c r="V15" s="18"/>
      <c r="W15" s="18"/>
      <c r="X15" s="18"/>
      <c r="Y15" s="18"/>
      <c r="Z15" s="18"/>
      <c r="AA15" s="18"/>
      <c r="AB15" s="18"/>
      <c r="AC15" s="18"/>
      <c r="AD15" s="18"/>
      <c r="AE15" s="2"/>
      <c r="AF15" s="2"/>
      <c r="AG15" s="2"/>
      <c r="AH15" s="2"/>
      <c r="AI15" s="2"/>
      <c r="AJ15" s="2"/>
      <c r="AK15" s="2"/>
      <c r="AL15" s="2"/>
      <c r="AM15" s="2"/>
      <c r="AN15" s="2"/>
      <c r="AO15" s="2"/>
      <c r="AP15" s="2"/>
      <c r="AQ15" s="2"/>
      <c r="AR15" s="2"/>
      <c r="AS15" s="2"/>
      <c r="AT15" s="2"/>
      <c r="AU15" s="2"/>
      <c r="AV15" s="2"/>
      <c r="AW15" s="2"/>
      <c r="AX15" s="2"/>
      <c r="AY15" s="2"/>
      <c r="AZ15" s="2"/>
    </row>
    <row r="16" spans="1:52" ht="12" customHeight="1" x14ac:dyDescent="0.2">
      <c r="A16" s="158"/>
      <c r="B16" s="50" t="s">
        <v>66</v>
      </c>
      <c r="C16" s="2"/>
      <c r="D16" s="2"/>
      <c r="E16" s="2"/>
      <c r="F16" s="2"/>
      <c r="G16" s="2"/>
      <c r="H16" s="2"/>
      <c r="I16" s="2"/>
      <c r="J16" s="2"/>
      <c r="K16" s="2"/>
      <c r="L16" s="18"/>
      <c r="M16" s="18"/>
      <c r="N16" s="29"/>
      <c r="O16" s="29"/>
      <c r="P16" s="18"/>
      <c r="Q16" s="18"/>
      <c r="R16" s="18"/>
      <c r="S16" s="18"/>
      <c r="T16" s="18"/>
      <c r="U16" s="18"/>
      <c r="V16" s="18"/>
      <c r="W16" s="18"/>
      <c r="X16" s="18"/>
      <c r="Y16" s="18"/>
      <c r="Z16" s="18"/>
      <c r="AA16" s="18"/>
      <c r="AB16" s="18"/>
      <c r="AC16" s="18"/>
      <c r="AD16" s="18"/>
      <c r="AE16" s="2"/>
      <c r="AF16" s="2"/>
      <c r="AG16" s="2"/>
      <c r="AH16" s="2"/>
      <c r="AI16" s="2"/>
      <c r="AJ16" s="2"/>
      <c r="AK16" s="2"/>
      <c r="AL16" s="2"/>
      <c r="AM16" s="2"/>
      <c r="AN16" s="2"/>
      <c r="AO16" s="2"/>
      <c r="AP16" s="2"/>
      <c r="AQ16" s="2"/>
      <c r="AR16" s="2"/>
      <c r="AS16" s="2"/>
      <c r="AT16" s="2"/>
      <c r="AU16" s="2"/>
      <c r="AV16" s="2"/>
      <c r="AW16" s="2"/>
      <c r="AX16" s="2"/>
      <c r="AY16" s="2"/>
      <c r="AZ16" s="2"/>
    </row>
    <row r="17" spans="1:52" ht="12" customHeight="1" x14ac:dyDescent="0.2">
      <c r="A17" s="158"/>
      <c r="B17" s="52" t="s">
        <v>63</v>
      </c>
      <c r="C17" s="2">
        <v>1820.3299999999995</v>
      </c>
      <c r="D17" s="2">
        <v>1929.4099999999999</v>
      </c>
      <c r="E17" s="2">
        <v>1932.798</v>
      </c>
      <c r="F17" s="2">
        <v>3720.95</v>
      </c>
      <c r="G17" s="2">
        <v>1963.45</v>
      </c>
      <c r="H17" s="2">
        <v>1981.22</v>
      </c>
      <c r="I17" s="2">
        <v>276.52</v>
      </c>
      <c r="J17" s="2">
        <v>2581.91</v>
      </c>
      <c r="K17" s="2">
        <v>544.41</v>
      </c>
      <c r="L17" s="18">
        <v>2030.0529999999999</v>
      </c>
      <c r="M17" s="18">
        <v>1494.71</v>
      </c>
      <c r="N17" s="18">
        <v>1881.24</v>
      </c>
      <c r="O17" s="18">
        <v>3331.74</v>
      </c>
      <c r="P17" s="18">
        <v>3843.72</v>
      </c>
      <c r="Q17" s="18">
        <v>4136.09</v>
      </c>
      <c r="R17" s="18">
        <v>6400.24</v>
      </c>
      <c r="S17" s="18">
        <v>3785.0070000000001</v>
      </c>
      <c r="T17" s="18">
        <v>8211.0049999999992</v>
      </c>
      <c r="U17" s="18">
        <v>7390.47</v>
      </c>
      <c r="V17" s="18">
        <v>9164.32</v>
      </c>
      <c r="W17" s="18">
        <v>6427.3329999999996</v>
      </c>
      <c r="X17" s="18">
        <v>5784.6859999999997</v>
      </c>
      <c r="Y17" s="18">
        <v>6105.6970000000001</v>
      </c>
      <c r="Z17" s="18">
        <v>6698.3410000000003</v>
      </c>
      <c r="AA17" s="18">
        <v>6763.759</v>
      </c>
      <c r="AB17" s="18">
        <v>8154.8119999999999</v>
      </c>
      <c r="AC17" s="18">
        <v>8466.1540000000005</v>
      </c>
      <c r="AD17" s="18">
        <v>8061.8190000000004</v>
      </c>
      <c r="AE17" s="2">
        <v>8426.36</v>
      </c>
      <c r="AF17" s="2">
        <v>6339.29</v>
      </c>
      <c r="AG17" s="2">
        <v>2323.65</v>
      </c>
      <c r="AH17" s="2">
        <v>2485.5940000000001</v>
      </c>
      <c r="AI17" s="2">
        <v>2580.2199999999998</v>
      </c>
      <c r="AJ17" s="2">
        <v>6006.62</v>
      </c>
      <c r="AK17" s="2">
        <v>6603.82</v>
      </c>
      <c r="AL17" s="2">
        <v>10296.17</v>
      </c>
      <c r="AM17" s="2">
        <v>10731.098</v>
      </c>
      <c r="AN17" s="2">
        <v>15317.049000000001</v>
      </c>
      <c r="AO17" s="2">
        <v>15680.438</v>
      </c>
      <c r="AP17" s="2">
        <v>19773.737000000001</v>
      </c>
      <c r="AQ17" s="2">
        <v>21135.829000000002</v>
      </c>
      <c r="AR17" s="2">
        <v>21639.73</v>
      </c>
      <c r="AS17" s="2">
        <v>18595.499</v>
      </c>
      <c r="AT17" s="2">
        <v>23120.774000000001</v>
      </c>
      <c r="AU17" s="2">
        <v>25583.998</v>
      </c>
      <c r="AV17" s="2">
        <v>24996.976999999999</v>
      </c>
      <c r="AW17" s="2">
        <v>22208.113000000001</v>
      </c>
      <c r="AX17" s="2">
        <v>20420.945</v>
      </c>
      <c r="AY17" s="2">
        <v>20556.111000000001</v>
      </c>
      <c r="AZ17" s="2">
        <v>11569.803</v>
      </c>
    </row>
    <row r="18" spans="1:52" ht="12" customHeight="1" x14ac:dyDescent="0.2">
      <c r="A18" s="158"/>
      <c r="B18" s="50" t="s">
        <v>62</v>
      </c>
      <c r="C18" s="2">
        <v>239.9</v>
      </c>
      <c r="D18" s="2">
        <v>290.34000000000003</v>
      </c>
      <c r="E18" s="2">
        <v>365.01800000000003</v>
      </c>
      <c r="F18" s="18"/>
      <c r="G18" s="18">
        <v>58.97</v>
      </c>
      <c r="H18" s="18">
        <v>0</v>
      </c>
      <c r="I18" s="18"/>
      <c r="J18" s="2"/>
      <c r="K18" s="2"/>
      <c r="L18" s="18">
        <v>4.2999999999999997E-2</v>
      </c>
      <c r="M18" s="18"/>
      <c r="N18" s="25"/>
      <c r="O18" s="25"/>
      <c r="P18" s="18"/>
      <c r="Q18" s="18">
        <v>39.33</v>
      </c>
      <c r="R18" s="18"/>
      <c r="S18" s="18"/>
      <c r="T18" s="18"/>
      <c r="U18" s="18"/>
      <c r="V18" s="18"/>
      <c r="W18" s="18"/>
      <c r="X18" s="18"/>
      <c r="Y18" s="18"/>
      <c r="Z18" s="18"/>
      <c r="AA18" s="18">
        <v>5.9539999999999997</v>
      </c>
      <c r="AB18" s="18">
        <v>5.3559999999999999</v>
      </c>
      <c r="AC18" s="18">
        <v>4.7450000000000001</v>
      </c>
      <c r="AD18" s="18">
        <v>4.1509999999999998</v>
      </c>
      <c r="AE18" s="2">
        <v>3.5489999999999999</v>
      </c>
      <c r="AF18" s="2">
        <v>2.9510000000000001</v>
      </c>
      <c r="AG18" s="2"/>
      <c r="AH18" s="2"/>
      <c r="AI18" s="2"/>
      <c r="AJ18" s="2"/>
      <c r="AK18" s="2"/>
      <c r="AL18" s="2"/>
      <c r="AM18" s="2"/>
      <c r="AN18" s="2"/>
      <c r="AO18" s="2"/>
      <c r="AP18" s="2"/>
      <c r="AQ18" s="2"/>
      <c r="AR18" s="2">
        <v>199.76300000000001</v>
      </c>
      <c r="AS18" s="2">
        <v>1.1160000000000001</v>
      </c>
      <c r="AT18" s="2"/>
      <c r="AU18" s="2"/>
      <c r="AV18" s="2"/>
      <c r="AW18" s="2"/>
      <c r="AX18" s="2"/>
      <c r="AY18" s="2"/>
      <c r="AZ18" s="2"/>
    </row>
    <row r="19" spans="1:52" ht="12" customHeight="1" x14ac:dyDescent="0.2">
      <c r="A19" s="158"/>
      <c r="B19" s="50" t="s">
        <v>114</v>
      </c>
      <c r="C19" s="2">
        <v>1580.1400000000003</v>
      </c>
      <c r="D19" s="2">
        <v>1639.07</v>
      </c>
      <c r="E19" s="2">
        <v>1567.78</v>
      </c>
      <c r="F19" s="2">
        <v>3720.95</v>
      </c>
      <c r="G19" s="18">
        <v>1904.48</v>
      </c>
      <c r="H19" s="18">
        <v>1981.22</v>
      </c>
      <c r="I19" s="18">
        <v>276.52</v>
      </c>
      <c r="J19" s="2">
        <v>2581.91</v>
      </c>
      <c r="K19" s="2">
        <v>544.41</v>
      </c>
      <c r="L19" s="18">
        <v>2030.01</v>
      </c>
      <c r="M19" s="18">
        <v>1491.73</v>
      </c>
      <c r="N19" s="18">
        <v>1878.69</v>
      </c>
      <c r="O19" s="18">
        <v>3329.41</v>
      </c>
      <c r="P19" s="18">
        <v>3841.91</v>
      </c>
      <c r="Q19" s="18">
        <v>4095.12</v>
      </c>
      <c r="R19" s="18">
        <v>6399.06</v>
      </c>
      <c r="S19" s="18">
        <v>3783.6529999999998</v>
      </c>
      <c r="T19" s="75">
        <v>8134.7910000000002</v>
      </c>
      <c r="U19" s="75">
        <v>7315.1170000000002</v>
      </c>
      <c r="V19" s="75">
        <v>9089.59</v>
      </c>
      <c r="W19" s="18">
        <v>6426.3</v>
      </c>
      <c r="X19" s="75">
        <v>5783.4390000000003</v>
      </c>
      <c r="Y19" s="75">
        <v>6105.6970000000001</v>
      </c>
      <c r="Z19" s="75">
        <v>6698.3410000000003</v>
      </c>
      <c r="AA19" s="18">
        <v>6167.9449999999997</v>
      </c>
      <c r="AB19" s="75">
        <v>6380.7740000000003</v>
      </c>
      <c r="AC19" s="75">
        <v>5581.9660000000003</v>
      </c>
      <c r="AD19" s="75">
        <v>5176.6440000000002</v>
      </c>
      <c r="AE19" s="2">
        <v>5543.96</v>
      </c>
      <c r="AF19" s="2">
        <v>3455.73</v>
      </c>
      <c r="AG19" s="2">
        <v>2323.65</v>
      </c>
      <c r="AH19" s="2">
        <v>2485.5940000000001</v>
      </c>
      <c r="AI19" s="2">
        <v>2580.2199999999998</v>
      </c>
      <c r="AJ19" s="2">
        <v>4830.96</v>
      </c>
      <c r="AK19" s="2">
        <v>5428.2250000000004</v>
      </c>
      <c r="AL19" s="2">
        <v>7944.53</v>
      </c>
      <c r="AM19" s="2">
        <v>8376.0820000000003</v>
      </c>
      <c r="AN19" s="2">
        <v>10615.119000000001</v>
      </c>
      <c r="AO19" s="2">
        <v>8641.3639999999996</v>
      </c>
      <c r="AP19" s="2">
        <v>10848.402</v>
      </c>
      <c r="AQ19" s="2">
        <v>9307.973</v>
      </c>
      <c r="AR19" s="2">
        <v>9716.9570000000003</v>
      </c>
      <c r="AS19" s="2">
        <v>6110.8509999999997</v>
      </c>
      <c r="AT19" s="2">
        <v>6614.3879999999999</v>
      </c>
      <c r="AU19" s="2">
        <v>6048.2719999999999</v>
      </c>
      <c r="AV19" s="2">
        <v>3880.3690000000001</v>
      </c>
      <c r="AW19" s="2">
        <v>3299.0160000000001</v>
      </c>
      <c r="AX19" s="2">
        <v>3280.451</v>
      </c>
      <c r="AY19" s="2">
        <v>6325.94</v>
      </c>
      <c r="AZ19" s="2">
        <v>1596.5409999999999</v>
      </c>
    </row>
    <row r="20" spans="1:52" ht="12" customHeight="1" x14ac:dyDescent="0.2">
      <c r="A20" s="158"/>
      <c r="B20" s="50" t="s">
        <v>61</v>
      </c>
      <c r="C20" s="2"/>
      <c r="D20" s="2"/>
      <c r="E20" s="2"/>
      <c r="F20" s="2"/>
      <c r="G20" s="2"/>
      <c r="H20" s="2"/>
      <c r="I20" s="2"/>
      <c r="J20" s="2"/>
      <c r="K20" s="2"/>
      <c r="L20" s="18"/>
      <c r="M20" s="18"/>
      <c r="N20" s="29"/>
      <c r="O20" s="29"/>
      <c r="P20" s="18"/>
      <c r="Q20" s="18"/>
      <c r="R20" s="18"/>
      <c r="S20" s="18"/>
      <c r="T20" s="18"/>
      <c r="U20" s="18"/>
      <c r="V20" s="18"/>
      <c r="W20" s="18"/>
      <c r="X20" s="18"/>
      <c r="Y20" s="18"/>
      <c r="Z20" s="18"/>
      <c r="AA20" s="18"/>
      <c r="AB20" s="18"/>
      <c r="AC20" s="18"/>
      <c r="AD20" s="18"/>
      <c r="AE20" s="2"/>
      <c r="AF20" s="2"/>
      <c r="AG20" s="2"/>
      <c r="AH20" s="2"/>
      <c r="AI20" s="2"/>
      <c r="AJ20" s="2"/>
      <c r="AK20" s="2"/>
      <c r="AL20" s="2"/>
      <c r="AM20" s="2"/>
      <c r="AN20" s="2"/>
      <c r="AO20" s="2"/>
      <c r="AP20" s="2"/>
      <c r="AQ20" s="2"/>
      <c r="AR20" s="2"/>
      <c r="AS20" s="2"/>
      <c r="AT20" s="2"/>
      <c r="AU20" s="2"/>
      <c r="AV20" s="2"/>
      <c r="AW20" s="2"/>
      <c r="AX20" s="2"/>
      <c r="AY20" s="2"/>
      <c r="AZ20" s="2"/>
    </row>
    <row r="21" spans="1:52" ht="12" customHeight="1" x14ac:dyDescent="0.2">
      <c r="A21" s="158"/>
      <c r="B21" s="50" t="s">
        <v>69</v>
      </c>
      <c r="C21" s="2">
        <v>0.28999999999999998</v>
      </c>
      <c r="D21" s="18"/>
      <c r="E21" s="18"/>
      <c r="F21" s="18"/>
      <c r="G21" s="2"/>
      <c r="H21" s="2"/>
      <c r="I21" s="2"/>
      <c r="J21" s="2"/>
      <c r="K21" s="2"/>
      <c r="L21" s="18"/>
      <c r="M21" s="18">
        <v>2.98</v>
      </c>
      <c r="N21" s="29">
        <v>2.5499999999999998</v>
      </c>
      <c r="O21" s="29">
        <v>2.33</v>
      </c>
      <c r="P21" s="18">
        <v>1.81</v>
      </c>
      <c r="Q21" s="18">
        <v>1.643</v>
      </c>
      <c r="R21" s="18">
        <v>1.181</v>
      </c>
      <c r="S21" s="18">
        <v>1.3540000000000001</v>
      </c>
      <c r="T21" s="18">
        <v>76.213999999999999</v>
      </c>
      <c r="U21" s="18">
        <v>75.350999999999999</v>
      </c>
      <c r="V21" s="18">
        <v>74.727999999999994</v>
      </c>
      <c r="W21" s="18">
        <v>1.0309999999999999</v>
      </c>
      <c r="X21" s="18">
        <v>1.2470000000000001</v>
      </c>
      <c r="Y21" s="18"/>
      <c r="Z21" s="18"/>
      <c r="AA21" s="18">
        <v>589.86</v>
      </c>
      <c r="AB21" s="18">
        <v>1768.682</v>
      </c>
      <c r="AC21" s="18">
        <v>2879.4430000000002</v>
      </c>
      <c r="AD21" s="18">
        <v>2881.0239999999999</v>
      </c>
      <c r="AE21" s="2">
        <v>2878.8510000000001</v>
      </c>
      <c r="AF21" s="2">
        <v>2880.6120000000001</v>
      </c>
      <c r="AG21" s="2"/>
      <c r="AH21" s="2"/>
      <c r="AI21" s="2"/>
      <c r="AJ21" s="2">
        <v>1175.6600000000001</v>
      </c>
      <c r="AK21" s="2">
        <v>1175.595</v>
      </c>
      <c r="AL21" s="2">
        <v>2351.6419999999998</v>
      </c>
      <c r="AM21" s="2">
        <v>2355.0160000000001</v>
      </c>
      <c r="AN21" s="2">
        <v>4701.93</v>
      </c>
      <c r="AO21" s="2">
        <v>7039.0739999999996</v>
      </c>
      <c r="AP21" s="2">
        <v>8925.3349999999991</v>
      </c>
      <c r="AQ21" s="2">
        <v>11827.856</v>
      </c>
      <c r="AR21" s="2">
        <v>11723.01</v>
      </c>
      <c r="AS21" s="2">
        <v>12483.531999999999</v>
      </c>
      <c r="AT21" s="2">
        <v>16506.385999999999</v>
      </c>
      <c r="AU21" s="2">
        <v>19535.725999999999</v>
      </c>
      <c r="AV21" s="2">
        <v>21116.608</v>
      </c>
      <c r="AW21" s="2">
        <v>18909.097000000002</v>
      </c>
      <c r="AX21" s="2">
        <v>17140.493999999999</v>
      </c>
      <c r="AY21" s="2">
        <v>14230.171</v>
      </c>
      <c r="AZ21" s="2">
        <v>9973.2620000000006</v>
      </c>
    </row>
    <row r="22" spans="1:52" ht="12" customHeight="1" x14ac:dyDescent="0.2">
      <c r="A22" s="158"/>
      <c r="B22" s="50" t="s">
        <v>66</v>
      </c>
      <c r="C22" s="2"/>
      <c r="D22" s="2"/>
      <c r="E22" s="2"/>
      <c r="F22" s="2"/>
      <c r="G22" s="2"/>
      <c r="H22" s="2"/>
      <c r="I22" s="2"/>
      <c r="J22" s="2"/>
      <c r="K22" s="2"/>
      <c r="L22" s="18"/>
      <c r="M22" s="18"/>
      <c r="N22" s="29"/>
      <c r="O22" s="29"/>
      <c r="P22" s="18"/>
      <c r="Q22" s="18"/>
      <c r="R22" s="18"/>
      <c r="S22" s="18"/>
      <c r="T22" s="18"/>
      <c r="U22" s="18"/>
      <c r="V22" s="18"/>
      <c r="W22" s="18"/>
      <c r="X22" s="18"/>
      <c r="Y22" s="18"/>
      <c r="Z22" s="18"/>
      <c r="AA22" s="18"/>
      <c r="AB22" s="18"/>
      <c r="AC22" s="18"/>
      <c r="AD22" s="18"/>
      <c r="AE22" s="2"/>
      <c r="AF22" s="2"/>
      <c r="AG22" s="2"/>
      <c r="AH22" s="2"/>
      <c r="AI22" s="2"/>
      <c r="AJ22" s="2"/>
      <c r="AK22" s="2"/>
      <c r="AL22" s="2"/>
      <c r="AM22" s="2"/>
      <c r="AN22" s="2"/>
      <c r="AO22" s="2"/>
      <c r="AP22" s="2"/>
      <c r="AQ22" s="2"/>
      <c r="AR22" s="2"/>
      <c r="AS22" s="2"/>
      <c r="AT22" s="2"/>
      <c r="AU22" s="2"/>
      <c r="AV22" s="2"/>
      <c r="AW22" s="2"/>
      <c r="AX22" s="2"/>
      <c r="AY22" s="2"/>
      <c r="AZ22" s="2"/>
    </row>
    <row r="23" spans="1:52" ht="12" customHeight="1" x14ac:dyDescent="0.2">
      <c r="A23" s="142" t="s">
        <v>118</v>
      </c>
      <c r="B23" s="142"/>
      <c r="C23" s="2">
        <v>58151.969999999994</v>
      </c>
      <c r="D23" s="2">
        <v>58187.59</v>
      </c>
      <c r="E23" s="2">
        <v>57922.870999999999</v>
      </c>
      <c r="F23" s="2">
        <v>56043.27</v>
      </c>
      <c r="G23" s="2">
        <v>54251.270000000004</v>
      </c>
      <c r="H23" s="2">
        <v>54338.559999999998</v>
      </c>
      <c r="I23" s="2">
        <v>55906.29</v>
      </c>
      <c r="J23" s="2">
        <v>54411.55</v>
      </c>
      <c r="K23" s="2">
        <v>47887.68</v>
      </c>
      <c r="L23" s="18">
        <v>46178.527999999998</v>
      </c>
      <c r="M23" s="18">
        <v>46534.12</v>
      </c>
      <c r="N23" s="18">
        <v>47754.23</v>
      </c>
      <c r="O23" s="18">
        <v>46647.88</v>
      </c>
      <c r="P23" s="18">
        <v>47534.559999999998</v>
      </c>
      <c r="Q23" s="18">
        <v>47876.160000000003</v>
      </c>
      <c r="R23" s="18">
        <v>49085.37</v>
      </c>
      <c r="S23" s="18">
        <v>51009.506999999998</v>
      </c>
      <c r="T23" s="18">
        <v>50518.781000000003</v>
      </c>
      <c r="U23" s="18">
        <v>52733.023999999998</v>
      </c>
      <c r="V23" s="18">
        <v>55264.79</v>
      </c>
      <c r="W23" s="18">
        <v>56676.188999999998</v>
      </c>
      <c r="X23" s="18">
        <v>62527.985999999997</v>
      </c>
      <c r="Y23" s="18">
        <v>65715.429999999993</v>
      </c>
      <c r="Z23" s="18">
        <v>68825.626000000004</v>
      </c>
      <c r="AA23" s="18">
        <v>70187.02</v>
      </c>
      <c r="AB23" s="18">
        <v>77895.566999999995</v>
      </c>
      <c r="AC23" s="18">
        <v>79549.476999999999</v>
      </c>
      <c r="AD23" s="18">
        <v>83885.376000000004</v>
      </c>
      <c r="AE23" s="2">
        <v>84290.18</v>
      </c>
      <c r="AF23" s="2">
        <v>91043.57</v>
      </c>
      <c r="AG23" s="2">
        <v>97274.559999999998</v>
      </c>
      <c r="AH23" s="2">
        <v>102013.17</v>
      </c>
      <c r="AI23" s="2">
        <v>97735.58</v>
      </c>
      <c r="AJ23" s="2">
        <v>99941.7</v>
      </c>
      <c r="AK23" s="2">
        <v>101764.996</v>
      </c>
      <c r="AL23" s="2">
        <v>100963.12</v>
      </c>
      <c r="AM23" s="2">
        <v>99924.11</v>
      </c>
      <c r="AN23" s="2">
        <v>104120.10799999999</v>
      </c>
      <c r="AO23" s="2">
        <v>111377.732</v>
      </c>
      <c r="AP23" s="2">
        <v>111000.93799999999</v>
      </c>
      <c r="AQ23" s="2">
        <v>108684.34299999999</v>
      </c>
      <c r="AR23" s="2">
        <v>117858.473</v>
      </c>
      <c r="AS23" s="2">
        <v>123081.452</v>
      </c>
      <c r="AT23" s="2">
        <v>124691.63099999999</v>
      </c>
      <c r="AU23" s="2">
        <v>126301.875</v>
      </c>
      <c r="AV23" s="2">
        <v>140375.984</v>
      </c>
      <c r="AW23" s="2">
        <v>153584.41800000001</v>
      </c>
      <c r="AX23" s="2">
        <v>163676.519</v>
      </c>
      <c r="AY23" s="2">
        <v>164784.65599999999</v>
      </c>
      <c r="AZ23" s="2">
        <v>186918.323</v>
      </c>
    </row>
    <row r="24" spans="1:52" ht="12" customHeight="1" x14ac:dyDescent="0.2">
      <c r="A24" s="158"/>
      <c r="B24" s="52" t="s">
        <v>67</v>
      </c>
      <c r="C24" s="2">
        <v>3.14</v>
      </c>
      <c r="D24" s="2">
        <v>101.37</v>
      </c>
      <c r="E24" s="2">
        <v>23.3</v>
      </c>
      <c r="F24" s="2">
        <v>2.41</v>
      </c>
      <c r="G24" s="2">
        <v>24.16</v>
      </c>
      <c r="H24" s="2">
        <v>1.65</v>
      </c>
      <c r="I24" s="2">
        <v>23.16</v>
      </c>
      <c r="J24" s="2">
        <v>1.96</v>
      </c>
      <c r="K24" s="2">
        <v>20.62</v>
      </c>
      <c r="L24" s="19">
        <v>0.437</v>
      </c>
      <c r="M24" s="19">
        <v>6.21</v>
      </c>
      <c r="N24" s="18">
        <v>1.1100000000000001</v>
      </c>
      <c r="O24" s="18">
        <v>4.32</v>
      </c>
      <c r="P24" s="18">
        <v>6.96</v>
      </c>
      <c r="Q24" s="18">
        <v>5.1890000000000001</v>
      </c>
      <c r="R24" s="18">
        <v>5.6150000000000002</v>
      </c>
      <c r="S24" s="18">
        <v>1.387</v>
      </c>
      <c r="T24" s="18">
        <v>1.294</v>
      </c>
      <c r="U24" s="18">
        <v>0.45600000000000002</v>
      </c>
      <c r="V24" s="18">
        <v>0.56000000000000005</v>
      </c>
      <c r="W24" s="18">
        <v>2.5190000000000001</v>
      </c>
      <c r="X24" s="18"/>
      <c r="Y24" s="18"/>
      <c r="Z24" s="18">
        <v>0.106</v>
      </c>
      <c r="AA24" s="18">
        <v>0.39700000000000002</v>
      </c>
      <c r="AB24" s="18">
        <v>0.35599999999999998</v>
      </c>
      <c r="AC24" s="18">
        <v>0.40100000000000002</v>
      </c>
      <c r="AD24" s="18"/>
      <c r="AE24" s="2">
        <v>9.2159999999999993</v>
      </c>
      <c r="AF24" s="2">
        <v>7.5250000000000004</v>
      </c>
      <c r="AG24" s="2"/>
      <c r="AH24" s="2"/>
      <c r="AI24" s="2"/>
      <c r="AJ24" s="2"/>
      <c r="AK24" s="2"/>
      <c r="AL24" s="2"/>
      <c r="AM24" s="2"/>
      <c r="AN24" s="2"/>
      <c r="AO24" s="2"/>
      <c r="AP24" s="2"/>
      <c r="AQ24" s="2"/>
      <c r="AR24" s="2"/>
      <c r="AS24" s="2"/>
      <c r="AT24" s="2"/>
      <c r="AU24" s="2"/>
      <c r="AV24" s="2"/>
      <c r="AW24" s="2"/>
      <c r="AX24" s="2"/>
      <c r="AY24" s="2"/>
      <c r="AZ24" s="2"/>
    </row>
    <row r="25" spans="1:52" ht="12" customHeight="1" x14ac:dyDescent="0.2">
      <c r="A25" s="158"/>
      <c r="B25" s="50" t="s">
        <v>62</v>
      </c>
      <c r="C25" s="2"/>
      <c r="D25" s="2"/>
      <c r="E25" s="2"/>
      <c r="F25" s="2"/>
      <c r="G25" s="2"/>
      <c r="H25" s="2"/>
      <c r="I25" s="2"/>
      <c r="J25" s="2"/>
      <c r="K25" s="2"/>
      <c r="L25" s="18"/>
      <c r="M25" s="18"/>
      <c r="N25" s="29"/>
      <c r="O25" s="29"/>
      <c r="P25" s="18"/>
      <c r="Q25" s="18"/>
      <c r="R25" s="18"/>
      <c r="S25" s="18"/>
      <c r="T25" s="18"/>
      <c r="U25" s="18"/>
      <c r="V25" s="18"/>
      <c r="W25" s="18"/>
      <c r="X25" s="18"/>
      <c r="Y25" s="18"/>
      <c r="Z25" s="18"/>
      <c r="AA25" s="18"/>
      <c r="AB25" s="18"/>
      <c r="AC25" s="18"/>
      <c r="AD25" s="18"/>
      <c r="AE25" s="2"/>
      <c r="AF25" s="2"/>
      <c r="AG25" s="2"/>
      <c r="AH25" s="2"/>
      <c r="AI25" s="2"/>
      <c r="AJ25" s="2"/>
      <c r="AK25" s="2"/>
      <c r="AL25" s="2"/>
      <c r="AM25" s="2"/>
      <c r="AN25" s="2"/>
      <c r="AO25" s="2"/>
      <c r="AP25" s="2"/>
      <c r="AQ25" s="2"/>
      <c r="AR25" s="2"/>
      <c r="AS25" s="2"/>
      <c r="AT25" s="2"/>
      <c r="AU25" s="2"/>
      <c r="AV25" s="2"/>
      <c r="AW25" s="2"/>
      <c r="AX25" s="2"/>
      <c r="AY25" s="2"/>
      <c r="AZ25" s="2"/>
    </row>
    <row r="26" spans="1:52" ht="12" customHeight="1" x14ac:dyDescent="0.2">
      <c r="A26" s="158"/>
      <c r="B26" s="50" t="s">
        <v>114</v>
      </c>
      <c r="C26" s="2">
        <v>3.14</v>
      </c>
      <c r="D26" s="18">
        <v>101.37</v>
      </c>
      <c r="E26" s="2">
        <v>5.69</v>
      </c>
      <c r="F26" s="2">
        <v>2.41</v>
      </c>
      <c r="G26" s="2">
        <v>1.82</v>
      </c>
      <c r="H26" s="2">
        <v>1.65</v>
      </c>
      <c r="I26" s="2">
        <v>1.05</v>
      </c>
      <c r="J26" s="2">
        <v>1.96</v>
      </c>
      <c r="K26" s="2">
        <v>0.76</v>
      </c>
      <c r="L26" s="18">
        <v>0.437</v>
      </c>
      <c r="M26" s="18">
        <v>6.21</v>
      </c>
      <c r="N26" s="25">
        <v>1.1100000000000001</v>
      </c>
      <c r="O26" s="25">
        <v>4.32</v>
      </c>
      <c r="P26" s="18">
        <v>6.96</v>
      </c>
      <c r="Q26" s="18">
        <v>5.1890000000000001</v>
      </c>
      <c r="R26" s="18">
        <v>5.6150000000000002</v>
      </c>
      <c r="S26" s="18">
        <v>1.387</v>
      </c>
      <c r="T26" s="18">
        <v>1.294</v>
      </c>
      <c r="U26" s="18">
        <v>0.45600000000000002</v>
      </c>
      <c r="V26" s="18">
        <v>0.56000000000000005</v>
      </c>
      <c r="W26" s="18">
        <v>0.64600000000000002</v>
      </c>
      <c r="X26" s="18"/>
      <c r="Y26" s="18"/>
      <c r="Z26" s="18"/>
      <c r="AA26" s="18"/>
      <c r="AB26" s="18"/>
      <c r="AC26" s="18"/>
      <c r="AD26" s="18"/>
      <c r="AE26" s="2"/>
      <c r="AF26" s="2"/>
      <c r="AG26" s="2"/>
      <c r="AH26" s="2"/>
      <c r="AI26" s="2"/>
      <c r="AJ26" s="2"/>
      <c r="AK26" s="2"/>
      <c r="AL26" s="2"/>
      <c r="AM26" s="2"/>
      <c r="AN26" s="2"/>
      <c r="AO26" s="2"/>
      <c r="AP26" s="2"/>
      <c r="AQ26" s="2"/>
      <c r="AR26" s="2"/>
      <c r="AS26" s="2"/>
      <c r="AT26" s="2"/>
      <c r="AU26" s="2"/>
      <c r="AV26" s="2"/>
      <c r="AW26" s="2"/>
      <c r="AX26" s="2"/>
      <c r="AY26" s="2"/>
      <c r="AZ26" s="2"/>
    </row>
    <row r="27" spans="1:52" ht="12" customHeight="1" x14ac:dyDescent="0.2">
      <c r="A27" s="158"/>
      <c r="B27" s="50" t="s">
        <v>61</v>
      </c>
      <c r="C27" s="2"/>
      <c r="D27" s="2"/>
      <c r="E27" s="2"/>
      <c r="F27" s="2"/>
      <c r="G27" s="2"/>
      <c r="H27" s="2"/>
      <c r="I27" s="2"/>
      <c r="J27" s="2"/>
      <c r="K27" s="2"/>
      <c r="L27" s="18"/>
      <c r="M27" s="18"/>
      <c r="N27" s="29"/>
      <c r="O27" s="29"/>
      <c r="P27" s="18"/>
      <c r="Q27" s="18"/>
      <c r="R27" s="18"/>
      <c r="S27" s="18"/>
      <c r="T27" s="18"/>
      <c r="U27" s="18"/>
      <c r="V27" s="18"/>
      <c r="W27" s="18"/>
      <c r="X27" s="18"/>
      <c r="Y27" s="18"/>
      <c r="Z27" s="18"/>
      <c r="AA27" s="18"/>
      <c r="AB27" s="18"/>
      <c r="AC27" s="18"/>
      <c r="AD27" s="18"/>
      <c r="AE27" s="2"/>
      <c r="AF27" s="2"/>
      <c r="AG27" s="2"/>
      <c r="AH27" s="2"/>
      <c r="AI27" s="2"/>
      <c r="AJ27" s="2"/>
      <c r="AK27" s="2"/>
      <c r="AL27" s="2"/>
      <c r="AM27" s="2"/>
      <c r="AN27" s="2"/>
      <c r="AO27" s="2"/>
      <c r="AP27" s="2"/>
      <c r="AQ27" s="2"/>
      <c r="AR27" s="2"/>
      <c r="AS27" s="2"/>
      <c r="AT27" s="2"/>
      <c r="AU27" s="2"/>
      <c r="AV27" s="2"/>
      <c r="AW27" s="2"/>
      <c r="AX27" s="2"/>
      <c r="AY27" s="2"/>
      <c r="AZ27" s="2"/>
    </row>
    <row r="28" spans="1:52" ht="12" customHeight="1" x14ac:dyDescent="0.2">
      <c r="A28" s="158"/>
      <c r="B28" s="50" t="s">
        <v>69</v>
      </c>
      <c r="C28" s="2"/>
      <c r="D28" s="2"/>
      <c r="E28" s="18">
        <v>17.61</v>
      </c>
      <c r="F28" s="18"/>
      <c r="G28" s="18">
        <v>22.34</v>
      </c>
      <c r="H28" s="18"/>
      <c r="I28" s="18">
        <v>22.11</v>
      </c>
      <c r="J28" s="2"/>
      <c r="K28" s="2">
        <v>19.86</v>
      </c>
      <c r="L28" s="18"/>
      <c r="M28" s="18"/>
      <c r="N28" s="29"/>
      <c r="O28" s="29"/>
      <c r="P28" s="18"/>
      <c r="Q28" s="18"/>
      <c r="R28" s="18"/>
      <c r="S28" s="18"/>
      <c r="T28" s="18"/>
      <c r="U28" s="18"/>
      <c r="V28" s="18"/>
      <c r="W28" s="18">
        <v>1.873</v>
      </c>
      <c r="X28" s="18"/>
      <c r="Y28" s="18"/>
      <c r="Z28" s="18">
        <v>0.106</v>
      </c>
      <c r="AA28" s="18">
        <v>0.39700000000000002</v>
      </c>
      <c r="AB28" s="18">
        <v>0.35599999999999998</v>
      </c>
      <c r="AC28" s="18">
        <v>0.40100000000000002</v>
      </c>
      <c r="AD28" s="18"/>
      <c r="AE28" s="2">
        <v>9.2159999999999993</v>
      </c>
      <c r="AF28" s="2">
        <v>7.5250000000000004</v>
      </c>
      <c r="AG28" s="2"/>
      <c r="AH28" s="2"/>
      <c r="AI28" s="2"/>
      <c r="AJ28" s="2"/>
      <c r="AK28" s="2"/>
      <c r="AL28" s="2"/>
      <c r="AM28" s="2"/>
      <c r="AN28" s="2"/>
      <c r="AO28" s="2"/>
      <c r="AP28" s="2"/>
      <c r="AQ28" s="2"/>
      <c r="AR28" s="2"/>
      <c r="AS28" s="2"/>
      <c r="AT28" s="2"/>
      <c r="AU28" s="2"/>
      <c r="AV28" s="2"/>
      <c r="AW28" s="2"/>
      <c r="AX28" s="2"/>
      <c r="AY28" s="2"/>
      <c r="AZ28" s="2"/>
    </row>
    <row r="29" spans="1:52" ht="12" customHeight="1" x14ac:dyDescent="0.2">
      <c r="A29" s="158"/>
      <c r="B29" s="50" t="s">
        <v>66</v>
      </c>
      <c r="C29" s="2"/>
      <c r="D29" s="2"/>
      <c r="E29" s="2"/>
      <c r="F29" s="2"/>
      <c r="G29" s="2"/>
      <c r="H29" s="2"/>
      <c r="I29" s="2"/>
      <c r="J29" s="2"/>
      <c r="K29" s="2"/>
      <c r="L29" s="18"/>
      <c r="M29" s="18"/>
      <c r="N29" s="29"/>
      <c r="O29" s="29"/>
      <c r="P29" s="18"/>
      <c r="Q29" s="18"/>
      <c r="R29" s="18"/>
      <c r="S29" s="18"/>
      <c r="T29" s="18"/>
      <c r="U29" s="18"/>
      <c r="V29" s="18"/>
      <c r="W29" s="18"/>
      <c r="X29" s="18"/>
      <c r="Y29" s="18"/>
      <c r="Z29" s="18"/>
      <c r="AA29" s="18"/>
      <c r="AB29" s="18"/>
      <c r="AC29" s="18"/>
      <c r="AD29" s="18"/>
      <c r="AE29" s="2"/>
      <c r="AF29" s="2"/>
      <c r="AG29" s="2"/>
      <c r="AH29" s="2"/>
      <c r="AI29" s="2"/>
      <c r="AJ29" s="2"/>
      <c r="AK29" s="2"/>
      <c r="AL29" s="2"/>
      <c r="AM29" s="2"/>
      <c r="AN29" s="2"/>
      <c r="AO29" s="2"/>
      <c r="AP29" s="2"/>
      <c r="AQ29" s="2"/>
      <c r="AR29" s="2"/>
      <c r="AS29" s="2"/>
      <c r="AT29" s="2"/>
      <c r="AU29" s="2"/>
      <c r="AV29" s="2"/>
      <c r="AW29" s="2"/>
      <c r="AX29" s="2"/>
      <c r="AY29" s="2"/>
      <c r="AZ29" s="2"/>
    </row>
    <row r="30" spans="1:52" ht="12" customHeight="1" x14ac:dyDescent="0.2">
      <c r="A30" s="158"/>
      <c r="B30" s="52" t="s">
        <v>63</v>
      </c>
      <c r="C30" s="2">
        <v>58148.829999999994</v>
      </c>
      <c r="D30" s="2">
        <v>58086.219999999994</v>
      </c>
      <c r="E30" s="2">
        <v>57899.570999999996</v>
      </c>
      <c r="F30" s="2">
        <v>56040.859999999993</v>
      </c>
      <c r="G30" s="2">
        <v>54227.11</v>
      </c>
      <c r="H30" s="2">
        <v>54336.909999999996</v>
      </c>
      <c r="I30" s="2">
        <v>55883.13</v>
      </c>
      <c r="J30" s="2">
        <v>54409.590000000004</v>
      </c>
      <c r="K30" s="2">
        <v>47867.06</v>
      </c>
      <c r="L30" s="18">
        <v>46178.091</v>
      </c>
      <c r="M30" s="18">
        <v>46527.91</v>
      </c>
      <c r="N30" s="18">
        <v>47753.120000000003</v>
      </c>
      <c r="O30" s="18">
        <v>46643.55</v>
      </c>
      <c r="P30" s="18">
        <v>47527.6</v>
      </c>
      <c r="Q30" s="18">
        <v>47870.97</v>
      </c>
      <c r="R30" s="18">
        <v>49079.75</v>
      </c>
      <c r="S30" s="18">
        <v>51008.12</v>
      </c>
      <c r="T30" s="18">
        <v>50517.487000000001</v>
      </c>
      <c r="U30" s="18">
        <v>52732.567999999999</v>
      </c>
      <c r="V30" s="18">
        <v>55264.237000000001</v>
      </c>
      <c r="W30" s="18">
        <v>56673.67</v>
      </c>
      <c r="X30" s="18">
        <v>62527.99</v>
      </c>
      <c r="Y30" s="18">
        <v>65715.429999999993</v>
      </c>
      <c r="Z30" s="18">
        <v>68825.52</v>
      </c>
      <c r="AA30" s="18">
        <v>70186.623000000007</v>
      </c>
      <c r="AB30" s="18">
        <v>77895.210999999996</v>
      </c>
      <c r="AC30" s="18">
        <v>79549.076000000001</v>
      </c>
      <c r="AD30" s="18">
        <v>83885.376000000004</v>
      </c>
      <c r="AE30" s="2">
        <v>84280.960000000006</v>
      </c>
      <c r="AF30" s="2">
        <v>91036.04</v>
      </c>
      <c r="AG30" s="2">
        <v>97274.559999999998</v>
      </c>
      <c r="AH30" s="2">
        <v>102013.17</v>
      </c>
      <c r="AI30" s="2">
        <v>97735.58</v>
      </c>
      <c r="AJ30" s="2">
        <v>99941.7</v>
      </c>
      <c r="AK30" s="2">
        <v>101764.996</v>
      </c>
      <c r="AL30" s="2">
        <v>100963.12</v>
      </c>
      <c r="AM30" s="32">
        <v>99924.11</v>
      </c>
      <c r="AN30" s="32">
        <v>104120.10799999999</v>
      </c>
      <c r="AO30" s="32">
        <v>111377.732</v>
      </c>
      <c r="AP30" s="32">
        <v>111000.93799999999</v>
      </c>
      <c r="AQ30" s="32">
        <v>108684.34299999999</v>
      </c>
      <c r="AR30" s="82">
        <v>117858.473</v>
      </c>
      <c r="AS30" s="82">
        <v>123081.452</v>
      </c>
      <c r="AT30" s="82">
        <v>124691.63099999999</v>
      </c>
      <c r="AU30" s="82">
        <v>126301.875</v>
      </c>
      <c r="AV30" s="82">
        <v>140375.984</v>
      </c>
      <c r="AW30" s="82">
        <v>153584.41800000001</v>
      </c>
      <c r="AX30" s="82">
        <v>163676.519</v>
      </c>
      <c r="AY30" s="82">
        <v>164784.65599999999</v>
      </c>
      <c r="AZ30" s="82">
        <v>186918.323</v>
      </c>
    </row>
    <row r="31" spans="1:52" ht="12" customHeight="1" x14ac:dyDescent="0.2">
      <c r="A31" s="158"/>
      <c r="B31" s="50" t="s">
        <v>62</v>
      </c>
      <c r="C31" s="2">
        <v>11.2</v>
      </c>
      <c r="D31" s="2">
        <v>11.42</v>
      </c>
      <c r="E31" s="2">
        <v>11.46</v>
      </c>
      <c r="F31" s="2">
        <v>11.46</v>
      </c>
      <c r="G31" s="2">
        <v>11.54</v>
      </c>
      <c r="H31" s="2">
        <v>11.58</v>
      </c>
      <c r="I31" s="2">
        <v>35.659999999999997</v>
      </c>
      <c r="J31" s="2">
        <v>36.29</v>
      </c>
      <c r="K31" s="2">
        <v>36.07</v>
      </c>
      <c r="L31" s="18">
        <v>24.120999999999999</v>
      </c>
      <c r="M31" s="18">
        <v>27.54</v>
      </c>
      <c r="N31" s="25">
        <v>27.97</v>
      </c>
      <c r="O31" s="25">
        <v>28.27</v>
      </c>
      <c r="P31" s="18">
        <v>28.36</v>
      </c>
      <c r="Q31" s="18">
        <v>28.356999999999999</v>
      </c>
      <c r="R31" s="18">
        <v>24.693999999999999</v>
      </c>
      <c r="S31" s="18"/>
      <c r="T31" s="18"/>
      <c r="U31" s="18"/>
      <c r="V31" s="18"/>
      <c r="W31" s="18"/>
      <c r="X31" s="18"/>
      <c r="Y31" s="18"/>
      <c r="Z31" s="18"/>
      <c r="AA31" s="18">
        <v>79.662000000000006</v>
      </c>
      <c r="AB31" s="18">
        <v>9.26</v>
      </c>
      <c r="AC31" s="18">
        <v>17.556999999999999</v>
      </c>
      <c r="AD31" s="18">
        <v>16.256</v>
      </c>
      <c r="AE31" s="2">
        <v>14.93</v>
      </c>
      <c r="AF31" s="2">
        <v>13.61</v>
      </c>
      <c r="AG31" s="2">
        <v>6.8230000000000004</v>
      </c>
      <c r="AH31" s="2">
        <v>6.3360000000000003</v>
      </c>
      <c r="AI31" s="2"/>
      <c r="AJ31" s="2"/>
      <c r="AK31" s="2"/>
      <c r="AL31" s="2"/>
      <c r="AM31" s="2"/>
      <c r="AN31" s="2"/>
      <c r="AO31" s="2"/>
      <c r="AP31" s="2"/>
      <c r="AQ31" s="2"/>
      <c r="AR31" s="2"/>
      <c r="AS31" s="2"/>
      <c r="AT31" s="2"/>
      <c r="AU31" s="2"/>
      <c r="AV31" s="2"/>
      <c r="AW31" s="2"/>
      <c r="AX31" s="2"/>
      <c r="AY31" s="2"/>
      <c r="AZ31" s="2"/>
    </row>
    <row r="32" spans="1:52" ht="12" customHeight="1" x14ac:dyDescent="0.2">
      <c r="A32" s="158"/>
      <c r="B32" s="50" t="s">
        <v>114</v>
      </c>
      <c r="C32" s="2">
        <v>6340.3099999999995</v>
      </c>
      <c r="D32" s="2">
        <v>5525.75</v>
      </c>
      <c r="E32" s="2">
        <v>5878.3189999999995</v>
      </c>
      <c r="F32" s="2">
        <v>5703.4000000000005</v>
      </c>
      <c r="G32" s="2">
        <v>5158.4000000000005</v>
      </c>
      <c r="H32" s="2">
        <v>5230</v>
      </c>
      <c r="I32" s="2">
        <v>2739.29</v>
      </c>
      <c r="J32" s="2">
        <v>3625.67</v>
      </c>
      <c r="K32" s="2">
        <v>3187.5699999999997</v>
      </c>
      <c r="L32" s="18">
        <v>3398.5210000000002</v>
      </c>
      <c r="M32" s="18">
        <v>4262.9799999999996</v>
      </c>
      <c r="N32" s="18">
        <v>5867.28</v>
      </c>
      <c r="O32" s="18">
        <v>5364.39</v>
      </c>
      <c r="P32" s="18">
        <v>6301.93</v>
      </c>
      <c r="Q32" s="18">
        <v>6852.58</v>
      </c>
      <c r="R32" s="18">
        <v>6043.4</v>
      </c>
      <c r="S32" s="18">
        <v>6191.07</v>
      </c>
      <c r="T32" s="18">
        <v>7367.34</v>
      </c>
      <c r="U32" s="18">
        <v>6794.02</v>
      </c>
      <c r="V32" s="18">
        <v>6108.1980000000003</v>
      </c>
      <c r="W32" s="18">
        <v>6023.3</v>
      </c>
      <c r="X32" s="18">
        <v>8963.009</v>
      </c>
      <c r="Y32" s="18">
        <v>8835.3770000000004</v>
      </c>
      <c r="Z32" s="18">
        <v>9288.3230000000003</v>
      </c>
      <c r="AA32" s="18">
        <v>10612.359</v>
      </c>
      <c r="AB32" s="18">
        <v>11751.194</v>
      </c>
      <c r="AC32" s="18">
        <v>10015.424000000001</v>
      </c>
      <c r="AD32" s="18">
        <v>11367.046</v>
      </c>
      <c r="AE32" s="2">
        <v>11246.97</v>
      </c>
      <c r="AF32" s="2">
        <v>13220</v>
      </c>
      <c r="AG32" s="2">
        <v>15062.18</v>
      </c>
      <c r="AH32" s="2">
        <v>14990.97</v>
      </c>
      <c r="AI32" s="2">
        <v>11897.53</v>
      </c>
      <c r="AJ32" s="2">
        <v>8716.0400000000009</v>
      </c>
      <c r="AK32" s="2">
        <v>6362.7839999999997</v>
      </c>
      <c r="AL32" s="2">
        <v>6203.8069999999998</v>
      </c>
      <c r="AM32" s="2">
        <v>6689.55</v>
      </c>
      <c r="AN32" s="2">
        <v>16958.05</v>
      </c>
      <c r="AO32" s="2">
        <v>18554.168000000001</v>
      </c>
      <c r="AP32" s="2">
        <v>20302.560000000001</v>
      </c>
      <c r="AQ32" s="2">
        <v>21230.595000000001</v>
      </c>
      <c r="AR32" s="2">
        <v>22963.18</v>
      </c>
      <c r="AS32" s="2">
        <v>23779.309000000001</v>
      </c>
      <c r="AT32" s="2">
        <v>27883.312999999998</v>
      </c>
      <c r="AU32" s="2">
        <v>29216.478999999999</v>
      </c>
      <c r="AV32" s="2">
        <v>34444.091</v>
      </c>
      <c r="AW32" s="2">
        <v>37859.108999999997</v>
      </c>
      <c r="AX32" s="2">
        <v>41454.824000000001</v>
      </c>
      <c r="AY32" s="2">
        <v>41508.561999999998</v>
      </c>
      <c r="AZ32" s="2">
        <v>49783.406999999999</v>
      </c>
    </row>
    <row r="33" spans="1:52" ht="12" customHeight="1" x14ac:dyDescent="0.2">
      <c r="A33" s="158"/>
      <c r="B33" s="50" t="s">
        <v>61</v>
      </c>
      <c r="C33" s="2">
        <v>1322.8999999999999</v>
      </c>
      <c r="D33" s="2">
        <v>1169.6799999999998</v>
      </c>
      <c r="E33" s="2">
        <v>871.66499999999996</v>
      </c>
      <c r="F33" s="2">
        <v>761.2</v>
      </c>
      <c r="G33" s="2">
        <v>654.52</v>
      </c>
      <c r="H33" s="2">
        <v>566.66999999999996</v>
      </c>
      <c r="I33" s="2">
        <v>494.60999999999996</v>
      </c>
      <c r="J33" s="2">
        <v>420.26</v>
      </c>
      <c r="K33" s="2">
        <v>334.8</v>
      </c>
      <c r="L33" s="18">
        <v>252.607</v>
      </c>
      <c r="M33" s="18">
        <v>183.56</v>
      </c>
      <c r="N33" s="25">
        <v>124.93</v>
      </c>
      <c r="O33" s="25">
        <v>71.989999999999995</v>
      </c>
      <c r="P33" s="18">
        <v>31.81</v>
      </c>
      <c r="Q33" s="18">
        <v>5.1020000000000003</v>
      </c>
      <c r="R33" s="18"/>
      <c r="S33" s="18"/>
      <c r="T33" s="18"/>
      <c r="U33" s="18"/>
      <c r="V33" s="18"/>
      <c r="W33" s="18"/>
      <c r="X33" s="18"/>
      <c r="Y33" s="18"/>
      <c r="Z33" s="18"/>
      <c r="AA33" s="18"/>
      <c r="AB33" s="18"/>
      <c r="AC33" s="18"/>
      <c r="AD33" s="18"/>
      <c r="AE33" s="2"/>
      <c r="AF33" s="2"/>
      <c r="AG33" s="2"/>
      <c r="AH33" s="2"/>
      <c r="AI33" s="2"/>
      <c r="AJ33" s="2"/>
      <c r="AK33" s="2"/>
      <c r="AL33" s="2"/>
      <c r="AM33" s="2"/>
      <c r="AN33" s="2"/>
      <c r="AO33" s="2"/>
      <c r="AP33" s="2"/>
      <c r="AQ33" s="2"/>
      <c r="AR33" s="2"/>
      <c r="AS33" s="2"/>
      <c r="AT33" s="2"/>
      <c r="AU33" s="2"/>
      <c r="AV33" s="2"/>
      <c r="AW33" s="2"/>
      <c r="AX33" s="2"/>
      <c r="AY33" s="2"/>
      <c r="AZ33" s="2"/>
    </row>
    <row r="34" spans="1:52" ht="12" customHeight="1" x14ac:dyDescent="0.2">
      <c r="A34" s="158"/>
      <c r="B34" s="50" t="s">
        <v>69</v>
      </c>
      <c r="C34" s="2">
        <v>50474.42</v>
      </c>
      <c r="D34" s="2">
        <v>51379.369999999995</v>
      </c>
      <c r="E34" s="2">
        <v>51138.127</v>
      </c>
      <c r="F34" s="2">
        <v>49564.799999999996</v>
      </c>
      <c r="G34" s="18">
        <v>48402.65</v>
      </c>
      <c r="H34" s="18">
        <v>48528.659999999996</v>
      </c>
      <c r="I34" s="18">
        <v>52613.57</v>
      </c>
      <c r="J34" s="2">
        <v>50327.37</v>
      </c>
      <c r="K34" s="2">
        <v>44308.619999999995</v>
      </c>
      <c r="L34" s="18">
        <v>42502.841999999997</v>
      </c>
      <c r="M34" s="18">
        <v>42053.83</v>
      </c>
      <c r="N34" s="18">
        <v>41732.949999999997</v>
      </c>
      <c r="O34" s="18">
        <v>41178.9</v>
      </c>
      <c r="P34" s="18">
        <v>41165.49</v>
      </c>
      <c r="Q34" s="18">
        <v>40984.94</v>
      </c>
      <c r="R34" s="18">
        <v>43011.66</v>
      </c>
      <c r="S34" s="18">
        <v>44817.05</v>
      </c>
      <c r="T34" s="18">
        <v>43150.146999999997</v>
      </c>
      <c r="U34" s="18">
        <v>45938.548000000003</v>
      </c>
      <c r="V34" s="18">
        <v>49156.038999999997</v>
      </c>
      <c r="W34" s="18">
        <v>50650.37</v>
      </c>
      <c r="X34" s="18">
        <v>53564.976999999999</v>
      </c>
      <c r="Y34" s="18">
        <v>56880.053</v>
      </c>
      <c r="Z34" s="18">
        <v>59537.197</v>
      </c>
      <c r="AA34" s="18">
        <v>59494.601999999999</v>
      </c>
      <c r="AB34" s="18">
        <v>66124.804999999993</v>
      </c>
      <c r="AC34" s="18">
        <v>69516.095000000001</v>
      </c>
      <c r="AD34" s="18">
        <v>72502.073999999993</v>
      </c>
      <c r="AE34" s="2">
        <v>73019.06</v>
      </c>
      <c r="AF34" s="2">
        <v>77802.429999999993</v>
      </c>
      <c r="AG34" s="2">
        <v>82205.56</v>
      </c>
      <c r="AH34" s="2">
        <v>87015.86</v>
      </c>
      <c r="AI34" s="2">
        <v>85838.05</v>
      </c>
      <c r="AJ34" s="2">
        <v>91225.66</v>
      </c>
      <c r="AK34" s="2">
        <v>95402.212</v>
      </c>
      <c r="AL34" s="2">
        <v>94759.315000000002</v>
      </c>
      <c r="AM34" s="2">
        <v>93234.559999999998</v>
      </c>
      <c r="AN34" s="2">
        <v>87162.058000000005</v>
      </c>
      <c r="AO34" s="2">
        <v>92823.563999999998</v>
      </c>
      <c r="AP34" s="2">
        <v>90698.377999999997</v>
      </c>
      <c r="AQ34" s="2">
        <v>87453.748000000007</v>
      </c>
      <c r="AR34" s="2">
        <v>94895.293000000005</v>
      </c>
      <c r="AS34" s="2">
        <v>99302.142999999996</v>
      </c>
      <c r="AT34" s="2">
        <v>96808.317999999999</v>
      </c>
      <c r="AU34" s="2">
        <v>97085.395999999993</v>
      </c>
      <c r="AV34" s="2">
        <v>105931.893</v>
      </c>
      <c r="AW34" s="2">
        <v>115725.30899999999</v>
      </c>
      <c r="AX34" s="2">
        <v>122221.69500000001</v>
      </c>
      <c r="AY34" s="2">
        <v>123276.094</v>
      </c>
      <c r="AZ34" s="2">
        <v>137134.916</v>
      </c>
    </row>
    <row r="35" spans="1:52" ht="12" customHeight="1" x14ac:dyDescent="0.2">
      <c r="A35" s="158"/>
      <c r="B35" s="50" t="s">
        <v>66</v>
      </c>
      <c r="C35" s="2"/>
      <c r="D35" s="2"/>
      <c r="E35" s="2"/>
      <c r="F35" s="2"/>
      <c r="G35" s="2"/>
      <c r="H35" s="2"/>
      <c r="I35" s="2"/>
      <c r="J35" s="2"/>
      <c r="K35" s="2"/>
      <c r="L35" s="18"/>
      <c r="M35" s="18"/>
      <c r="N35" s="29"/>
      <c r="O35" s="29"/>
      <c r="P35" s="18"/>
      <c r="Q35" s="18"/>
      <c r="R35" s="18"/>
      <c r="S35" s="18"/>
      <c r="T35" s="18"/>
      <c r="U35" s="18"/>
      <c r="V35" s="18"/>
      <c r="W35" s="18"/>
      <c r="X35" s="18"/>
      <c r="Y35" s="18"/>
      <c r="Z35" s="18"/>
      <c r="AA35" s="18"/>
      <c r="AB35" s="18">
        <v>9.952</v>
      </c>
      <c r="AC35" s="18"/>
      <c r="AD35" s="18"/>
      <c r="AE35" s="2"/>
      <c r="AF35" s="2"/>
      <c r="AG35" s="2"/>
      <c r="AH35" s="2"/>
      <c r="AI35" s="2"/>
      <c r="AJ35" s="2"/>
      <c r="AK35" s="2"/>
      <c r="AL35" s="2"/>
      <c r="AM35" s="2"/>
      <c r="AN35" s="2"/>
      <c r="AO35" s="2"/>
      <c r="AP35" s="2"/>
      <c r="AQ35" s="2"/>
      <c r="AR35" s="2"/>
      <c r="AS35" s="2"/>
      <c r="AT35" s="2"/>
      <c r="AU35" s="2"/>
      <c r="AV35" s="2"/>
      <c r="AW35" s="2"/>
      <c r="AX35" s="2"/>
      <c r="AY35" s="2"/>
      <c r="AZ35" s="2"/>
    </row>
    <row r="36" spans="1:52" ht="12" customHeight="1" x14ac:dyDescent="0.2">
      <c r="A36" s="139" t="s">
        <v>117</v>
      </c>
      <c r="B36" s="139"/>
      <c r="C36" s="2">
        <v>7586.75</v>
      </c>
      <c r="D36" s="2">
        <v>7395.59</v>
      </c>
      <c r="E36" s="2">
        <v>7145.42</v>
      </c>
      <c r="F36" s="2">
        <v>5983.51</v>
      </c>
      <c r="G36" s="2">
        <v>6450.91</v>
      </c>
      <c r="H36" s="2">
        <v>6353.43</v>
      </c>
      <c r="I36" s="2">
        <v>6620.01</v>
      </c>
      <c r="J36" s="2">
        <v>2396.31</v>
      </c>
      <c r="K36" s="2">
        <v>6970.75</v>
      </c>
      <c r="L36" s="18">
        <v>7052.1570000000002</v>
      </c>
      <c r="M36" s="18">
        <v>7400.36</v>
      </c>
      <c r="N36" s="18">
        <v>7818.6</v>
      </c>
      <c r="O36" s="18">
        <v>8130.66</v>
      </c>
      <c r="P36" s="18">
        <v>8575.91</v>
      </c>
      <c r="Q36" s="18">
        <v>8786.4249999999993</v>
      </c>
      <c r="R36" s="18">
        <v>8364.3610000000008</v>
      </c>
      <c r="S36" s="18">
        <v>7991.9570000000003</v>
      </c>
      <c r="T36" s="18">
        <v>8474.44</v>
      </c>
      <c r="U36" s="18">
        <v>8896.59</v>
      </c>
      <c r="V36" s="18">
        <v>8643.8420000000006</v>
      </c>
      <c r="W36" s="18">
        <v>8941.4629999999997</v>
      </c>
      <c r="X36" s="18">
        <v>8978.2369999999992</v>
      </c>
      <c r="Y36" s="18">
        <v>9259.1569999999992</v>
      </c>
      <c r="Z36" s="18">
        <v>8621.4539999999997</v>
      </c>
      <c r="AA36" s="18">
        <v>8526.8880000000008</v>
      </c>
      <c r="AB36" s="18">
        <v>8722.2209999999995</v>
      </c>
      <c r="AC36" s="18">
        <v>8487.3240000000005</v>
      </c>
      <c r="AD36" s="18">
        <v>8376.857</v>
      </c>
      <c r="AE36" s="2">
        <v>8555.4989999999998</v>
      </c>
      <c r="AF36" s="2">
        <v>8784.33</v>
      </c>
      <c r="AG36" s="2">
        <v>8817.7729999999992</v>
      </c>
      <c r="AH36" s="2">
        <v>8291.8349999999991</v>
      </c>
      <c r="AI36" s="2">
        <v>8472.77</v>
      </c>
      <c r="AJ36" s="2">
        <v>8800.6679999999997</v>
      </c>
      <c r="AK36" s="2">
        <v>9001.0740000000005</v>
      </c>
      <c r="AL36" s="2">
        <v>9116.5439999999999</v>
      </c>
      <c r="AM36" s="2">
        <v>9504.6489999999994</v>
      </c>
      <c r="AN36" s="2">
        <v>9336.3739999999998</v>
      </c>
      <c r="AO36" s="2">
        <v>9619.9150000000009</v>
      </c>
      <c r="AP36" s="2">
        <v>10956.284</v>
      </c>
      <c r="AQ36" s="2">
        <v>11713.502</v>
      </c>
      <c r="AR36" s="2">
        <v>12036.89</v>
      </c>
      <c r="AS36" s="2">
        <v>12146.415999999999</v>
      </c>
      <c r="AT36" s="2">
        <v>12761.703</v>
      </c>
      <c r="AU36" s="2">
        <v>13076.492</v>
      </c>
      <c r="AV36" s="2">
        <v>13394.888000000001</v>
      </c>
      <c r="AW36" s="2">
        <v>14852.563</v>
      </c>
      <c r="AX36" s="2">
        <v>15418.579</v>
      </c>
      <c r="AY36" s="2">
        <v>16010.32</v>
      </c>
      <c r="AZ36" s="2">
        <v>16432.927</v>
      </c>
    </row>
    <row r="37" spans="1:52" ht="12" customHeight="1" x14ac:dyDescent="0.2">
      <c r="A37" s="182" t="s">
        <v>116</v>
      </c>
      <c r="B37" s="183"/>
      <c r="C37" s="2"/>
      <c r="D37" s="2"/>
      <c r="E37" s="2"/>
      <c r="F37" s="2"/>
      <c r="G37" s="2"/>
      <c r="H37" s="2"/>
      <c r="I37" s="2"/>
      <c r="J37" s="2"/>
      <c r="K37" s="2"/>
      <c r="L37" s="18"/>
      <c r="M37" s="18"/>
      <c r="N37" s="29"/>
      <c r="O37" s="29"/>
      <c r="P37" s="18"/>
      <c r="Q37" s="18"/>
      <c r="R37" s="18"/>
      <c r="S37" s="18"/>
      <c r="T37" s="18"/>
      <c r="U37" s="18"/>
      <c r="V37" s="18"/>
      <c r="W37" s="18"/>
      <c r="X37" s="18"/>
      <c r="Y37" s="18"/>
      <c r="Z37" s="18"/>
      <c r="AA37" s="18"/>
      <c r="AB37" s="18"/>
      <c r="AC37" s="18"/>
      <c r="AD37" s="18"/>
      <c r="AE37" s="2"/>
      <c r="AF37" s="2"/>
      <c r="AG37" s="2"/>
      <c r="AH37" s="2"/>
      <c r="AI37" s="2"/>
      <c r="AJ37" s="2"/>
      <c r="AK37" s="2"/>
      <c r="AL37" s="2"/>
      <c r="AM37" s="2"/>
      <c r="AN37" s="2"/>
      <c r="AO37" s="2"/>
      <c r="AP37" s="2"/>
      <c r="AQ37" s="2"/>
      <c r="AR37" s="2"/>
      <c r="AS37" s="2"/>
      <c r="AT37" s="2"/>
      <c r="AU37" s="2"/>
      <c r="AV37" s="2"/>
      <c r="AW37" s="2"/>
      <c r="AX37" s="2"/>
      <c r="AY37" s="2"/>
      <c r="AZ37" s="2"/>
    </row>
    <row r="38" spans="1:52" ht="12" customHeight="1" x14ac:dyDescent="0.2">
      <c r="A38" s="180" t="s">
        <v>115</v>
      </c>
      <c r="B38" s="180"/>
      <c r="C38" s="2">
        <v>80.2</v>
      </c>
      <c r="D38" s="2">
        <v>80.2</v>
      </c>
      <c r="E38" s="2">
        <v>80.2</v>
      </c>
      <c r="F38" s="2">
        <v>80.2</v>
      </c>
      <c r="G38" s="2">
        <v>80.2</v>
      </c>
      <c r="H38" s="2">
        <v>80.2</v>
      </c>
      <c r="I38" s="2">
        <v>80.2</v>
      </c>
      <c r="J38" s="2">
        <v>80.2</v>
      </c>
      <c r="K38" s="2">
        <v>80.2</v>
      </c>
      <c r="L38" s="18">
        <v>80.2</v>
      </c>
      <c r="M38" s="18">
        <v>80.2</v>
      </c>
      <c r="N38" s="25">
        <v>80.2</v>
      </c>
      <c r="O38" s="25">
        <v>80.2</v>
      </c>
      <c r="P38" s="18">
        <v>80.2</v>
      </c>
      <c r="Q38" s="18">
        <v>80.2</v>
      </c>
      <c r="R38" s="18">
        <v>80.2</v>
      </c>
      <c r="S38" s="18">
        <v>80.2</v>
      </c>
      <c r="T38" s="18">
        <v>118.2</v>
      </c>
      <c r="U38" s="18">
        <v>118.2</v>
      </c>
      <c r="V38" s="18">
        <v>118.2</v>
      </c>
      <c r="W38" s="18">
        <v>118.2</v>
      </c>
      <c r="X38" s="18">
        <v>118.2</v>
      </c>
      <c r="Y38" s="18"/>
      <c r="Z38" s="18"/>
      <c r="AA38" s="18"/>
      <c r="AB38" s="18"/>
      <c r="AC38" s="18"/>
      <c r="AD38" s="18"/>
      <c r="AE38" s="2"/>
      <c r="AF38" s="2"/>
      <c r="AG38" s="2"/>
      <c r="AH38" s="2"/>
      <c r="AI38" s="2"/>
      <c r="AJ38" s="2"/>
      <c r="AK38" s="2"/>
      <c r="AL38" s="2"/>
      <c r="AM38" s="2"/>
      <c r="AN38" s="2"/>
      <c r="AO38" s="2"/>
      <c r="AP38" s="2"/>
      <c r="AQ38" s="2"/>
      <c r="AR38" s="2"/>
      <c r="AS38" s="2"/>
      <c r="AT38" s="2"/>
      <c r="AU38" s="2"/>
      <c r="AV38" s="2"/>
      <c r="AW38" s="2"/>
      <c r="AX38" s="2"/>
      <c r="AY38" s="2"/>
      <c r="AZ38" s="2"/>
    </row>
    <row r="39" spans="1:52" ht="12" customHeight="1" x14ac:dyDescent="0.2">
      <c r="A39" s="81"/>
      <c r="B39" s="50" t="s">
        <v>67</v>
      </c>
      <c r="C39" s="2">
        <v>80.2</v>
      </c>
      <c r="D39" s="2">
        <v>80.2</v>
      </c>
      <c r="E39" s="2">
        <v>80.2</v>
      </c>
      <c r="F39" s="2">
        <v>80.2</v>
      </c>
      <c r="G39" s="2">
        <v>80.2</v>
      </c>
      <c r="H39" s="2">
        <v>80.2</v>
      </c>
      <c r="I39" s="2">
        <v>80.2</v>
      </c>
      <c r="J39" s="2">
        <v>80.2</v>
      </c>
      <c r="K39" s="2">
        <v>80.2</v>
      </c>
      <c r="L39" s="18">
        <v>80.2</v>
      </c>
      <c r="M39" s="18">
        <v>80.2</v>
      </c>
      <c r="N39" s="25">
        <v>80.2</v>
      </c>
      <c r="O39" s="25">
        <v>80.2</v>
      </c>
      <c r="P39" s="18">
        <v>80.2</v>
      </c>
      <c r="Q39" s="18">
        <v>80.2</v>
      </c>
      <c r="R39" s="18">
        <v>80.2</v>
      </c>
      <c r="S39" s="18">
        <v>80.2</v>
      </c>
      <c r="T39" s="18">
        <v>118.2</v>
      </c>
      <c r="U39" s="18">
        <v>118.2</v>
      </c>
      <c r="V39" s="18">
        <v>118.2</v>
      </c>
      <c r="W39" s="18">
        <v>118.2</v>
      </c>
      <c r="X39" s="18">
        <v>118.2</v>
      </c>
      <c r="Y39" s="18"/>
      <c r="Z39" s="18"/>
      <c r="AA39" s="18"/>
      <c r="AB39" s="18"/>
      <c r="AC39" s="18"/>
      <c r="AD39" s="18"/>
      <c r="AE39" s="2"/>
      <c r="AF39" s="2"/>
      <c r="AG39" s="2"/>
      <c r="AH39" s="2"/>
      <c r="AI39" s="2"/>
      <c r="AJ39" s="2"/>
      <c r="AK39" s="2"/>
      <c r="AL39" s="2"/>
      <c r="AM39" s="2"/>
      <c r="AN39" s="2"/>
      <c r="AO39" s="2"/>
      <c r="AP39" s="2"/>
      <c r="AQ39" s="2"/>
      <c r="AR39" s="2"/>
      <c r="AS39" s="2"/>
      <c r="AT39" s="2"/>
      <c r="AU39" s="2"/>
      <c r="AV39" s="2"/>
      <c r="AW39" s="2"/>
      <c r="AX39" s="2"/>
      <c r="AY39" s="2"/>
      <c r="AZ39" s="2"/>
    </row>
    <row r="40" spans="1:52" ht="12" customHeight="1" x14ac:dyDescent="0.2">
      <c r="A40" s="81"/>
      <c r="B40" s="50" t="s">
        <v>114</v>
      </c>
      <c r="C40" s="2">
        <v>20.5</v>
      </c>
      <c r="D40" s="2">
        <v>20.5</v>
      </c>
      <c r="E40" s="2">
        <v>20.5</v>
      </c>
      <c r="F40" s="2">
        <v>20.5</v>
      </c>
      <c r="G40" s="2">
        <v>20.5</v>
      </c>
      <c r="H40" s="2">
        <v>20.5</v>
      </c>
      <c r="I40" s="2">
        <v>20.5</v>
      </c>
      <c r="J40" s="2">
        <v>20.5</v>
      </c>
      <c r="K40" s="2">
        <v>20.5</v>
      </c>
      <c r="L40" s="18">
        <v>20.5</v>
      </c>
      <c r="M40" s="18">
        <v>20.5</v>
      </c>
      <c r="N40" s="25">
        <v>20.5</v>
      </c>
      <c r="O40" s="25">
        <v>20.5</v>
      </c>
      <c r="P40" s="18">
        <v>20.5</v>
      </c>
      <c r="Q40" s="18">
        <v>20.5</v>
      </c>
      <c r="R40" s="18">
        <v>20.5</v>
      </c>
      <c r="S40" s="18">
        <v>20.5</v>
      </c>
      <c r="T40" s="18">
        <v>58.5</v>
      </c>
      <c r="U40" s="18">
        <v>58.5</v>
      </c>
      <c r="V40" s="18">
        <v>58.5</v>
      </c>
      <c r="W40" s="18">
        <v>58.5</v>
      </c>
      <c r="X40" s="18">
        <v>58.5</v>
      </c>
      <c r="Y40" s="18"/>
      <c r="Z40" s="18"/>
      <c r="AA40" s="18"/>
      <c r="AB40" s="18"/>
      <c r="AC40" s="18"/>
      <c r="AD40" s="18"/>
      <c r="AE40" s="2"/>
      <c r="AF40" s="2"/>
      <c r="AG40" s="2"/>
      <c r="AH40" s="2"/>
      <c r="AI40" s="2"/>
      <c r="AJ40" s="2"/>
      <c r="AK40" s="2"/>
      <c r="AL40" s="2"/>
      <c r="AM40" s="2"/>
      <c r="AN40" s="2"/>
      <c r="AO40" s="2"/>
      <c r="AP40" s="2"/>
      <c r="AQ40" s="2"/>
      <c r="AR40" s="2"/>
      <c r="AS40" s="2"/>
      <c r="AT40" s="2"/>
      <c r="AU40" s="2"/>
      <c r="AV40" s="2"/>
      <c r="AW40" s="2"/>
      <c r="AX40" s="2"/>
      <c r="AY40" s="2"/>
      <c r="AZ40" s="2"/>
    </row>
    <row r="41" spans="1:52" ht="12" customHeight="1" x14ac:dyDescent="0.2">
      <c r="A41" s="81"/>
      <c r="B41" s="50" t="s">
        <v>69</v>
      </c>
      <c r="C41" s="2">
        <v>59.7</v>
      </c>
      <c r="D41" s="2">
        <v>59.7</v>
      </c>
      <c r="E41" s="2">
        <v>59.7</v>
      </c>
      <c r="F41" s="2">
        <v>59.7</v>
      </c>
      <c r="G41" s="2">
        <v>59.7</v>
      </c>
      <c r="H41" s="2">
        <v>59.7</v>
      </c>
      <c r="I41" s="2">
        <v>59.7</v>
      </c>
      <c r="J41" s="2">
        <v>59.7</v>
      </c>
      <c r="K41" s="2">
        <v>59.7</v>
      </c>
      <c r="L41" s="18">
        <v>59.7</v>
      </c>
      <c r="M41" s="18">
        <v>59.7</v>
      </c>
      <c r="N41" s="25">
        <v>59.7</v>
      </c>
      <c r="O41" s="25">
        <v>59.7</v>
      </c>
      <c r="P41" s="18">
        <v>59.7</v>
      </c>
      <c r="Q41" s="18">
        <v>59.7</v>
      </c>
      <c r="R41" s="18">
        <v>59.7</v>
      </c>
      <c r="S41" s="18">
        <v>59.7</v>
      </c>
      <c r="T41" s="18">
        <v>59.7</v>
      </c>
      <c r="U41" s="18">
        <v>59.7</v>
      </c>
      <c r="V41" s="18">
        <v>59.7</v>
      </c>
      <c r="W41" s="18">
        <v>59.7</v>
      </c>
      <c r="X41" s="18">
        <v>59.7</v>
      </c>
      <c r="Y41" s="18"/>
      <c r="Z41" s="18"/>
      <c r="AA41" s="18"/>
      <c r="AB41" s="18"/>
      <c r="AC41" s="18"/>
      <c r="AD41" s="18"/>
      <c r="AE41" s="2"/>
      <c r="AF41" s="2"/>
      <c r="AG41" s="2"/>
      <c r="AH41" s="2"/>
      <c r="AI41" s="2"/>
      <c r="AJ41" s="2"/>
      <c r="AK41" s="2"/>
      <c r="AL41" s="2"/>
      <c r="AM41" s="2"/>
      <c r="AN41" s="2"/>
      <c r="AO41" s="2"/>
      <c r="AP41" s="2"/>
      <c r="AQ41" s="2"/>
      <c r="AR41" s="2"/>
      <c r="AS41" s="2"/>
      <c r="AT41" s="2"/>
      <c r="AU41" s="2"/>
      <c r="AV41" s="2"/>
      <c r="AW41" s="2"/>
      <c r="AX41" s="2"/>
      <c r="AY41" s="2"/>
      <c r="AZ41" s="2"/>
    </row>
    <row r="42" spans="1:52" ht="12" customHeight="1" x14ac:dyDescent="0.2">
      <c r="A42" s="81"/>
      <c r="B42" s="50" t="s">
        <v>66</v>
      </c>
      <c r="C42" s="2"/>
      <c r="D42" s="2"/>
      <c r="E42" s="2"/>
      <c r="F42" s="2"/>
      <c r="G42" s="2"/>
      <c r="H42" s="2"/>
      <c r="I42" s="2"/>
      <c r="J42" s="2"/>
      <c r="K42" s="2"/>
      <c r="L42" s="18"/>
      <c r="M42" s="18"/>
      <c r="N42" s="29"/>
      <c r="O42" s="29"/>
      <c r="P42" s="18"/>
      <c r="Q42" s="18"/>
      <c r="R42" s="18"/>
      <c r="S42" s="18"/>
      <c r="T42" s="18"/>
      <c r="U42" s="18"/>
      <c r="V42" s="18"/>
      <c r="W42" s="18"/>
      <c r="X42" s="18"/>
      <c r="Y42" s="18"/>
      <c r="Z42" s="18"/>
      <c r="AA42" s="18"/>
      <c r="AB42" s="18"/>
      <c r="AC42" s="18"/>
      <c r="AD42" s="18"/>
      <c r="AE42" s="2"/>
      <c r="AF42" s="2"/>
      <c r="AG42" s="2"/>
      <c r="AH42" s="2"/>
      <c r="AI42" s="2"/>
      <c r="AJ42" s="2"/>
      <c r="AK42" s="2"/>
      <c r="AL42" s="2"/>
      <c r="AM42" s="2"/>
      <c r="AN42" s="2"/>
      <c r="AO42" s="2"/>
      <c r="AP42" s="2"/>
      <c r="AQ42" s="2"/>
      <c r="AR42" s="2"/>
      <c r="AS42" s="2"/>
      <c r="AT42" s="2"/>
      <c r="AU42" s="2"/>
      <c r="AV42" s="2"/>
      <c r="AW42" s="2"/>
      <c r="AX42" s="2"/>
      <c r="AY42" s="2"/>
      <c r="AZ42" s="2"/>
    </row>
    <row r="43" spans="1:52" ht="12" customHeight="1" x14ac:dyDescent="0.2">
      <c r="A43" s="181" t="s">
        <v>71</v>
      </c>
      <c r="B43" s="181" t="s">
        <v>97</v>
      </c>
      <c r="C43" s="2">
        <v>4290.84</v>
      </c>
      <c r="D43" s="2">
        <v>4306.9599999999991</v>
      </c>
      <c r="E43" s="2">
        <v>4306.9619999999995</v>
      </c>
      <c r="F43" s="2">
        <v>5011.18</v>
      </c>
      <c r="G43" s="2">
        <v>5469.91</v>
      </c>
      <c r="H43" s="2">
        <v>5585.7000000000007</v>
      </c>
      <c r="I43" s="2">
        <v>5753.77</v>
      </c>
      <c r="J43" s="2">
        <v>7238.25</v>
      </c>
      <c r="K43" s="2">
        <v>11805.27</v>
      </c>
      <c r="L43" s="18">
        <v>5957.4040000000005</v>
      </c>
      <c r="M43" s="18">
        <v>6341.5649999999996</v>
      </c>
      <c r="N43" s="18">
        <v>6699.87</v>
      </c>
      <c r="O43" s="18">
        <v>6699.87</v>
      </c>
      <c r="P43" s="18">
        <v>6910.67</v>
      </c>
      <c r="Q43" s="18">
        <v>6910.6710000000003</v>
      </c>
      <c r="R43" s="18">
        <v>6910.78</v>
      </c>
      <c r="S43" s="18">
        <v>4882.8940000000002</v>
      </c>
      <c r="T43" s="18">
        <v>4882.8940000000002</v>
      </c>
      <c r="U43" s="18">
        <v>7112.9660000000003</v>
      </c>
      <c r="V43" s="18">
        <v>5085.1580000000004</v>
      </c>
      <c r="W43" s="18">
        <v>5085.1580000000004</v>
      </c>
      <c r="X43" s="18">
        <v>4950.5420000000004</v>
      </c>
      <c r="Y43" s="18">
        <v>5086.3559999999998</v>
      </c>
      <c r="Z43" s="18">
        <v>4763.6090000000004</v>
      </c>
      <c r="AA43" s="18">
        <v>4763.6090000000004</v>
      </c>
      <c r="AB43" s="18">
        <v>4763.6090000000004</v>
      </c>
      <c r="AC43" s="18">
        <v>4799.0169999999998</v>
      </c>
      <c r="AD43" s="18">
        <v>4849.0169999999998</v>
      </c>
      <c r="AE43" s="2">
        <v>4851.1099999999997</v>
      </c>
      <c r="AF43" s="2">
        <v>4849.0169999999998</v>
      </c>
      <c r="AG43" s="2">
        <v>4849.0169999999998</v>
      </c>
      <c r="AH43" s="2">
        <v>4966.6090000000004</v>
      </c>
      <c r="AI43" s="2">
        <v>4966.6090000000004</v>
      </c>
      <c r="AJ43" s="2">
        <v>4966.6090000000004</v>
      </c>
      <c r="AK43" s="2">
        <v>4966.6090000000004</v>
      </c>
      <c r="AL43" s="2">
        <v>4966.6090000000004</v>
      </c>
      <c r="AM43" s="2">
        <v>4966.6099999999997</v>
      </c>
      <c r="AN43" s="2">
        <v>4966.6099999999997</v>
      </c>
      <c r="AO43" s="2">
        <v>4966.6099999999997</v>
      </c>
      <c r="AP43" s="2">
        <v>4966.6099999999997</v>
      </c>
      <c r="AQ43" s="2">
        <v>5333.5039999999999</v>
      </c>
      <c r="AR43" s="2">
        <v>5470.2629999999999</v>
      </c>
      <c r="AS43" s="2">
        <v>5470.2879999999996</v>
      </c>
      <c r="AT43" s="2">
        <v>5915.924</v>
      </c>
      <c r="AU43" s="2">
        <v>4964.0110000000004</v>
      </c>
      <c r="AV43" s="2">
        <v>5018.2809999999999</v>
      </c>
      <c r="AW43" s="2">
        <v>5949.5339999999997</v>
      </c>
      <c r="AX43" s="2">
        <v>5949.5349999999999</v>
      </c>
      <c r="AY43" s="2">
        <v>5949.5349999999999</v>
      </c>
      <c r="AZ43" s="2">
        <v>5460.0259999999998</v>
      </c>
    </row>
    <row r="44" spans="1:52" ht="12" customHeight="1" x14ac:dyDescent="0.2">
      <c r="A44" s="140"/>
      <c r="B44" s="56" t="s">
        <v>67</v>
      </c>
      <c r="C44" s="2">
        <v>4290.84</v>
      </c>
      <c r="D44" s="2">
        <v>4306.9599999999991</v>
      </c>
      <c r="E44" s="2">
        <v>4306.9619999999995</v>
      </c>
      <c r="F44" s="2">
        <v>5011.18</v>
      </c>
      <c r="G44" s="2">
        <v>5469.91</v>
      </c>
      <c r="H44" s="2">
        <v>5585.7000000000007</v>
      </c>
      <c r="I44" s="2">
        <v>5753.77</v>
      </c>
      <c r="J44" s="2">
        <v>7238.25</v>
      </c>
      <c r="K44" s="2">
        <v>11805.27</v>
      </c>
      <c r="L44" s="18">
        <v>5957.4040000000005</v>
      </c>
      <c r="M44" s="18">
        <v>6341.5649999999996</v>
      </c>
      <c r="N44" s="18">
        <v>6699.87</v>
      </c>
      <c r="O44" s="18">
        <v>6699.87</v>
      </c>
      <c r="P44" s="18">
        <v>6910.67</v>
      </c>
      <c r="Q44" s="18">
        <v>6910.6710000000003</v>
      </c>
      <c r="R44" s="18">
        <v>6910.78</v>
      </c>
      <c r="S44" s="18">
        <v>4882.8940000000002</v>
      </c>
      <c r="T44" s="18">
        <v>4882.8940000000002</v>
      </c>
      <c r="U44" s="18">
        <v>7112.9660000000003</v>
      </c>
      <c r="V44" s="18">
        <v>5085.1580000000004</v>
      </c>
      <c r="W44" s="18">
        <v>5085.1580000000004</v>
      </c>
      <c r="X44" s="18">
        <v>4950.5420000000004</v>
      </c>
      <c r="Y44" s="18">
        <v>5086.3559999999998</v>
      </c>
      <c r="Z44" s="18">
        <v>4763.6090000000004</v>
      </c>
      <c r="AA44" s="18">
        <v>4763.6090000000004</v>
      </c>
      <c r="AB44" s="18">
        <v>4763.6090000000004</v>
      </c>
      <c r="AC44" s="18">
        <v>4799.0169999999998</v>
      </c>
      <c r="AD44" s="18">
        <v>4849.0169999999998</v>
      </c>
      <c r="AE44" s="2">
        <v>4851.1099999999997</v>
      </c>
      <c r="AF44" s="2">
        <v>4849.0169999999998</v>
      </c>
      <c r="AG44" s="2">
        <v>4849.0169999999998</v>
      </c>
      <c r="AH44" s="2">
        <v>4966.6090000000004</v>
      </c>
      <c r="AI44" s="2">
        <v>4966.6090000000004</v>
      </c>
      <c r="AJ44" s="2">
        <v>4966.6099999999997</v>
      </c>
      <c r="AK44" s="2">
        <v>4966.6090000000004</v>
      </c>
      <c r="AL44" s="2">
        <v>4966.6090000000004</v>
      </c>
      <c r="AM44" s="2">
        <v>4966.6099999999997</v>
      </c>
      <c r="AN44" s="2">
        <v>4966.6099999999997</v>
      </c>
      <c r="AO44" s="2">
        <v>4966.6099999999997</v>
      </c>
      <c r="AP44" s="2">
        <v>4966.6099999999997</v>
      </c>
      <c r="AQ44" s="2">
        <v>5333.5039999999999</v>
      </c>
      <c r="AR44" s="2">
        <v>5470.2629999999999</v>
      </c>
      <c r="AS44" s="2">
        <v>5470.2879999999996</v>
      </c>
      <c r="AT44" s="2">
        <v>5915.924</v>
      </c>
      <c r="AU44" s="2">
        <v>4964.0110000000004</v>
      </c>
      <c r="AV44" s="2">
        <v>5018.2809999999999</v>
      </c>
      <c r="AW44" s="2">
        <v>5949.5339999999997</v>
      </c>
      <c r="AX44" s="2">
        <v>5949.5349999999999</v>
      </c>
      <c r="AY44" s="2">
        <v>5949.5349999999999</v>
      </c>
      <c r="AZ44" s="2">
        <v>5460.0259999999998</v>
      </c>
    </row>
    <row r="45" spans="1:52" ht="12" customHeight="1" x14ac:dyDescent="0.2">
      <c r="A45" s="140"/>
      <c r="B45" s="50" t="s">
        <v>62</v>
      </c>
      <c r="C45" s="73"/>
      <c r="D45" s="2"/>
      <c r="E45" s="2"/>
      <c r="F45" s="2"/>
      <c r="G45" s="2"/>
      <c r="H45" s="2"/>
      <c r="I45" s="2"/>
      <c r="J45" s="2">
        <v>3.25</v>
      </c>
      <c r="K45" s="2">
        <v>3.25</v>
      </c>
      <c r="L45" s="18">
        <v>3.2509999999999999</v>
      </c>
      <c r="M45" s="18">
        <v>3.2549999999999999</v>
      </c>
      <c r="N45" s="25">
        <v>3.25</v>
      </c>
      <c r="O45" s="25">
        <v>3.25</v>
      </c>
      <c r="P45" s="18">
        <v>3.25</v>
      </c>
      <c r="Q45" s="18">
        <v>3.2509999999999999</v>
      </c>
      <c r="R45" s="18">
        <v>3.2509999999999999</v>
      </c>
      <c r="S45" s="18">
        <v>3.2509999999999999</v>
      </c>
      <c r="T45" s="18">
        <v>3.2509999999999999</v>
      </c>
      <c r="U45" s="18">
        <v>3.2509999999999999</v>
      </c>
      <c r="V45" s="18">
        <v>3.2509999999999999</v>
      </c>
      <c r="W45" s="18">
        <v>3.2509999999999999</v>
      </c>
      <c r="X45" s="18">
        <v>3.2509999999999999</v>
      </c>
      <c r="Y45" s="18">
        <v>3.2509999999999999</v>
      </c>
      <c r="Z45" s="18">
        <v>3.2509999999999999</v>
      </c>
      <c r="AA45" s="18">
        <v>3.2509999999999999</v>
      </c>
      <c r="AB45" s="18">
        <v>3.2509999999999999</v>
      </c>
      <c r="AC45" s="18">
        <v>3.2509999999999999</v>
      </c>
      <c r="AD45" s="18">
        <v>3.2509999999999999</v>
      </c>
      <c r="AE45" s="2">
        <v>3.2509999999999999</v>
      </c>
      <c r="AF45" s="2">
        <v>3.2509999999999999</v>
      </c>
      <c r="AG45" s="2">
        <v>3.2509999999999999</v>
      </c>
      <c r="AH45" s="2">
        <v>3.2509999999999999</v>
      </c>
      <c r="AI45" s="2">
        <v>3.2509999999999999</v>
      </c>
      <c r="AJ45" s="2">
        <v>3.2509999999999999</v>
      </c>
      <c r="AK45" s="2">
        <v>3.2509999999999999</v>
      </c>
      <c r="AL45" s="2">
        <v>3.2509999999999999</v>
      </c>
      <c r="AM45" s="2">
        <v>3.25</v>
      </c>
      <c r="AN45" s="2">
        <v>3.2509999999999999</v>
      </c>
      <c r="AO45" s="2">
        <v>3.2509999999999999</v>
      </c>
      <c r="AP45" s="2">
        <v>3.2509999999999999</v>
      </c>
      <c r="AQ45" s="2">
        <v>3.2509999999999999</v>
      </c>
      <c r="AR45" s="2">
        <v>3.2509999999999999</v>
      </c>
      <c r="AS45" s="2">
        <v>3.2509999999999999</v>
      </c>
      <c r="AT45" s="2">
        <v>3.2509999999999999</v>
      </c>
      <c r="AU45" s="2">
        <v>3.2509999999999999</v>
      </c>
      <c r="AV45" s="2">
        <v>3.2509999999999999</v>
      </c>
      <c r="AW45" s="2">
        <v>3.2509999999999999</v>
      </c>
      <c r="AX45" s="2">
        <v>3.2509999999999999</v>
      </c>
      <c r="AY45" s="2">
        <v>3.2509999999999999</v>
      </c>
      <c r="AZ45" s="2">
        <v>3.2509999999999999</v>
      </c>
    </row>
    <row r="46" spans="1:52" ht="12" customHeight="1" x14ac:dyDescent="0.2">
      <c r="A46" s="140"/>
      <c r="B46" s="50" t="s">
        <v>114</v>
      </c>
      <c r="C46" s="2">
        <v>1526.36</v>
      </c>
      <c r="D46" s="2">
        <v>1526.35</v>
      </c>
      <c r="E46" s="2">
        <v>1526.35</v>
      </c>
      <c r="F46" s="2">
        <v>1754.47</v>
      </c>
      <c r="G46" s="2">
        <v>1754.47</v>
      </c>
      <c r="H46" s="2">
        <v>1754.47</v>
      </c>
      <c r="I46" s="2">
        <v>1754.47</v>
      </c>
      <c r="J46" s="2">
        <v>1799.81</v>
      </c>
      <c r="K46" s="2">
        <v>1799.81</v>
      </c>
      <c r="L46" s="18">
        <v>1805.0909999999999</v>
      </c>
      <c r="M46" s="18">
        <v>1805.09</v>
      </c>
      <c r="N46" s="18">
        <v>1805.34</v>
      </c>
      <c r="O46" s="18">
        <v>1805.34</v>
      </c>
      <c r="P46" s="18">
        <v>1805.34</v>
      </c>
      <c r="Q46" s="18">
        <v>1805.3389999999999</v>
      </c>
      <c r="R46" s="18">
        <v>1918.7940000000001</v>
      </c>
      <c r="S46" s="18">
        <v>1805.4449999999999</v>
      </c>
      <c r="T46" s="18">
        <v>1805.4449999999999</v>
      </c>
      <c r="U46" s="18">
        <v>1918.7940000000001</v>
      </c>
      <c r="V46" s="18">
        <v>1918.8689999999999</v>
      </c>
      <c r="W46" s="18">
        <v>1918.8689999999999</v>
      </c>
      <c r="X46" s="18">
        <v>1897.123</v>
      </c>
      <c r="Y46" s="18">
        <v>2115.9250000000002</v>
      </c>
      <c r="Z46" s="18">
        <v>1793.1780000000001</v>
      </c>
      <c r="AA46" s="18">
        <v>1793.1780000000001</v>
      </c>
      <c r="AB46" s="18">
        <v>1793.1780000000001</v>
      </c>
      <c r="AC46" s="18">
        <v>1748.03</v>
      </c>
      <c r="AD46" s="18">
        <v>1798.03</v>
      </c>
      <c r="AE46" s="2">
        <v>1798.03</v>
      </c>
      <c r="AF46" s="2">
        <v>1798.03</v>
      </c>
      <c r="AG46" s="2">
        <v>1798.03</v>
      </c>
      <c r="AH46" s="2">
        <v>1798.03</v>
      </c>
      <c r="AI46" s="2">
        <v>1798.03</v>
      </c>
      <c r="AJ46" s="2">
        <v>1798.03</v>
      </c>
      <c r="AK46" s="2">
        <v>1798.03</v>
      </c>
      <c r="AL46" s="2">
        <v>1798.03</v>
      </c>
      <c r="AM46" s="2">
        <v>1798.03</v>
      </c>
      <c r="AN46" s="2">
        <v>1798.03</v>
      </c>
      <c r="AO46" s="2">
        <v>1798.03</v>
      </c>
      <c r="AP46" s="2">
        <v>1798.03</v>
      </c>
      <c r="AQ46" s="2">
        <v>1798.03</v>
      </c>
      <c r="AR46" s="2">
        <v>1798.03</v>
      </c>
      <c r="AS46" s="2">
        <v>1798.03</v>
      </c>
      <c r="AT46" s="2">
        <v>2243.6669999999999</v>
      </c>
      <c r="AU46" s="2">
        <v>2243.6669999999999</v>
      </c>
      <c r="AV46" s="2">
        <v>2243.6669999999999</v>
      </c>
      <c r="AW46" s="2">
        <v>2577.4140000000002</v>
      </c>
      <c r="AX46" s="2">
        <v>2577.4140000000002</v>
      </c>
      <c r="AY46" s="2">
        <v>2577.415</v>
      </c>
      <c r="AZ46" s="2">
        <v>2577.4140000000002</v>
      </c>
    </row>
    <row r="47" spans="1:52" ht="12" customHeight="1" x14ac:dyDescent="0.2">
      <c r="A47" s="140"/>
      <c r="B47" s="80" t="s">
        <v>113</v>
      </c>
      <c r="C47" s="2">
        <v>3.25</v>
      </c>
      <c r="D47" s="2">
        <v>3.25</v>
      </c>
      <c r="E47" s="2">
        <v>3.25</v>
      </c>
      <c r="F47" s="2">
        <v>3.25</v>
      </c>
      <c r="G47" s="2">
        <v>3.25</v>
      </c>
      <c r="H47" s="2">
        <v>3.25</v>
      </c>
      <c r="I47" s="2">
        <v>3.25</v>
      </c>
      <c r="J47" s="2"/>
      <c r="K47" s="2"/>
      <c r="L47" s="18"/>
      <c r="M47" s="18"/>
      <c r="P47" s="18"/>
      <c r="Q47" s="18"/>
      <c r="R47" s="18"/>
      <c r="T47" s="18"/>
      <c r="U47" s="18"/>
      <c r="V47" s="18"/>
      <c r="X47" s="18"/>
      <c r="Y47" s="18"/>
      <c r="Z47" s="18"/>
      <c r="AB47" s="18"/>
      <c r="AC47" s="18"/>
      <c r="AD47" s="18"/>
      <c r="AE47" s="2"/>
      <c r="AF47" s="2"/>
      <c r="AG47" s="2"/>
      <c r="AH47" s="2"/>
      <c r="AI47" s="2"/>
      <c r="AJ47" s="2"/>
      <c r="AK47" s="2"/>
      <c r="AL47" s="2"/>
      <c r="AM47" s="2"/>
      <c r="AN47" s="2"/>
      <c r="AO47" s="2"/>
      <c r="AP47" s="2"/>
      <c r="AQ47" s="2"/>
      <c r="AR47" s="2"/>
      <c r="AS47" s="2"/>
      <c r="AT47" s="2"/>
      <c r="AU47" s="2"/>
      <c r="AV47" s="2"/>
      <c r="AW47" s="2"/>
      <c r="AX47" s="2"/>
      <c r="AY47" s="2"/>
      <c r="AZ47" s="2"/>
    </row>
    <row r="48" spans="1:52" ht="12" customHeight="1" x14ac:dyDescent="0.2">
      <c r="A48" s="140"/>
      <c r="B48" s="79" t="s">
        <v>60</v>
      </c>
      <c r="C48" s="2">
        <v>67.62</v>
      </c>
      <c r="D48" s="2">
        <v>67.62</v>
      </c>
      <c r="E48" s="2">
        <v>67.622</v>
      </c>
      <c r="F48" s="2">
        <v>67.62</v>
      </c>
      <c r="G48" s="2">
        <v>67.62</v>
      </c>
      <c r="H48" s="2">
        <v>67.62</v>
      </c>
      <c r="I48" s="2">
        <v>67.62</v>
      </c>
      <c r="J48" s="2">
        <v>67.62</v>
      </c>
      <c r="K48" s="2">
        <v>67.62</v>
      </c>
      <c r="L48" s="18">
        <v>67.622</v>
      </c>
      <c r="M48" s="18">
        <v>67.52</v>
      </c>
      <c r="N48" s="18">
        <v>67.52</v>
      </c>
      <c r="O48" s="18">
        <v>67.52</v>
      </c>
      <c r="P48" s="18">
        <v>67.52</v>
      </c>
      <c r="Q48" s="18">
        <v>67.522999999999996</v>
      </c>
      <c r="R48" s="18">
        <v>67.522999999999996</v>
      </c>
      <c r="S48" s="18">
        <v>67.522999999999996</v>
      </c>
      <c r="T48" s="18">
        <v>67.522999999999996</v>
      </c>
      <c r="U48" s="18">
        <v>67.522999999999996</v>
      </c>
      <c r="V48" s="18">
        <v>67.522999999999996</v>
      </c>
      <c r="W48" s="18">
        <v>67.522999999999996</v>
      </c>
      <c r="X48" s="18">
        <v>67.522999999999996</v>
      </c>
      <c r="Y48" s="18">
        <v>67.522999999999996</v>
      </c>
      <c r="Z48" s="18">
        <v>67.522999999999996</v>
      </c>
      <c r="AA48" s="18">
        <v>67.522999999999996</v>
      </c>
      <c r="AB48" s="18">
        <v>67.522999999999996</v>
      </c>
      <c r="AC48" s="18">
        <v>67.522999999999996</v>
      </c>
      <c r="AD48" s="18">
        <v>67.522999999999996</v>
      </c>
      <c r="AE48" s="2">
        <v>67.522999999999996</v>
      </c>
      <c r="AF48" s="2">
        <v>67.522999999999996</v>
      </c>
      <c r="AG48" s="2">
        <v>67.522999999999996</v>
      </c>
      <c r="AH48" s="2">
        <v>67.522999999999996</v>
      </c>
      <c r="AI48" s="2">
        <v>67.522999999999996</v>
      </c>
      <c r="AJ48" s="2">
        <v>67.522999999999996</v>
      </c>
      <c r="AK48" s="2">
        <v>67.522999999999996</v>
      </c>
      <c r="AL48" s="2">
        <v>67.522999999999996</v>
      </c>
      <c r="AM48" s="2">
        <v>67.52</v>
      </c>
      <c r="AN48" s="2">
        <v>67.524000000000001</v>
      </c>
      <c r="AO48" s="2">
        <v>67.524000000000001</v>
      </c>
      <c r="AP48" s="2">
        <v>67.524000000000001</v>
      </c>
      <c r="AQ48" s="2">
        <v>67.524000000000001</v>
      </c>
      <c r="AR48" s="2">
        <v>67.524000000000001</v>
      </c>
      <c r="AS48" s="2">
        <v>67.524000000000001</v>
      </c>
      <c r="AT48" s="2">
        <v>67.522999999999996</v>
      </c>
      <c r="AU48" s="2">
        <v>67.522999999999996</v>
      </c>
      <c r="AV48" s="2">
        <v>67.522999999999996</v>
      </c>
      <c r="AW48" s="2">
        <v>67.522999999999996</v>
      </c>
      <c r="AX48" s="2">
        <v>67.522999999999996</v>
      </c>
      <c r="AY48" s="2">
        <v>67.522999999999996</v>
      </c>
      <c r="AZ48" s="2">
        <v>67.522999999999996</v>
      </c>
    </row>
    <row r="49" spans="1:52" ht="12" customHeight="1" x14ac:dyDescent="0.2">
      <c r="A49" s="140"/>
      <c r="B49" s="50" t="s">
        <v>69</v>
      </c>
      <c r="C49" s="2">
        <v>2693.61</v>
      </c>
      <c r="D49" s="2">
        <v>2709.74</v>
      </c>
      <c r="E49" s="2">
        <v>2709.74</v>
      </c>
      <c r="F49" s="2">
        <v>3185.84</v>
      </c>
      <c r="G49" s="2">
        <v>3644.57</v>
      </c>
      <c r="H49" s="2">
        <v>3760.36</v>
      </c>
      <c r="I49" s="2">
        <v>3928.43</v>
      </c>
      <c r="J49" s="2">
        <v>5367.57</v>
      </c>
      <c r="K49" s="2">
        <v>9934.59</v>
      </c>
      <c r="L49" s="18">
        <v>4081.44</v>
      </c>
      <c r="M49" s="18">
        <v>4465.7</v>
      </c>
      <c r="N49" s="18">
        <v>4823.76</v>
      </c>
      <c r="O49" s="18">
        <v>4823.76</v>
      </c>
      <c r="P49" s="18">
        <v>5034.5600000000004</v>
      </c>
      <c r="Q49" s="18">
        <v>5034.558</v>
      </c>
      <c r="R49" s="18">
        <v>4921.2089999999998</v>
      </c>
      <c r="S49" s="18">
        <v>3006.6750000000002</v>
      </c>
      <c r="T49" s="18">
        <v>3006.6750000000002</v>
      </c>
      <c r="U49" s="18">
        <v>3095.5149999999999</v>
      </c>
      <c r="V49" s="18">
        <v>3095.5149999999999</v>
      </c>
      <c r="W49" s="18">
        <v>3095.5149999999999</v>
      </c>
      <c r="X49" s="18">
        <v>2982.645</v>
      </c>
      <c r="Y49" s="18">
        <v>2899.6570000000002</v>
      </c>
      <c r="Z49" s="18">
        <v>2899.6570000000002</v>
      </c>
      <c r="AA49" s="18">
        <v>2899.6570000000002</v>
      </c>
      <c r="AB49" s="18">
        <v>2899.6570000000002</v>
      </c>
      <c r="AC49" s="18">
        <v>2980.2130000000002</v>
      </c>
      <c r="AD49" s="18">
        <v>2980.2130000000002</v>
      </c>
      <c r="AE49" s="28">
        <v>2982.306</v>
      </c>
      <c r="AF49" s="28">
        <v>2980.2130000000002</v>
      </c>
      <c r="AG49" s="28">
        <v>2980.2130000000002</v>
      </c>
      <c r="AH49" s="28">
        <v>3097.8049999999998</v>
      </c>
      <c r="AI49" s="2">
        <v>3097.8049999999998</v>
      </c>
      <c r="AJ49" s="2">
        <v>3097.8049999999998</v>
      </c>
      <c r="AK49" s="2">
        <v>3097.8049999999998</v>
      </c>
      <c r="AL49" s="2">
        <v>3097.8049999999998</v>
      </c>
      <c r="AM49" s="2">
        <v>3097.81</v>
      </c>
      <c r="AN49" s="2">
        <v>3097.8049999999998</v>
      </c>
      <c r="AO49" s="2">
        <v>3097.8049999999998</v>
      </c>
      <c r="AP49" s="2">
        <v>3097.8049999999998</v>
      </c>
      <c r="AQ49" s="2">
        <v>3464.6990000000001</v>
      </c>
      <c r="AR49" s="2">
        <v>3601.4580000000001</v>
      </c>
      <c r="AS49" s="2">
        <v>3601.4830000000002</v>
      </c>
      <c r="AT49" s="2">
        <v>3601.4830000000002</v>
      </c>
      <c r="AU49" s="2">
        <v>2649.57</v>
      </c>
      <c r="AV49" s="2">
        <v>2703.84</v>
      </c>
      <c r="AW49" s="2">
        <v>3301.346</v>
      </c>
      <c r="AX49" s="2">
        <v>3301.3470000000002</v>
      </c>
      <c r="AY49" s="2">
        <v>3301.346</v>
      </c>
      <c r="AZ49" s="2">
        <v>2811.8380000000002</v>
      </c>
    </row>
    <row r="50" spans="1:52" ht="12" customHeight="1" x14ac:dyDescent="0.2">
      <c r="A50" s="140"/>
      <c r="B50" s="50" t="s">
        <v>59</v>
      </c>
      <c r="C50" s="2"/>
      <c r="D50" s="2"/>
      <c r="E50" s="2"/>
      <c r="F50" s="2"/>
      <c r="G50" s="2"/>
      <c r="H50" s="2"/>
      <c r="I50" s="2"/>
      <c r="J50" s="2"/>
      <c r="K50" s="2"/>
      <c r="L50" s="18"/>
      <c r="M50" s="18"/>
      <c r="N50" s="29"/>
      <c r="O50" s="29"/>
      <c r="P50" s="18"/>
      <c r="Q50" s="18"/>
      <c r="R50" s="18"/>
      <c r="S50" s="18"/>
      <c r="T50" s="18"/>
      <c r="U50" s="18"/>
      <c r="V50" s="18"/>
      <c r="W50" s="18"/>
      <c r="X50" s="18"/>
      <c r="Y50" s="18"/>
      <c r="Z50" s="18"/>
      <c r="AA50" s="18"/>
      <c r="AB50" s="18"/>
      <c r="AC50" s="18"/>
      <c r="AD50" s="18"/>
      <c r="AE50" s="2"/>
      <c r="AF50" s="2"/>
      <c r="AG50" s="2"/>
      <c r="AH50" s="2"/>
      <c r="AI50" s="2"/>
      <c r="AJ50" s="2"/>
      <c r="AK50" s="2"/>
      <c r="AL50" s="2"/>
      <c r="AM50" s="2"/>
      <c r="AN50" s="2"/>
      <c r="AO50" s="2"/>
      <c r="AP50" s="2"/>
      <c r="AQ50" s="2"/>
      <c r="AR50" s="2"/>
      <c r="AS50" s="2"/>
      <c r="AT50" s="2"/>
      <c r="AU50" s="2"/>
      <c r="AV50" s="2"/>
      <c r="AW50" s="2"/>
      <c r="AX50" s="2"/>
      <c r="AY50" s="2"/>
      <c r="AZ50" s="2"/>
    </row>
    <row r="51" spans="1:52" ht="12" customHeight="1" x14ac:dyDescent="0.2">
      <c r="A51" s="140"/>
      <c r="B51" s="52" t="s">
        <v>63</v>
      </c>
      <c r="C51" s="2"/>
      <c r="D51" s="2"/>
      <c r="E51" s="2"/>
      <c r="F51" s="2"/>
      <c r="G51" s="2"/>
      <c r="H51" s="2"/>
      <c r="I51" s="2"/>
      <c r="J51" s="2"/>
      <c r="K51" s="2"/>
      <c r="L51" s="18"/>
      <c r="M51" s="18"/>
      <c r="N51" s="29"/>
      <c r="O51" s="29"/>
      <c r="P51" s="18"/>
      <c r="Q51" s="18"/>
      <c r="R51" s="18"/>
      <c r="S51" s="18"/>
      <c r="T51" s="18"/>
      <c r="U51" s="18"/>
      <c r="V51" s="18"/>
      <c r="W51" s="18"/>
      <c r="X51" s="18"/>
      <c r="Y51" s="18"/>
      <c r="Z51" s="18"/>
      <c r="AA51" s="18"/>
      <c r="AB51" s="18"/>
      <c r="AC51" s="18"/>
      <c r="AD51" s="18"/>
      <c r="AE51" s="2"/>
      <c r="AF51" s="2"/>
      <c r="AG51" s="2"/>
      <c r="AH51" s="2"/>
      <c r="AI51" s="2"/>
      <c r="AJ51" s="2"/>
      <c r="AK51" s="2"/>
      <c r="AL51" s="2"/>
      <c r="AM51" s="2"/>
      <c r="AN51" s="2"/>
      <c r="AO51" s="2"/>
      <c r="AP51" s="2"/>
      <c r="AQ51" s="2"/>
      <c r="AR51" s="2"/>
      <c r="AS51" s="2"/>
      <c r="AT51" s="2"/>
      <c r="AU51" s="2"/>
      <c r="AV51" s="2"/>
      <c r="AW51" s="2"/>
      <c r="AX51" s="2"/>
      <c r="AY51" s="2"/>
      <c r="AZ51" s="2"/>
    </row>
    <row r="52" spans="1:52" ht="12" customHeight="1" x14ac:dyDescent="0.2">
      <c r="A52" s="140"/>
      <c r="B52" s="50" t="s">
        <v>62</v>
      </c>
      <c r="C52" s="2"/>
      <c r="D52" s="2"/>
      <c r="E52" s="2"/>
      <c r="F52" s="2"/>
      <c r="G52" s="2"/>
      <c r="H52" s="2"/>
      <c r="I52" s="2"/>
      <c r="J52" s="2"/>
      <c r="K52" s="2"/>
      <c r="L52" s="18"/>
      <c r="M52" s="18"/>
      <c r="N52" s="29"/>
      <c r="O52" s="29"/>
      <c r="P52" s="18"/>
      <c r="Q52" s="18"/>
      <c r="R52" s="18"/>
      <c r="S52" s="18"/>
      <c r="T52" s="18"/>
      <c r="U52" s="18"/>
      <c r="V52" s="18"/>
      <c r="W52" s="18"/>
      <c r="X52" s="18"/>
      <c r="Y52" s="18"/>
      <c r="Z52" s="18"/>
      <c r="AA52" s="18"/>
      <c r="AB52" s="18"/>
      <c r="AC52" s="18"/>
      <c r="AD52" s="18"/>
      <c r="AE52" s="2"/>
      <c r="AF52" s="2"/>
      <c r="AG52" s="2"/>
      <c r="AH52" s="2"/>
      <c r="AI52" s="2"/>
      <c r="AJ52" s="2"/>
      <c r="AK52" s="2"/>
      <c r="AL52" s="2"/>
      <c r="AM52" s="2"/>
      <c r="AN52" s="2"/>
      <c r="AO52" s="2"/>
      <c r="AP52" s="2"/>
      <c r="AQ52" s="2"/>
      <c r="AR52" s="2"/>
      <c r="AS52" s="2"/>
      <c r="AT52" s="2"/>
      <c r="AU52" s="2"/>
      <c r="AV52" s="2"/>
      <c r="AW52" s="2"/>
      <c r="AX52" s="2"/>
      <c r="AY52" s="2"/>
      <c r="AZ52" s="2"/>
    </row>
    <row r="53" spans="1:52" ht="12" customHeight="1" x14ac:dyDescent="0.2">
      <c r="A53" s="140"/>
      <c r="B53" s="50" t="s">
        <v>114</v>
      </c>
      <c r="C53" s="2"/>
      <c r="D53" s="2"/>
      <c r="E53" s="2"/>
      <c r="F53" s="2"/>
      <c r="G53" s="2"/>
      <c r="H53" s="2"/>
      <c r="I53" s="2"/>
      <c r="J53" s="2"/>
      <c r="K53" s="2"/>
      <c r="L53" s="18"/>
      <c r="M53" s="18"/>
      <c r="N53" s="29"/>
      <c r="O53" s="29"/>
      <c r="P53" s="18"/>
      <c r="Q53" s="18"/>
      <c r="R53" s="18"/>
      <c r="S53" s="18"/>
      <c r="T53" s="18"/>
      <c r="U53" s="18"/>
      <c r="V53" s="18"/>
      <c r="W53" s="18"/>
      <c r="X53" s="18"/>
      <c r="Y53" s="18"/>
      <c r="Z53" s="18"/>
      <c r="AA53" s="18"/>
      <c r="AB53" s="18"/>
      <c r="AC53" s="18"/>
      <c r="AD53" s="18"/>
      <c r="AE53" s="2"/>
      <c r="AF53" s="2"/>
      <c r="AG53" s="2"/>
      <c r="AH53" s="2"/>
      <c r="AI53" s="2"/>
      <c r="AJ53" s="2"/>
      <c r="AK53" s="2"/>
      <c r="AL53" s="2"/>
      <c r="AM53" s="2"/>
      <c r="AN53" s="2"/>
      <c r="AO53" s="2"/>
      <c r="AP53" s="2"/>
      <c r="AQ53" s="2"/>
      <c r="AR53" s="2"/>
      <c r="AS53" s="2"/>
      <c r="AT53" s="2"/>
      <c r="AU53" s="2"/>
      <c r="AV53" s="2"/>
      <c r="AW53" s="2"/>
      <c r="AX53" s="2"/>
      <c r="AY53" s="2"/>
      <c r="AZ53" s="2"/>
    </row>
    <row r="54" spans="1:52" ht="12" customHeight="1" x14ac:dyDescent="0.2">
      <c r="A54" s="140"/>
      <c r="B54" s="80" t="s">
        <v>113</v>
      </c>
      <c r="C54" s="2"/>
      <c r="D54" s="2"/>
      <c r="E54" s="2"/>
      <c r="F54" s="2"/>
      <c r="G54" s="2"/>
      <c r="H54" s="2"/>
      <c r="I54" s="2"/>
      <c r="J54" s="2"/>
      <c r="K54" s="2"/>
      <c r="L54" s="18"/>
      <c r="M54" s="18"/>
      <c r="N54" s="29"/>
      <c r="O54" s="29"/>
      <c r="P54" s="18"/>
      <c r="Q54" s="18"/>
      <c r="R54" s="18"/>
      <c r="S54" s="18"/>
      <c r="T54" s="18"/>
      <c r="U54" s="18"/>
      <c r="V54" s="18"/>
      <c r="W54" s="18"/>
      <c r="X54" s="18"/>
      <c r="Y54" s="18"/>
      <c r="Z54" s="18"/>
      <c r="AA54" s="18"/>
      <c r="AB54" s="18"/>
      <c r="AC54" s="18"/>
      <c r="AD54" s="18"/>
      <c r="AE54" s="2"/>
      <c r="AF54" s="2"/>
      <c r="AG54" s="2"/>
      <c r="AH54" s="2"/>
      <c r="AI54" s="2"/>
      <c r="AJ54" s="2"/>
      <c r="AK54" s="2"/>
      <c r="AL54" s="2"/>
      <c r="AM54" s="2"/>
      <c r="AN54" s="2"/>
      <c r="AO54" s="2"/>
      <c r="AP54" s="2"/>
      <c r="AQ54" s="2"/>
      <c r="AR54" s="2"/>
      <c r="AS54" s="2"/>
      <c r="AT54" s="2"/>
      <c r="AU54" s="2"/>
      <c r="AV54" s="2"/>
      <c r="AW54" s="2"/>
      <c r="AX54" s="2"/>
      <c r="AY54" s="2"/>
      <c r="AZ54" s="2"/>
    </row>
    <row r="55" spans="1:52" ht="12" customHeight="1" x14ac:dyDescent="0.2">
      <c r="A55" s="140"/>
      <c r="B55" s="79" t="s">
        <v>60</v>
      </c>
      <c r="C55" s="2"/>
      <c r="D55" s="2"/>
      <c r="E55" s="2"/>
      <c r="F55" s="2"/>
      <c r="G55" s="2"/>
      <c r="H55" s="2"/>
      <c r="I55" s="2"/>
      <c r="J55" s="2"/>
      <c r="K55" s="2"/>
      <c r="L55" s="18"/>
      <c r="M55" s="18"/>
      <c r="N55" s="29"/>
      <c r="O55" s="29"/>
      <c r="P55" s="18"/>
      <c r="Q55" s="18"/>
      <c r="R55" s="18"/>
      <c r="S55" s="18"/>
      <c r="T55" s="18"/>
      <c r="U55" s="18"/>
      <c r="V55" s="18"/>
      <c r="W55" s="18"/>
      <c r="X55" s="18"/>
      <c r="Y55" s="18"/>
      <c r="Z55" s="18"/>
      <c r="AA55" s="18"/>
      <c r="AB55" s="18"/>
      <c r="AC55" s="18"/>
      <c r="AD55" s="18"/>
      <c r="AE55" s="2"/>
      <c r="AF55" s="2"/>
      <c r="AG55" s="2"/>
      <c r="AH55" s="2"/>
      <c r="AI55" s="2"/>
      <c r="AJ55" s="2"/>
      <c r="AK55" s="2"/>
      <c r="AL55" s="2"/>
      <c r="AM55" s="2"/>
      <c r="AN55" s="2"/>
      <c r="AO55" s="2"/>
      <c r="AP55" s="2"/>
      <c r="AQ55" s="2"/>
      <c r="AR55" s="2"/>
      <c r="AS55" s="2"/>
      <c r="AT55" s="2"/>
      <c r="AU55" s="2"/>
      <c r="AV55" s="2"/>
      <c r="AW55" s="2"/>
      <c r="AX55" s="2"/>
      <c r="AY55" s="2"/>
      <c r="AZ55" s="2"/>
    </row>
    <row r="56" spans="1:52" ht="12" customHeight="1" x14ac:dyDescent="0.2">
      <c r="A56" s="140"/>
      <c r="B56" s="50" t="s">
        <v>69</v>
      </c>
      <c r="C56" s="2"/>
      <c r="D56" s="2"/>
      <c r="E56" s="2"/>
      <c r="F56" s="2"/>
      <c r="G56" s="2"/>
      <c r="H56" s="2"/>
      <c r="I56" s="2"/>
      <c r="J56" s="2"/>
      <c r="K56" s="2"/>
      <c r="L56" s="18"/>
      <c r="M56" s="18"/>
      <c r="N56" s="29"/>
      <c r="O56" s="29"/>
      <c r="P56" s="18"/>
      <c r="Q56" s="18"/>
      <c r="R56" s="18"/>
      <c r="S56" s="18"/>
      <c r="T56" s="18"/>
      <c r="U56" s="18"/>
      <c r="V56" s="18"/>
      <c r="W56" s="18"/>
      <c r="X56" s="18"/>
      <c r="Y56" s="18"/>
      <c r="Z56" s="18"/>
      <c r="AA56" s="18"/>
      <c r="AB56" s="18"/>
      <c r="AC56" s="18"/>
      <c r="AD56" s="18"/>
      <c r="AE56" s="2"/>
      <c r="AF56" s="2"/>
      <c r="AG56" s="2"/>
      <c r="AH56" s="2"/>
      <c r="AI56" s="2"/>
      <c r="AJ56" s="2"/>
      <c r="AK56" s="2"/>
      <c r="AL56" s="2"/>
      <c r="AM56" s="2"/>
      <c r="AN56" s="2"/>
      <c r="AO56" s="2"/>
      <c r="AP56" s="2"/>
      <c r="AQ56" s="2"/>
      <c r="AR56" s="2"/>
      <c r="AS56" s="2"/>
      <c r="AT56" s="2"/>
      <c r="AU56" s="2"/>
      <c r="AV56" s="2"/>
      <c r="AW56" s="2"/>
      <c r="AX56" s="2"/>
      <c r="AY56" s="2"/>
      <c r="AZ56" s="2"/>
    </row>
    <row r="57" spans="1:52" ht="12" customHeight="1" x14ac:dyDescent="0.2">
      <c r="A57" s="140"/>
      <c r="B57" s="50" t="s">
        <v>59</v>
      </c>
      <c r="C57" s="2"/>
      <c r="D57" s="2"/>
      <c r="E57" s="2"/>
      <c r="F57" s="2"/>
      <c r="G57" s="2"/>
      <c r="H57" s="2"/>
      <c r="I57" s="2"/>
      <c r="J57" s="2"/>
      <c r="K57" s="2"/>
      <c r="L57" s="18"/>
      <c r="M57" s="18"/>
      <c r="N57" s="29"/>
      <c r="O57" s="29"/>
      <c r="P57" s="18"/>
      <c r="Q57" s="18"/>
      <c r="R57" s="18"/>
      <c r="S57" s="18"/>
      <c r="T57" s="18"/>
      <c r="U57" s="18"/>
      <c r="V57" s="18"/>
      <c r="W57" s="18"/>
      <c r="X57" s="18"/>
      <c r="Y57" s="18"/>
      <c r="Z57" s="18"/>
      <c r="AA57" s="18"/>
      <c r="AB57" s="18"/>
      <c r="AC57" s="18"/>
      <c r="AD57" s="18"/>
      <c r="AE57" s="2"/>
      <c r="AF57" s="2"/>
      <c r="AG57" s="2"/>
      <c r="AH57" s="2"/>
      <c r="AI57" s="2"/>
      <c r="AJ57" s="2"/>
      <c r="AK57" s="2"/>
      <c r="AL57" s="2"/>
      <c r="AM57" s="2"/>
      <c r="AN57" s="2"/>
      <c r="AO57" s="2"/>
      <c r="AP57" s="2"/>
      <c r="AQ57" s="2"/>
      <c r="AR57" s="2"/>
      <c r="AS57" s="2"/>
      <c r="AT57" s="2"/>
      <c r="AU57" s="2"/>
      <c r="AV57" s="2"/>
      <c r="AW57" s="2"/>
      <c r="AX57" s="2"/>
      <c r="AY57" s="2"/>
      <c r="AZ57" s="2"/>
    </row>
    <row r="58" spans="1:52" ht="12" customHeight="1" x14ac:dyDescent="0.2">
      <c r="A58" s="147" t="s">
        <v>68</v>
      </c>
      <c r="B58" s="147"/>
      <c r="C58" s="2">
        <v>179.38</v>
      </c>
      <c r="D58" s="2">
        <v>158.55999999999997</v>
      </c>
      <c r="E58" s="2">
        <v>154.30700000000002</v>
      </c>
      <c r="F58" s="2">
        <v>131.68</v>
      </c>
      <c r="G58" s="2">
        <v>138.57999999999998</v>
      </c>
      <c r="H58" s="2">
        <v>169.56</v>
      </c>
      <c r="I58" s="2">
        <v>138.69999999999999</v>
      </c>
      <c r="J58" s="2">
        <v>141.97</v>
      </c>
      <c r="K58" s="2">
        <v>129.82</v>
      </c>
      <c r="L58" s="18">
        <v>156.08100000000002</v>
      </c>
      <c r="M58" s="18">
        <v>93.600000000000009</v>
      </c>
      <c r="N58" s="25">
        <v>165.37</v>
      </c>
      <c r="O58" s="25">
        <v>113.71</v>
      </c>
      <c r="P58" s="18">
        <v>136.79</v>
      </c>
      <c r="Q58" s="18">
        <v>126.373</v>
      </c>
      <c r="R58" s="18">
        <v>180.94</v>
      </c>
      <c r="S58" s="18">
        <v>199.11600000000001</v>
      </c>
      <c r="T58" s="18">
        <v>179.58699999999999</v>
      </c>
      <c r="U58" s="18">
        <v>178.053</v>
      </c>
      <c r="V58" s="18">
        <v>158.75200000000001</v>
      </c>
      <c r="W58" s="18">
        <v>135.876</v>
      </c>
      <c r="X58" s="18">
        <v>156.107</v>
      </c>
      <c r="Y58" s="18">
        <v>179.499</v>
      </c>
      <c r="Z58" s="18">
        <v>258.99</v>
      </c>
      <c r="AA58" s="18">
        <v>203.643</v>
      </c>
      <c r="AB58" s="18">
        <v>269.14299999999997</v>
      </c>
      <c r="AC58" s="18">
        <v>310.012</v>
      </c>
      <c r="AD58" s="18">
        <v>310.24099999999999</v>
      </c>
      <c r="AE58" s="18">
        <v>227.53</v>
      </c>
      <c r="AF58" s="18">
        <v>302.74599999999998</v>
      </c>
      <c r="AG58" s="18">
        <v>598.25599999999997</v>
      </c>
      <c r="AH58" s="18">
        <v>590.22699999999998</v>
      </c>
      <c r="AI58" s="2">
        <v>564.30600000000004</v>
      </c>
      <c r="AJ58" s="2">
        <v>628.67399999999998</v>
      </c>
      <c r="AK58" s="2">
        <v>786.13400000000001</v>
      </c>
      <c r="AL58" s="2">
        <v>765.29399999999998</v>
      </c>
      <c r="AM58" s="2">
        <v>650.45100000000002</v>
      </c>
      <c r="AN58" s="2">
        <v>721.29700000000003</v>
      </c>
      <c r="AO58" s="2">
        <v>885.02499999999998</v>
      </c>
      <c r="AP58" s="2">
        <v>897.79300000000001</v>
      </c>
      <c r="AQ58" s="2">
        <v>796.68399999999997</v>
      </c>
      <c r="AR58" s="2">
        <v>895.38499999999999</v>
      </c>
      <c r="AS58" s="2">
        <v>1049.6289999999999</v>
      </c>
      <c r="AT58" s="2">
        <v>619.85900000000004</v>
      </c>
      <c r="AU58" s="2">
        <v>647.1</v>
      </c>
      <c r="AV58" s="2">
        <v>781.22299999999996</v>
      </c>
      <c r="AW58" s="2">
        <v>796.23900000000003</v>
      </c>
      <c r="AX58" s="2">
        <v>980.45899999999995</v>
      </c>
      <c r="AY58" s="2">
        <v>742.947</v>
      </c>
      <c r="AZ58" s="2">
        <v>831.96500000000003</v>
      </c>
    </row>
    <row r="59" spans="1:52" ht="12" customHeight="1" x14ac:dyDescent="0.2">
      <c r="A59" s="140"/>
      <c r="B59" s="53" t="s">
        <v>67</v>
      </c>
      <c r="C59" s="2">
        <v>161.37</v>
      </c>
      <c r="D59" s="2">
        <v>144.96999999999997</v>
      </c>
      <c r="E59" s="2">
        <v>123.36100000000002</v>
      </c>
      <c r="F59" s="2">
        <v>97.55</v>
      </c>
      <c r="G59" s="2">
        <v>120.47999999999999</v>
      </c>
      <c r="H59" s="2">
        <v>149.93</v>
      </c>
      <c r="I59" s="2">
        <v>117.82999999999998</v>
      </c>
      <c r="J59" s="2">
        <v>139.80000000000001</v>
      </c>
      <c r="K59" s="2">
        <v>123.9</v>
      </c>
      <c r="L59" s="18">
        <v>155.23500000000001</v>
      </c>
      <c r="M59" s="18">
        <v>92.830000000000013</v>
      </c>
      <c r="N59" s="25">
        <v>164.7</v>
      </c>
      <c r="O59" s="25">
        <v>113.41</v>
      </c>
      <c r="P59" s="18">
        <v>135.43</v>
      </c>
      <c r="Q59" s="18">
        <v>125.569</v>
      </c>
      <c r="R59" s="18">
        <v>180.12</v>
      </c>
      <c r="S59" s="18">
        <v>198.32400000000001</v>
      </c>
      <c r="T59" s="18">
        <v>178.94399999999999</v>
      </c>
      <c r="U59" s="18">
        <v>177.81299999999999</v>
      </c>
      <c r="V59" s="18">
        <v>158.245</v>
      </c>
      <c r="W59" s="18">
        <v>135.48599999999999</v>
      </c>
      <c r="X59" s="18">
        <v>155.68799999999999</v>
      </c>
      <c r="Y59" s="18">
        <v>179.16800000000001</v>
      </c>
      <c r="Z59" s="18">
        <v>258.36900000000003</v>
      </c>
      <c r="AA59" s="18">
        <v>203.279</v>
      </c>
      <c r="AB59" s="18">
        <v>268.73599999999999</v>
      </c>
      <c r="AC59" s="18">
        <v>309.54500000000002</v>
      </c>
      <c r="AD59" s="18">
        <v>308.488</v>
      </c>
      <c r="AE59" s="2">
        <v>226.43599999999998</v>
      </c>
      <c r="AF59" s="2">
        <v>299.084</v>
      </c>
      <c r="AG59" s="2">
        <v>480.83600000000001</v>
      </c>
      <c r="AH59" s="2">
        <v>464.24900000000002</v>
      </c>
      <c r="AI59" s="2">
        <v>429.91199999999998</v>
      </c>
      <c r="AJ59" s="2">
        <v>503.94799999999998</v>
      </c>
      <c r="AK59" s="2">
        <v>661.94500000000005</v>
      </c>
      <c r="AL59" s="2">
        <v>675.69100000000003</v>
      </c>
      <c r="AM59" s="2">
        <v>533.94000000000005</v>
      </c>
      <c r="AN59" s="2">
        <v>603.44299999999998</v>
      </c>
      <c r="AO59" s="2">
        <v>729.053</v>
      </c>
      <c r="AP59" s="2">
        <v>704.83900000000006</v>
      </c>
      <c r="AQ59" s="2">
        <v>623.125</v>
      </c>
      <c r="AR59" s="2">
        <v>728.79600000000005</v>
      </c>
      <c r="AS59" s="2">
        <v>879.68100000000004</v>
      </c>
      <c r="AT59" s="2">
        <v>434.59500000000003</v>
      </c>
      <c r="AU59" s="2">
        <v>457.39100000000002</v>
      </c>
      <c r="AV59" s="2">
        <v>596.27700000000004</v>
      </c>
      <c r="AW59" s="2">
        <v>570.12400000000002</v>
      </c>
      <c r="AX59" s="2">
        <v>747.029</v>
      </c>
      <c r="AY59" s="2">
        <v>590.17700000000002</v>
      </c>
      <c r="AZ59" s="2">
        <v>687.40300000000002</v>
      </c>
    </row>
    <row r="60" spans="1:52" ht="12" customHeight="1" x14ac:dyDescent="0.2">
      <c r="A60" s="140"/>
      <c r="B60" s="50" t="s">
        <v>62</v>
      </c>
      <c r="C60" s="2">
        <v>153.97</v>
      </c>
      <c r="D60" s="2">
        <v>132.38</v>
      </c>
      <c r="E60" s="2">
        <v>115.07900000000001</v>
      </c>
      <c r="F60" s="2">
        <v>84.49</v>
      </c>
      <c r="G60" s="2">
        <v>103.57000000000001</v>
      </c>
      <c r="H60" s="2">
        <v>139.85</v>
      </c>
      <c r="I60" s="2">
        <v>107.83</v>
      </c>
      <c r="J60" s="2">
        <v>120.53</v>
      </c>
      <c r="K60" s="2">
        <v>112.52000000000001</v>
      </c>
      <c r="L60" s="18">
        <v>144.48400000000001</v>
      </c>
      <c r="M60" s="18">
        <v>78.37</v>
      </c>
      <c r="N60" s="25">
        <v>146.43</v>
      </c>
      <c r="O60" s="25">
        <v>97.41</v>
      </c>
      <c r="P60" s="18">
        <v>118.62</v>
      </c>
      <c r="Q60" s="18">
        <v>110.88</v>
      </c>
      <c r="R60" s="18">
        <v>164.05</v>
      </c>
      <c r="S60" s="18">
        <v>178.196</v>
      </c>
      <c r="T60" s="18">
        <v>151.37</v>
      </c>
      <c r="U60" s="18">
        <v>147.77699999999999</v>
      </c>
      <c r="V60" s="18">
        <v>128.39500000000001</v>
      </c>
      <c r="W60" s="18">
        <v>110.68</v>
      </c>
      <c r="X60" s="18">
        <v>126.82899999999999</v>
      </c>
      <c r="Y60" s="18">
        <v>135.98400000000001</v>
      </c>
      <c r="Z60" s="18">
        <v>217.88300000000001</v>
      </c>
      <c r="AA60" s="18">
        <v>168.32499999999999</v>
      </c>
      <c r="AB60" s="18">
        <v>225.81200000000001</v>
      </c>
      <c r="AC60" s="18">
        <v>260.46100000000001</v>
      </c>
      <c r="AD60" s="18">
        <v>267.78800000000001</v>
      </c>
      <c r="AE60" s="2">
        <v>187.24</v>
      </c>
      <c r="AF60" s="2">
        <v>238.07</v>
      </c>
      <c r="AG60" s="2">
        <v>401.62</v>
      </c>
      <c r="AH60" s="2">
        <v>395.7</v>
      </c>
      <c r="AI60" s="2">
        <v>360.38</v>
      </c>
      <c r="AJ60" s="2">
        <v>433.79</v>
      </c>
      <c r="AK60" s="2">
        <v>565.54999999999995</v>
      </c>
      <c r="AL60" s="2">
        <v>560.60400000000004</v>
      </c>
      <c r="AM60" s="2">
        <v>431.79</v>
      </c>
      <c r="AN60" s="2">
        <v>494.63200000000001</v>
      </c>
      <c r="AO60" s="2">
        <v>625.88400000000001</v>
      </c>
      <c r="AP60" s="2">
        <v>609.29999999999995</v>
      </c>
      <c r="AQ60" s="2">
        <v>546.053</v>
      </c>
      <c r="AR60" s="2">
        <v>626.35599999999999</v>
      </c>
      <c r="AS60" s="2">
        <v>799.68</v>
      </c>
      <c r="AT60" s="2">
        <v>357.88799999999998</v>
      </c>
      <c r="AU60" s="2">
        <v>409.35399999999998</v>
      </c>
      <c r="AV60" s="2">
        <v>508.81900000000002</v>
      </c>
      <c r="AW60" s="2">
        <v>477.721</v>
      </c>
      <c r="AX60" s="2">
        <v>632.39599999999996</v>
      </c>
      <c r="AY60" s="2">
        <v>473.387</v>
      </c>
      <c r="AZ60" s="2">
        <v>510.66399999999999</v>
      </c>
    </row>
    <row r="61" spans="1:52" ht="12" customHeight="1" x14ac:dyDescent="0.2">
      <c r="A61" s="140"/>
      <c r="B61" s="50" t="s">
        <v>66</v>
      </c>
      <c r="C61" s="2">
        <v>7.3999999999999995</v>
      </c>
      <c r="D61" s="2">
        <v>12.589999999999998</v>
      </c>
      <c r="E61" s="2">
        <v>8.282</v>
      </c>
      <c r="F61" s="2">
        <v>13.059999999999999</v>
      </c>
      <c r="G61" s="2">
        <v>16.910000000000004</v>
      </c>
      <c r="H61" s="2">
        <v>10.08</v>
      </c>
      <c r="I61" s="2">
        <v>10</v>
      </c>
      <c r="J61" s="2">
        <v>19.270000000000003</v>
      </c>
      <c r="K61" s="2">
        <v>11.379999999999999</v>
      </c>
      <c r="L61" s="18">
        <v>10.750999999999999</v>
      </c>
      <c r="M61" s="18">
        <v>14.46</v>
      </c>
      <c r="N61" s="29">
        <v>18.28</v>
      </c>
      <c r="O61" s="25">
        <v>16</v>
      </c>
      <c r="P61" s="18">
        <v>16.82</v>
      </c>
      <c r="Q61" s="18">
        <v>14.69</v>
      </c>
      <c r="R61" s="18">
        <v>16.07</v>
      </c>
      <c r="S61" s="18">
        <v>20.128</v>
      </c>
      <c r="T61" s="18">
        <v>27.57</v>
      </c>
      <c r="U61" s="18">
        <v>30.036000000000001</v>
      </c>
      <c r="V61" s="18">
        <v>29.85</v>
      </c>
      <c r="W61" s="18">
        <v>24.81</v>
      </c>
      <c r="X61" s="18">
        <v>28.859000000000002</v>
      </c>
      <c r="Y61" s="18">
        <v>43.183999999999997</v>
      </c>
      <c r="Z61" s="18">
        <v>40.485999999999997</v>
      </c>
      <c r="AA61" s="18">
        <v>34.954000000000001</v>
      </c>
      <c r="AB61" s="18">
        <v>42.923999999999999</v>
      </c>
      <c r="AC61" s="18">
        <v>49.084000000000003</v>
      </c>
      <c r="AD61" s="18">
        <v>40.700000000000003</v>
      </c>
      <c r="AE61" s="2">
        <v>39.199999999999996</v>
      </c>
      <c r="AF61" s="2">
        <v>61.01</v>
      </c>
      <c r="AG61" s="2">
        <v>79.22</v>
      </c>
      <c r="AH61" s="2">
        <v>68.55</v>
      </c>
      <c r="AI61" s="2">
        <v>69.53</v>
      </c>
      <c r="AJ61" s="2">
        <v>70.16</v>
      </c>
      <c r="AK61" s="2">
        <v>96.394999999999996</v>
      </c>
      <c r="AL61" s="2">
        <v>115.09</v>
      </c>
      <c r="AM61" s="2">
        <v>102.15</v>
      </c>
      <c r="AN61" s="2">
        <v>108.81100000000001</v>
      </c>
      <c r="AO61" s="2">
        <v>103.169</v>
      </c>
      <c r="AP61" s="2">
        <v>95.539000000000001</v>
      </c>
      <c r="AQ61" s="2">
        <v>77.072000000000003</v>
      </c>
      <c r="AR61" s="2">
        <v>102.44</v>
      </c>
      <c r="AS61" s="2">
        <v>80.001000000000005</v>
      </c>
      <c r="AT61" s="2">
        <v>76.706999999999994</v>
      </c>
      <c r="AU61" s="2">
        <v>48.036999999999999</v>
      </c>
      <c r="AV61" s="2">
        <v>87.457999999999998</v>
      </c>
      <c r="AW61" s="2">
        <v>92.403000000000006</v>
      </c>
      <c r="AX61" s="2">
        <v>114.633</v>
      </c>
      <c r="AY61" s="2">
        <v>116.79</v>
      </c>
      <c r="AZ61" s="2">
        <v>176.739</v>
      </c>
    </row>
    <row r="62" spans="1:52" ht="12" customHeight="1" x14ac:dyDescent="0.2">
      <c r="A62" s="140"/>
      <c r="B62" s="52" t="s">
        <v>63</v>
      </c>
      <c r="C62" s="2">
        <v>18.010000000000002</v>
      </c>
      <c r="D62" s="2">
        <v>13.590000000000002</v>
      </c>
      <c r="E62" s="2">
        <v>30.945999999999998</v>
      </c>
      <c r="F62" s="2">
        <v>34.130000000000003</v>
      </c>
      <c r="G62" s="2">
        <v>18.100000000000001</v>
      </c>
      <c r="H62" s="2">
        <v>19.629999999999995</v>
      </c>
      <c r="I62" s="2">
        <v>20.869999999999997</v>
      </c>
      <c r="J62" s="2">
        <v>2.17</v>
      </c>
      <c r="K62" s="2">
        <v>5.9200000000000008</v>
      </c>
      <c r="L62" s="19">
        <v>0.84600000000000009</v>
      </c>
      <c r="M62" s="19">
        <v>0.77</v>
      </c>
      <c r="N62" s="18">
        <v>0.67</v>
      </c>
      <c r="O62" s="18">
        <v>0.3</v>
      </c>
      <c r="P62" s="18">
        <v>1.36</v>
      </c>
      <c r="Q62" s="18">
        <v>0.80400000000000005</v>
      </c>
      <c r="R62" s="18">
        <v>0.82</v>
      </c>
      <c r="S62" s="18">
        <v>0.79200000000000004</v>
      </c>
      <c r="T62" s="18">
        <v>0.64300000000000002</v>
      </c>
      <c r="U62" s="18">
        <v>0.24</v>
      </c>
      <c r="V62" s="18">
        <v>0.50700000000000001</v>
      </c>
      <c r="W62" s="18">
        <v>0.39</v>
      </c>
      <c r="X62" s="18">
        <v>0.41899999999999998</v>
      </c>
      <c r="Y62" s="18">
        <v>0.33100000000000002</v>
      </c>
      <c r="Z62" s="18">
        <v>0.621</v>
      </c>
      <c r="AA62" s="18">
        <v>0.36399999999999999</v>
      </c>
      <c r="AB62" s="18">
        <v>0.40699999999999997</v>
      </c>
      <c r="AC62" s="18">
        <v>0.46700000000000003</v>
      </c>
      <c r="AD62" s="18">
        <v>1.7529999999999999</v>
      </c>
      <c r="AE62" s="2">
        <v>1.0940000000000001</v>
      </c>
      <c r="AF62" s="2">
        <v>3.67</v>
      </c>
      <c r="AG62" s="2">
        <v>117.42</v>
      </c>
      <c r="AH62" s="2">
        <v>125.97799999999999</v>
      </c>
      <c r="AI62" s="2">
        <v>134.39400000000001</v>
      </c>
      <c r="AJ62" s="2">
        <v>124.72</v>
      </c>
      <c r="AK62" s="2">
        <v>124.18899999999999</v>
      </c>
      <c r="AL62" s="2">
        <v>89.602999999999994</v>
      </c>
      <c r="AM62" s="2">
        <v>116.51</v>
      </c>
      <c r="AN62" s="2">
        <v>117.854</v>
      </c>
      <c r="AO62" s="2">
        <v>155.97200000000001</v>
      </c>
      <c r="AP62" s="2">
        <v>192.95400000000001</v>
      </c>
      <c r="AQ62" s="2">
        <v>173.559</v>
      </c>
      <c r="AR62" s="2">
        <v>166.589</v>
      </c>
      <c r="AS62" s="2">
        <v>169.94800000000001</v>
      </c>
      <c r="AT62" s="2">
        <v>185.26400000000001</v>
      </c>
      <c r="AU62" s="2">
        <v>189.709</v>
      </c>
      <c r="AV62" s="2">
        <v>184.946</v>
      </c>
      <c r="AW62" s="2">
        <v>226.11500000000001</v>
      </c>
      <c r="AX62" s="2">
        <v>233.43</v>
      </c>
      <c r="AY62" s="2">
        <v>152.77000000000001</v>
      </c>
      <c r="AZ62" s="2">
        <v>144.56200000000001</v>
      </c>
    </row>
    <row r="63" spans="1:52" ht="12" customHeight="1" x14ac:dyDescent="0.2">
      <c r="A63" s="140"/>
      <c r="B63" s="50" t="s">
        <v>62</v>
      </c>
      <c r="C63" s="2">
        <v>16.77</v>
      </c>
      <c r="D63" s="2">
        <v>12.71</v>
      </c>
      <c r="E63" s="2">
        <v>26.966999999999999</v>
      </c>
      <c r="F63" s="2">
        <v>33.410000000000004</v>
      </c>
      <c r="G63" s="2">
        <v>17.57</v>
      </c>
      <c r="H63" s="2">
        <v>18.709999999999997</v>
      </c>
      <c r="I63" s="2">
        <v>20.209999999999997</v>
      </c>
      <c r="J63" s="2">
        <v>1.67</v>
      </c>
      <c r="K63" s="2">
        <v>4.5600000000000005</v>
      </c>
      <c r="L63" s="18">
        <v>0.55200000000000005</v>
      </c>
      <c r="M63" s="18">
        <v>0.41</v>
      </c>
      <c r="N63" s="25">
        <v>0.21</v>
      </c>
      <c r="O63" s="25">
        <v>0.2</v>
      </c>
      <c r="P63" s="18">
        <v>0.16</v>
      </c>
      <c r="Q63" s="18">
        <v>0.15</v>
      </c>
      <c r="R63" s="18">
        <v>0.62</v>
      </c>
      <c r="S63" s="18">
        <v>0.77</v>
      </c>
      <c r="T63" s="18">
        <v>0.51</v>
      </c>
      <c r="U63" s="18">
        <v>0.186</v>
      </c>
      <c r="V63" s="18">
        <v>0.39</v>
      </c>
      <c r="W63" s="18">
        <v>0.34</v>
      </c>
      <c r="X63" s="18">
        <v>0.375</v>
      </c>
      <c r="Y63" s="18">
        <v>0.26</v>
      </c>
      <c r="Z63" s="18">
        <v>0.375</v>
      </c>
      <c r="AA63" s="18">
        <v>0.29099999999999998</v>
      </c>
      <c r="AB63" s="18">
        <v>0.255</v>
      </c>
      <c r="AC63" s="18">
        <v>0.20399999999999999</v>
      </c>
      <c r="AD63" s="18">
        <v>0.98199999999999998</v>
      </c>
      <c r="AE63" s="2">
        <v>0.62</v>
      </c>
      <c r="AF63" s="2">
        <v>3.09</v>
      </c>
      <c r="AG63" s="2">
        <v>10.44</v>
      </c>
      <c r="AH63" s="2">
        <v>21.12</v>
      </c>
      <c r="AI63" s="2">
        <v>27.02</v>
      </c>
      <c r="AJ63" s="2">
        <v>30.05</v>
      </c>
      <c r="AK63" s="2">
        <v>34.122</v>
      </c>
      <c r="AL63" s="2">
        <v>33.46</v>
      </c>
      <c r="AM63" s="2">
        <v>29.228000000000002</v>
      </c>
      <c r="AN63" s="2">
        <v>34.192999999999998</v>
      </c>
      <c r="AO63" s="2">
        <v>67.227999999999994</v>
      </c>
      <c r="AP63" s="2">
        <v>93.009</v>
      </c>
      <c r="AQ63" s="2">
        <v>35.034999999999997</v>
      </c>
      <c r="AR63" s="2">
        <v>31.363</v>
      </c>
      <c r="AS63" s="2">
        <v>39.744999999999997</v>
      </c>
      <c r="AT63" s="2">
        <v>51.572000000000003</v>
      </c>
      <c r="AU63" s="2">
        <v>59.518000000000001</v>
      </c>
      <c r="AV63" s="2">
        <v>104.712</v>
      </c>
      <c r="AW63" s="2">
        <v>142.65700000000001</v>
      </c>
      <c r="AX63" s="2">
        <v>153.232</v>
      </c>
      <c r="AY63" s="2">
        <v>111.366</v>
      </c>
      <c r="AZ63" s="2">
        <v>105.13800000000001</v>
      </c>
    </row>
    <row r="64" spans="1:52" ht="12" customHeight="1" x14ac:dyDescent="0.2">
      <c r="A64" s="141"/>
      <c r="B64" s="50" t="s">
        <v>66</v>
      </c>
      <c r="C64" s="2">
        <v>1.24</v>
      </c>
      <c r="D64" s="2">
        <v>0.88</v>
      </c>
      <c r="E64" s="2">
        <v>3.976</v>
      </c>
      <c r="F64" s="2">
        <v>0.72</v>
      </c>
      <c r="G64" s="2">
        <v>0.53</v>
      </c>
      <c r="H64" s="2">
        <v>0.91999999999999993</v>
      </c>
      <c r="I64" s="2">
        <v>0.66</v>
      </c>
      <c r="J64" s="2">
        <v>0.5</v>
      </c>
      <c r="K64" s="2">
        <v>1.36</v>
      </c>
      <c r="L64" s="18">
        <v>0.29399999999999998</v>
      </c>
      <c r="M64" s="18">
        <v>0.36</v>
      </c>
      <c r="N64" s="25">
        <v>0.46</v>
      </c>
      <c r="O64" s="25">
        <v>0.1</v>
      </c>
      <c r="P64" s="18">
        <v>1.21</v>
      </c>
      <c r="Q64" s="18">
        <v>0.64900000000000002</v>
      </c>
      <c r="R64" s="18">
        <v>0.19700000000000001</v>
      </c>
      <c r="S64" s="18">
        <v>2.5999999999999999E-2</v>
      </c>
      <c r="T64" s="18">
        <v>0.13300000000000001</v>
      </c>
      <c r="U64" s="18">
        <v>5.3999999999999999E-2</v>
      </c>
      <c r="V64" s="18">
        <v>0.114</v>
      </c>
      <c r="W64" s="18">
        <v>4.8000000000000001E-2</v>
      </c>
      <c r="X64" s="18">
        <v>0.04</v>
      </c>
      <c r="Y64" s="18">
        <v>7.0000000000000007E-2</v>
      </c>
      <c r="Z64" s="18">
        <v>0.246</v>
      </c>
      <c r="AA64" s="18">
        <v>7.2999999999999995E-2</v>
      </c>
      <c r="AB64" s="18">
        <v>0.152</v>
      </c>
      <c r="AC64" s="18">
        <v>0.26300000000000001</v>
      </c>
      <c r="AD64" s="18">
        <v>0.77100000000000002</v>
      </c>
      <c r="AE64" s="2">
        <v>0.47</v>
      </c>
      <c r="AF64" s="2">
        <v>0.57999999999999996</v>
      </c>
      <c r="AG64" s="2">
        <v>106.98</v>
      </c>
      <c r="AH64" s="2">
        <v>104.86</v>
      </c>
      <c r="AI64" s="2">
        <v>107.37</v>
      </c>
      <c r="AJ64" s="2">
        <v>94.67</v>
      </c>
      <c r="AK64" s="2">
        <v>90.066999999999993</v>
      </c>
      <c r="AL64" s="2">
        <v>56.137999999999998</v>
      </c>
      <c r="AM64" s="2">
        <v>87.281999999999996</v>
      </c>
      <c r="AN64" s="2">
        <v>83.661000000000001</v>
      </c>
      <c r="AO64" s="2">
        <v>88.744</v>
      </c>
      <c r="AP64" s="2">
        <v>99.944999999999993</v>
      </c>
      <c r="AQ64" s="2">
        <v>138.524</v>
      </c>
      <c r="AR64" s="2">
        <v>135.226</v>
      </c>
      <c r="AS64" s="2">
        <v>130.203</v>
      </c>
      <c r="AT64" s="2">
        <v>133.69200000000001</v>
      </c>
      <c r="AU64" s="2">
        <v>130.191</v>
      </c>
      <c r="AV64" s="2">
        <v>80.233999999999995</v>
      </c>
      <c r="AW64" s="2">
        <v>83.457999999999998</v>
      </c>
      <c r="AX64" s="2">
        <v>80.197999999999993</v>
      </c>
      <c r="AY64" s="2">
        <v>41.404000000000003</v>
      </c>
      <c r="AZ64" s="2">
        <v>39.423999999999999</v>
      </c>
    </row>
    <row r="65" spans="1:52" ht="12" customHeight="1" x14ac:dyDescent="0.2">
      <c r="A65" s="147" t="s">
        <v>112</v>
      </c>
      <c r="B65" s="147"/>
      <c r="C65" s="2">
        <v>1108.25</v>
      </c>
      <c r="D65" s="2">
        <v>1144.7800000000002</v>
      </c>
      <c r="E65" s="2">
        <v>1087.5500000000002</v>
      </c>
      <c r="F65" s="2">
        <v>1542.8799999999997</v>
      </c>
      <c r="G65" s="2">
        <v>1646.6600000000003</v>
      </c>
      <c r="H65" s="2">
        <v>1653.44</v>
      </c>
      <c r="I65" s="2">
        <v>1546.2099999999996</v>
      </c>
      <c r="J65" s="2">
        <v>1395.3600000000001</v>
      </c>
      <c r="K65" s="2">
        <v>1461.3799999999997</v>
      </c>
      <c r="L65" s="18">
        <v>1410.5159999999998</v>
      </c>
      <c r="M65" s="18">
        <v>1399.5500000000002</v>
      </c>
      <c r="N65" s="18">
        <v>1845.9</v>
      </c>
      <c r="O65" s="18">
        <v>1457.9</v>
      </c>
      <c r="P65" s="18">
        <v>1592.04</v>
      </c>
      <c r="Q65" s="18">
        <v>1477.45</v>
      </c>
      <c r="R65" s="18">
        <v>2239.1799999999998</v>
      </c>
      <c r="S65" s="18">
        <v>2194.4969999999998</v>
      </c>
      <c r="T65" s="18">
        <v>2058.2829999999999</v>
      </c>
      <c r="U65" s="18">
        <v>2099.0819999999999</v>
      </c>
      <c r="V65" s="18">
        <v>1331.7860000000001</v>
      </c>
      <c r="W65" s="18">
        <v>1485.6089999999999</v>
      </c>
      <c r="X65" s="18">
        <v>1611.3130000000001</v>
      </c>
      <c r="Y65" s="18">
        <v>1499.0530000000001</v>
      </c>
      <c r="Z65" s="18">
        <v>1136.261</v>
      </c>
      <c r="AA65" s="18">
        <v>1663.9359999999999</v>
      </c>
      <c r="AB65" s="18">
        <v>1332.597</v>
      </c>
      <c r="AC65" s="18">
        <v>1419.5719999999999</v>
      </c>
      <c r="AD65" s="18">
        <v>1216.72</v>
      </c>
      <c r="AE65" s="2">
        <v>1502.087</v>
      </c>
      <c r="AF65" s="2">
        <v>1646.345</v>
      </c>
      <c r="AG65" s="2">
        <v>1230.558</v>
      </c>
      <c r="AH65" s="2">
        <v>921.24699999999996</v>
      </c>
      <c r="AI65" s="2">
        <v>968.077</v>
      </c>
      <c r="AJ65" s="2">
        <v>1264.4000000000001</v>
      </c>
      <c r="AK65" s="2">
        <v>1134.23</v>
      </c>
      <c r="AL65" s="2">
        <v>1373.5989999999999</v>
      </c>
      <c r="AM65" s="2">
        <v>1276.8209999999999</v>
      </c>
      <c r="AN65" s="2">
        <v>1814.27</v>
      </c>
      <c r="AO65" s="2">
        <v>1947.742</v>
      </c>
      <c r="AP65" s="2">
        <v>1417.6590000000001</v>
      </c>
      <c r="AQ65" s="2">
        <v>1932.067</v>
      </c>
      <c r="AR65" s="2">
        <v>2084.2139999999999</v>
      </c>
      <c r="AS65" s="2">
        <v>2688.6370000000002</v>
      </c>
      <c r="AT65" s="2">
        <v>2417.4009999999998</v>
      </c>
      <c r="AU65" s="2">
        <v>3258.1559999999999</v>
      </c>
      <c r="AV65" s="2">
        <v>2442.63</v>
      </c>
      <c r="AW65" s="2">
        <v>2507.567</v>
      </c>
      <c r="AX65" s="2">
        <v>2519.88</v>
      </c>
      <c r="AY65" s="2">
        <v>2959.6329999999998</v>
      </c>
      <c r="AZ65" s="2">
        <v>3162.096</v>
      </c>
    </row>
    <row r="66" spans="1:52" ht="12" customHeight="1" x14ac:dyDescent="0.2">
      <c r="A66" s="140"/>
      <c r="B66" s="53" t="s">
        <v>67</v>
      </c>
      <c r="C66" s="69">
        <v>875.77</v>
      </c>
      <c r="D66" s="69">
        <v>823.65000000000009</v>
      </c>
      <c r="E66" s="69">
        <v>829.01700000000005</v>
      </c>
      <c r="F66" s="69">
        <v>1324.4899999999998</v>
      </c>
      <c r="G66" s="2">
        <v>1424.9800000000002</v>
      </c>
      <c r="H66" s="2">
        <v>1369.31</v>
      </c>
      <c r="I66" s="2">
        <v>1278.4399999999996</v>
      </c>
      <c r="J66" s="2">
        <v>535.80999999999995</v>
      </c>
      <c r="K66" s="2">
        <v>704.13999999999987</v>
      </c>
      <c r="L66" s="18">
        <v>659.14199999999994</v>
      </c>
      <c r="M66" s="18">
        <v>609.58000000000004</v>
      </c>
      <c r="N66" s="18">
        <v>1030.75</v>
      </c>
      <c r="O66" s="18">
        <v>635.04</v>
      </c>
      <c r="P66" s="18">
        <v>1289.72</v>
      </c>
      <c r="Q66" s="18">
        <v>1131.2070000000001</v>
      </c>
      <c r="R66" s="18">
        <v>2002</v>
      </c>
      <c r="S66" s="18">
        <v>2029.6110000000001</v>
      </c>
      <c r="T66" s="18">
        <v>1879.203</v>
      </c>
      <c r="U66" s="18">
        <v>1965.3050000000001</v>
      </c>
      <c r="V66" s="18">
        <v>1162.904</v>
      </c>
      <c r="W66" s="18">
        <v>1330.5630000000001</v>
      </c>
      <c r="X66" s="18">
        <v>1421.172</v>
      </c>
      <c r="Y66" s="18">
        <v>1355.876</v>
      </c>
      <c r="Z66" s="18">
        <v>939.24699999999996</v>
      </c>
      <c r="AA66" s="18">
        <v>1443.7429999999999</v>
      </c>
      <c r="AB66" s="18">
        <v>1149.79</v>
      </c>
      <c r="AC66" s="18">
        <v>1280.0360000000001</v>
      </c>
      <c r="AD66" s="18">
        <v>1064.75</v>
      </c>
      <c r="AE66" s="2">
        <v>1367.43</v>
      </c>
      <c r="AF66" s="2">
        <v>1477.4380000000001</v>
      </c>
      <c r="AG66" s="2">
        <v>1060.1189999999999</v>
      </c>
      <c r="AH66" s="2">
        <v>753.75400000000002</v>
      </c>
      <c r="AI66" s="2">
        <v>815.096</v>
      </c>
      <c r="AJ66" s="2">
        <v>1069.4190000000001</v>
      </c>
      <c r="AK66" s="2">
        <v>904.53599999999994</v>
      </c>
      <c r="AL66" s="2">
        <v>1158.595</v>
      </c>
      <c r="AM66" s="2">
        <v>1099.24</v>
      </c>
      <c r="AN66" s="2">
        <v>1603.933</v>
      </c>
      <c r="AO66" s="2">
        <v>1621.027</v>
      </c>
      <c r="AP66" s="2">
        <v>1029.2629999999999</v>
      </c>
      <c r="AQ66" s="2">
        <v>1485.175</v>
      </c>
      <c r="AR66" s="2">
        <v>1570.2909999999999</v>
      </c>
      <c r="AS66" s="2">
        <v>2190.944</v>
      </c>
      <c r="AT66" s="2">
        <v>1723.9290000000001</v>
      </c>
      <c r="AU66" s="2">
        <v>2751.069</v>
      </c>
      <c r="AV66" s="2">
        <v>1967.9169999999999</v>
      </c>
      <c r="AW66" s="2">
        <v>1996.432</v>
      </c>
      <c r="AX66" s="2">
        <v>1986.5830000000001</v>
      </c>
      <c r="AY66" s="2">
        <v>2410.0059999999999</v>
      </c>
      <c r="AZ66" s="2">
        <v>2702.3670000000002</v>
      </c>
    </row>
    <row r="67" spans="1:52" ht="12" customHeight="1" x14ac:dyDescent="0.2">
      <c r="A67" s="140"/>
      <c r="B67" s="50" t="s">
        <v>62</v>
      </c>
      <c r="C67" s="69">
        <v>662.97</v>
      </c>
      <c r="D67" s="69">
        <v>602.24</v>
      </c>
      <c r="E67" s="69">
        <v>585.00800000000004</v>
      </c>
      <c r="F67" s="69">
        <v>1022.88</v>
      </c>
      <c r="G67" s="2">
        <v>1144.5</v>
      </c>
      <c r="H67" s="2">
        <v>1093.9299999999998</v>
      </c>
      <c r="I67" s="2">
        <v>1048.8599999999999</v>
      </c>
      <c r="J67" s="2">
        <v>367.19</v>
      </c>
      <c r="K67" s="2">
        <v>478.18</v>
      </c>
      <c r="L67" s="18">
        <v>424.07</v>
      </c>
      <c r="M67" s="18">
        <v>439.04</v>
      </c>
      <c r="N67" s="29">
        <v>633.75</v>
      </c>
      <c r="O67" s="29">
        <v>396.53</v>
      </c>
      <c r="P67" s="18">
        <v>1061.49</v>
      </c>
      <c r="Q67" s="18">
        <v>891.99</v>
      </c>
      <c r="R67" s="18">
        <v>1048.1600000000001</v>
      </c>
      <c r="S67" s="18">
        <v>1015.754</v>
      </c>
      <c r="T67" s="18">
        <v>910.05499999999995</v>
      </c>
      <c r="U67" s="18">
        <v>899.90200000000004</v>
      </c>
      <c r="V67" s="18">
        <v>881.66700000000003</v>
      </c>
      <c r="W67" s="18">
        <v>914.62300000000005</v>
      </c>
      <c r="X67" s="18">
        <v>883.42700000000002</v>
      </c>
      <c r="Y67" s="18">
        <v>962.65899999999999</v>
      </c>
      <c r="Z67" s="18">
        <v>631.84900000000005</v>
      </c>
      <c r="AA67" s="18">
        <v>903.63699999999994</v>
      </c>
      <c r="AB67" s="18">
        <v>862.697</v>
      </c>
      <c r="AC67" s="18">
        <v>1013.005</v>
      </c>
      <c r="AD67" s="18">
        <v>870.01</v>
      </c>
      <c r="AE67" s="2">
        <v>1070.307</v>
      </c>
      <c r="AF67" s="2">
        <v>933.50900000000001</v>
      </c>
      <c r="AG67" s="2">
        <v>757.78</v>
      </c>
      <c r="AH67" s="2">
        <v>528.36</v>
      </c>
      <c r="AI67" s="2">
        <v>597.26</v>
      </c>
      <c r="AJ67" s="2">
        <v>830.75</v>
      </c>
      <c r="AK67" s="2">
        <v>591.08799999999997</v>
      </c>
      <c r="AL67" s="2">
        <v>836.76599999999996</v>
      </c>
      <c r="AM67" s="2">
        <v>672.98199999999997</v>
      </c>
      <c r="AN67" s="2">
        <v>887.55899999999997</v>
      </c>
      <c r="AO67" s="2">
        <v>854.13</v>
      </c>
      <c r="AP67" s="2">
        <v>602.91499999999996</v>
      </c>
      <c r="AQ67" s="2">
        <v>949.30600000000004</v>
      </c>
      <c r="AR67" s="2">
        <v>922.28399999999999</v>
      </c>
      <c r="AS67" s="2">
        <v>932.10799999999995</v>
      </c>
      <c r="AT67" s="2">
        <v>1018.611</v>
      </c>
      <c r="AU67" s="2">
        <v>1873.713</v>
      </c>
      <c r="AV67" s="2">
        <v>1092.4849999999999</v>
      </c>
      <c r="AW67" s="2">
        <v>1072.8420000000001</v>
      </c>
      <c r="AX67" s="2">
        <v>1300.568</v>
      </c>
      <c r="AY67" s="2">
        <v>1423.799</v>
      </c>
      <c r="AZ67" s="2">
        <v>1968.3219999999999</v>
      </c>
    </row>
    <row r="68" spans="1:52" ht="12" customHeight="1" x14ac:dyDescent="0.2">
      <c r="A68" s="140"/>
      <c r="B68" s="50" t="s">
        <v>61</v>
      </c>
      <c r="C68" s="69">
        <v>76.19</v>
      </c>
      <c r="D68" s="69">
        <v>89.949999999999989</v>
      </c>
      <c r="E68" s="69">
        <v>125.696</v>
      </c>
      <c r="F68" s="69">
        <v>176.09</v>
      </c>
      <c r="G68" s="2">
        <v>146.64000000000001</v>
      </c>
      <c r="H68" s="2">
        <v>132.43</v>
      </c>
      <c r="I68" s="2">
        <v>102.2</v>
      </c>
      <c r="J68" s="2">
        <v>68.580000000000013</v>
      </c>
      <c r="K68" s="2">
        <v>74.489999999999995</v>
      </c>
      <c r="L68" s="18">
        <v>89.215000000000003</v>
      </c>
      <c r="M68" s="18">
        <v>71.58</v>
      </c>
      <c r="N68" s="25">
        <v>106.84</v>
      </c>
      <c r="O68" s="25">
        <v>93.23</v>
      </c>
      <c r="P68" s="18">
        <v>78.42</v>
      </c>
      <c r="Q68" s="18">
        <v>56.22</v>
      </c>
      <c r="R68" s="18">
        <v>75.62</v>
      </c>
      <c r="S68" s="18">
        <v>101.84</v>
      </c>
      <c r="T68" s="18">
        <v>66.433999999999997</v>
      </c>
      <c r="U68" s="18">
        <v>148.25399999999999</v>
      </c>
      <c r="V68" s="18">
        <v>87.128</v>
      </c>
      <c r="W68" s="18">
        <v>105.26300000000001</v>
      </c>
      <c r="X68" s="18">
        <v>217.50299999999999</v>
      </c>
      <c r="Y68" s="18">
        <v>192.904</v>
      </c>
      <c r="Z68" s="18">
        <v>128.779</v>
      </c>
      <c r="AA68" s="18">
        <v>285.358</v>
      </c>
      <c r="AB68" s="18">
        <v>109.372</v>
      </c>
      <c r="AC68" s="18">
        <v>78.552000000000007</v>
      </c>
      <c r="AD68" s="18">
        <v>72.012</v>
      </c>
      <c r="AE68" s="2">
        <v>197.505</v>
      </c>
      <c r="AF68" s="2">
        <v>215.29499999999999</v>
      </c>
      <c r="AG68" s="2">
        <v>175.26</v>
      </c>
      <c r="AH68" s="2">
        <v>96.12</v>
      </c>
      <c r="AI68" s="2">
        <v>100.56</v>
      </c>
      <c r="AJ68" s="2">
        <v>121.25</v>
      </c>
      <c r="AK68" s="2">
        <v>112.578</v>
      </c>
      <c r="AL68" s="2">
        <v>185.73099999999999</v>
      </c>
      <c r="AM68" s="2">
        <v>189.92599999999999</v>
      </c>
      <c r="AN68" s="2">
        <v>507.12700000000001</v>
      </c>
      <c r="AO68" s="2">
        <v>537.06100000000004</v>
      </c>
      <c r="AP68" s="2">
        <v>224.31200000000001</v>
      </c>
      <c r="AQ68" s="2">
        <v>301.80900000000003</v>
      </c>
      <c r="AR68" s="2">
        <v>333.072</v>
      </c>
      <c r="AS68" s="2">
        <v>391.89600000000002</v>
      </c>
      <c r="AT68" s="2">
        <v>380.46600000000001</v>
      </c>
      <c r="AU68" s="2">
        <v>547.22900000000004</v>
      </c>
      <c r="AV68" s="2">
        <v>435.03300000000002</v>
      </c>
      <c r="AW68" s="2">
        <v>295.00599999999997</v>
      </c>
      <c r="AX68" s="2">
        <v>181.904</v>
      </c>
      <c r="AY68" s="2">
        <v>483.572</v>
      </c>
      <c r="AZ68" s="2">
        <v>209.226</v>
      </c>
    </row>
    <row r="69" spans="1:52" ht="12" customHeight="1" x14ac:dyDescent="0.2">
      <c r="A69" s="140"/>
      <c r="B69" s="50" t="s">
        <v>60</v>
      </c>
      <c r="C69" s="69">
        <v>78.42</v>
      </c>
      <c r="D69" s="69">
        <v>81.91</v>
      </c>
      <c r="E69" s="69">
        <v>86.113</v>
      </c>
      <c r="F69" s="69">
        <v>92.44</v>
      </c>
      <c r="G69" s="2">
        <v>105.75</v>
      </c>
      <c r="H69" s="2">
        <v>117.22</v>
      </c>
      <c r="I69" s="2">
        <v>100.59</v>
      </c>
      <c r="J69" s="2">
        <v>66.5</v>
      </c>
      <c r="K69" s="2">
        <v>99.15</v>
      </c>
      <c r="L69" s="18">
        <v>78.863</v>
      </c>
      <c r="M69" s="18">
        <v>81.22</v>
      </c>
      <c r="N69" s="25">
        <v>133.07</v>
      </c>
      <c r="O69" s="25">
        <v>129.4</v>
      </c>
      <c r="P69" s="18">
        <v>130.31</v>
      </c>
      <c r="Q69" s="18">
        <v>157.209</v>
      </c>
      <c r="R69" s="18">
        <v>176.40199999999999</v>
      </c>
      <c r="S69" s="18">
        <v>100.259</v>
      </c>
      <c r="T69" s="18">
        <v>90.116</v>
      </c>
      <c r="U69" s="18">
        <v>93.173000000000002</v>
      </c>
      <c r="V69" s="18">
        <v>150.21100000000001</v>
      </c>
      <c r="W69" s="18">
        <v>148.62899999999999</v>
      </c>
      <c r="X69" s="18">
        <v>156.51300000000001</v>
      </c>
      <c r="Y69" s="18">
        <v>174.61500000000001</v>
      </c>
      <c r="Z69" s="18">
        <v>145.49199999999999</v>
      </c>
      <c r="AA69" s="18">
        <v>145.29499999999999</v>
      </c>
      <c r="AB69" s="18">
        <v>151.18299999999999</v>
      </c>
      <c r="AC69" s="18">
        <v>160.226</v>
      </c>
      <c r="AD69" s="18">
        <v>93.67</v>
      </c>
      <c r="AE69" s="2">
        <v>84.823999999999998</v>
      </c>
      <c r="AF69" s="2">
        <v>97.424000000000007</v>
      </c>
      <c r="AG69" s="2">
        <v>99.28</v>
      </c>
      <c r="AH69" s="2">
        <v>102.22199999999999</v>
      </c>
      <c r="AI69" s="2">
        <v>106.568</v>
      </c>
      <c r="AJ69" s="2">
        <v>104.523</v>
      </c>
      <c r="AK69" s="2">
        <v>175.47200000000001</v>
      </c>
      <c r="AL69" s="2">
        <v>101.345</v>
      </c>
      <c r="AM69" s="2">
        <v>115.295</v>
      </c>
      <c r="AN69" s="2">
        <v>104.38500000000001</v>
      </c>
      <c r="AO69" s="2">
        <v>114.34699999999999</v>
      </c>
      <c r="AP69" s="2">
        <v>121.136</v>
      </c>
      <c r="AQ69" s="2">
        <v>138.374</v>
      </c>
      <c r="AR69" s="2">
        <v>200.82</v>
      </c>
      <c r="AS69" s="2">
        <v>159.773</v>
      </c>
      <c r="AT69" s="2">
        <v>177.34800000000001</v>
      </c>
      <c r="AU69" s="2">
        <v>201.11500000000001</v>
      </c>
      <c r="AV69" s="2">
        <v>248.929</v>
      </c>
      <c r="AW69" s="2">
        <v>318.452</v>
      </c>
      <c r="AX69" s="2">
        <v>275.05900000000003</v>
      </c>
      <c r="AY69" s="2">
        <v>279.35599999999999</v>
      </c>
      <c r="AZ69" s="2">
        <v>273.55200000000002</v>
      </c>
    </row>
    <row r="70" spans="1:52" ht="12" customHeight="1" x14ac:dyDescent="0.2">
      <c r="A70" s="140"/>
      <c r="B70" s="50" t="s">
        <v>66</v>
      </c>
      <c r="C70" s="69">
        <v>58.190000000000005</v>
      </c>
      <c r="D70" s="69">
        <v>49.55</v>
      </c>
      <c r="E70" s="69">
        <v>32.200000000000003</v>
      </c>
      <c r="F70" s="69">
        <v>32.880000000000003</v>
      </c>
      <c r="G70" s="2">
        <v>28.09</v>
      </c>
      <c r="H70" s="2">
        <v>25.729999999999997</v>
      </c>
      <c r="I70" s="2">
        <v>26.790000000000003</v>
      </c>
      <c r="J70" s="2">
        <v>33.54</v>
      </c>
      <c r="K70" s="2">
        <v>52.319999999999993</v>
      </c>
      <c r="L70" s="18">
        <v>66.994</v>
      </c>
      <c r="M70" s="18">
        <v>17.739999999999998</v>
      </c>
      <c r="N70" s="25">
        <v>157.09</v>
      </c>
      <c r="O70" s="25">
        <v>15.87</v>
      </c>
      <c r="P70" s="18">
        <v>19.5</v>
      </c>
      <c r="Q70" s="18">
        <v>25.78</v>
      </c>
      <c r="R70" s="18">
        <v>701.82</v>
      </c>
      <c r="S70" s="18">
        <v>811.75800000000004</v>
      </c>
      <c r="T70" s="18">
        <v>812.59799999999996</v>
      </c>
      <c r="U70" s="18">
        <v>823.976</v>
      </c>
      <c r="V70" s="18">
        <v>43.898000000000003</v>
      </c>
      <c r="W70" s="18">
        <v>162.048</v>
      </c>
      <c r="X70" s="18">
        <v>163.72900000000001</v>
      </c>
      <c r="Y70" s="18">
        <v>25.698</v>
      </c>
      <c r="Z70" s="18">
        <v>33.127000000000002</v>
      </c>
      <c r="AA70" s="18">
        <v>109.46299999999999</v>
      </c>
      <c r="AB70" s="18">
        <v>26.538</v>
      </c>
      <c r="AC70" s="18">
        <v>28.253</v>
      </c>
      <c r="AD70" s="18">
        <v>28.782</v>
      </c>
      <c r="AE70" s="2">
        <v>14.79</v>
      </c>
      <c r="AF70" s="2">
        <v>231.21</v>
      </c>
      <c r="AG70" s="2">
        <v>27.8</v>
      </c>
      <c r="AH70" s="2">
        <v>27.05</v>
      </c>
      <c r="AI70" s="2">
        <v>10.71</v>
      </c>
      <c r="AJ70" s="2">
        <v>12.9</v>
      </c>
      <c r="AK70" s="2">
        <v>25.398</v>
      </c>
      <c r="AL70" s="2">
        <v>34.753</v>
      </c>
      <c r="AM70" s="2">
        <v>121.039</v>
      </c>
      <c r="AN70" s="2">
        <v>104.86199999999999</v>
      </c>
      <c r="AO70" s="2">
        <v>115.489</v>
      </c>
      <c r="AP70" s="2">
        <v>80.900000000000006</v>
      </c>
      <c r="AQ70" s="2">
        <v>95.686000000000007</v>
      </c>
      <c r="AR70" s="2">
        <v>114.11499999999999</v>
      </c>
      <c r="AS70" s="2">
        <v>707.16700000000003</v>
      </c>
      <c r="AT70" s="2">
        <v>147.50399999999999</v>
      </c>
      <c r="AU70" s="2">
        <v>129.012</v>
      </c>
      <c r="AV70" s="2">
        <v>191.47</v>
      </c>
      <c r="AW70" s="2">
        <v>310.13200000000001</v>
      </c>
      <c r="AX70" s="2">
        <v>229.05199999999999</v>
      </c>
      <c r="AY70" s="2">
        <v>223.279</v>
      </c>
      <c r="AZ70" s="2">
        <v>251.267</v>
      </c>
    </row>
    <row r="71" spans="1:52" ht="12" customHeight="1" x14ac:dyDescent="0.2">
      <c r="A71" s="140"/>
      <c r="B71" s="52" t="s">
        <v>63</v>
      </c>
      <c r="C71" s="69">
        <v>232.48000000000002</v>
      </c>
      <c r="D71" s="69">
        <v>321.13</v>
      </c>
      <c r="E71" s="69">
        <v>258.53300000000002</v>
      </c>
      <c r="F71" s="69">
        <v>218.39</v>
      </c>
      <c r="G71" s="2">
        <v>221.68</v>
      </c>
      <c r="H71" s="2">
        <v>284.13</v>
      </c>
      <c r="I71" s="2">
        <v>267.77</v>
      </c>
      <c r="J71" s="2">
        <v>859.55000000000007</v>
      </c>
      <c r="K71" s="2">
        <v>757.2399999999999</v>
      </c>
      <c r="L71" s="18">
        <v>751.37399999999991</v>
      </c>
      <c r="M71" s="18">
        <v>789.97000000000014</v>
      </c>
      <c r="N71" s="25">
        <v>815.15</v>
      </c>
      <c r="O71" s="25">
        <v>822.86</v>
      </c>
      <c r="P71" s="18">
        <v>302.31</v>
      </c>
      <c r="Q71" s="18">
        <v>346.24299999999999</v>
      </c>
      <c r="R71" s="18">
        <v>237.18</v>
      </c>
      <c r="S71" s="18">
        <v>164.88</v>
      </c>
      <c r="T71" s="18">
        <v>179.08</v>
      </c>
      <c r="U71" s="18">
        <v>133.77699999999999</v>
      </c>
      <c r="V71" s="18">
        <v>168.88200000000001</v>
      </c>
      <c r="W71" s="18">
        <v>155.04599999999999</v>
      </c>
      <c r="X71" s="18">
        <v>190.14099999999999</v>
      </c>
      <c r="Y71" s="18">
        <v>143.17699999999999</v>
      </c>
      <c r="Z71" s="18">
        <v>197.01400000000001</v>
      </c>
      <c r="AA71" s="18">
        <v>220.19300000000001</v>
      </c>
      <c r="AB71" s="18">
        <v>182.80699999999999</v>
      </c>
      <c r="AC71" s="18">
        <v>139.536</v>
      </c>
      <c r="AD71" s="18">
        <v>151.97</v>
      </c>
      <c r="AE71" s="2">
        <v>134.66</v>
      </c>
      <c r="AF71" s="2">
        <v>168.90700000000001</v>
      </c>
      <c r="AG71" s="2">
        <v>170.43899999999999</v>
      </c>
      <c r="AH71" s="2">
        <v>167.49299999999999</v>
      </c>
      <c r="AI71" s="2">
        <v>152.98099999999999</v>
      </c>
      <c r="AJ71" s="2">
        <v>194.98099999999999</v>
      </c>
      <c r="AK71" s="2">
        <v>229.69399999999999</v>
      </c>
      <c r="AL71" s="2">
        <v>215.00399999999999</v>
      </c>
      <c r="AM71" s="2">
        <v>177.57900000000001</v>
      </c>
      <c r="AN71" s="2">
        <v>210.33699999999999</v>
      </c>
      <c r="AO71" s="2">
        <v>326.71499999999997</v>
      </c>
      <c r="AP71" s="2">
        <v>388.39600000000002</v>
      </c>
      <c r="AQ71" s="2">
        <v>446.892</v>
      </c>
      <c r="AR71" s="2">
        <v>513.923</v>
      </c>
      <c r="AS71" s="2">
        <v>497.69299999999998</v>
      </c>
      <c r="AT71" s="2">
        <v>693.47199999999998</v>
      </c>
      <c r="AU71" s="2">
        <v>507.08699999999999</v>
      </c>
      <c r="AV71" s="2">
        <v>474.71300000000002</v>
      </c>
      <c r="AW71" s="2">
        <v>511.13499999999999</v>
      </c>
      <c r="AX71" s="2">
        <v>533.29700000000003</v>
      </c>
      <c r="AY71" s="2">
        <v>549.62699999999995</v>
      </c>
      <c r="AZ71" s="2">
        <v>459.72899999999998</v>
      </c>
    </row>
    <row r="72" spans="1:52" ht="12" customHeight="1" x14ac:dyDescent="0.2">
      <c r="A72" s="140"/>
      <c r="B72" s="50" t="s">
        <v>62</v>
      </c>
      <c r="C72" s="69">
        <v>148.91</v>
      </c>
      <c r="D72" s="69">
        <v>210.87</v>
      </c>
      <c r="E72" s="69">
        <v>188.38500000000002</v>
      </c>
      <c r="F72" s="69">
        <v>109.82</v>
      </c>
      <c r="G72" s="2">
        <v>121.32</v>
      </c>
      <c r="H72" s="2">
        <v>116.25</v>
      </c>
      <c r="I72" s="2">
        <v>116.31</v>
      </c>
      <c r="J72" s="2">
        <v>756.27</v>
      </c>
      <c r="K72" s="2">
        <v>665.94999999999993</v>
      </c>
      <c r="L72" s="18">
        <v>657.05</v>
      </c>
      <c r="M72" s="18">
        <v>593.44000000000005</v>
      </c>
      <c r="N72" s="29">
        <v>696.43</v>
      </c>
      <c r="O72" s="29">
        <v>715.42</v>
      </c>
      <c r="P72" s="18">
        <v>170.15</v>
      </c>
      <c r="Q72" s="18">
        <v>193.76</v>
      </c>
      <c r="R72" s="18">
        <v>107.89</v>
      </c>
      <c r="S72" s="18">
        <v>63.54</v>
      </c>
      <c r="T72" s="18">
        <v>71.793000000000006</v>
      </c>
      <c r="U72" s="18">
        <v>53.878999999999998</v>
      </c>
      <c r="V72" s="18">
        <v>61.548000000000002</v>
      </c>
      <c r="W72" s="18">
        <v>57.85</v>
      </c>
      <c r="X72" s="18">
        <v>70.364000000000004</v>
      </c>
      <c r="Y72" s="18">
        <v>50.207000000000001</v>
      </c>
      <c r="Z72" s="18">
        <v>77.643000000000001</v>
      </c>
      <c r="AA72" s="18">
        <v>61.121000000000002</v>
      </c>
      <c r="AB72" s="18">
        <v>72.86</v>
      </c>
      <c r="AC72" s="18">
        <v>71.057000000000002</v>
      </c>
      <c r="AD72" s="18">
        <v>72.653000000000006</v>
      </c>
      <c r="AE72" s="2">
        <v>54.29</v>
      </c>
      <c r="AF72" s="2">
        <v>76.81</v>
      </c>
      <c r="AG72" s="2">
        <v>76.7</v>
      </c>
      <c r="AH72" s="2">
        <v>68.41</v>
      </c>
      <c r="AI72" s="2">
        <v>65.72</v>
      </c>
      <c r="AJ72" s="2">
        <v>100.46</v>
      </c>
      <c r="AK72" s="2">
        <v>124.714</v>
      </c>
      <c r="AL72" s="2">
        <v>128.251</v>
      </c>
      <c r="AM72" s="2">
        <v>93.77</v>
      </c>
      <c r="AN72" s="2">
        <v>125.003</v>
      </c>
      <c r="AO72" s="2">
        <v>160.774</v>
      </c>
      <c r="AP72" s="2">
        <v>149.65299999999999</v>
      </c>
      <c r="AQ72" s="2">
        <v>148.16300000000001</v>
      </c>
      <c r="AR72" s="2">
        <v>169.60400000000001</v>
      </c>
      <c r="AS72" s="2">
        <v>174.822</v>
      </c>
      <c r="AT72" s="2">
        <v>284.07299999999998</v>
      </c>
      <c r="AU72" s="2">
        <v>174.44200000000001</v>
      </c>
      <c r="AV72" s="2">
        <v>198.61799999999999</v>
      </c>
      <c r="AW72" s="2">
        <v>188.24</v>
      </c>
      <c r="AX72" s="2">
        <v>240.92400000000001</v>
      </c>
      <c r="AY72" s="2">
        <v>216.989</v>
      </c>
      <c r="AZ72" s="2">
        <v>243.62200000000001</v>
      </c>
    </row>
    <row r="73" spans="1:52" ht="12" customHeight="1" x14ac:dyDescent="0.2">
      <c r="A73" s="140"/>
      <c r="B73" s="79" t="s">
        <v>69</v>
      </c>
      <c r="C73" s="69">
        <v>67.510000000000005</v>
      </c>
      <c r="D73" s="69">
        <v>93.33</v>
      </c>
      <c r="E73" s="69">
        <v>55.555</v>
      </c>
      <c r="F73" s="69">
        <v>97.94</v>
      </c>
      <c r="G73" s="2">
        <v>92.01</v>
      </c>
      <c r="H73" s="2">
        <v>157.91</v>
      </c>
      <c r="I73" s="2">
        <v>135.35</v>
      </c>
      <c r="J73" s="2">
        <v>81.430000000000007</v>
      </c>
      <c r="K73" s="2">
        <v>80.5</v>
      </c>
      <c r="L73" s="18">
        <v>52.356999999999999</v>
      </c>
      <c r="M73" s="18">
        <v>172.59</v>
      </c>
      <c r="N73" s="25">
        <v>108.17</v>
      </c>
      <c r="O73" s="25">
        <v>95.5</v>
      </c>
      <c r="P73" s="18">
        <v>122.97</v>
      </c>
      <c r="Q73" s="18">
        <v>142.87</v>
      </c>
      <c r="R73" s="18">
        <v>113.96</v>
      </c>
      <c r="S73" s="18">
        <v>88.49</v>
      </c>
      <c r="T73" s="18">
        <v>91.938999999999993</v>
      </c>
      <c r="U73" s="18">
        <v>64.459000000000003</v>
      </c>
      <c r="V73" s="18">
        <v>81.144999999999996</v>
      </c>
      <c r="W73" s="18">
        <v>79.06</v>
      </c>
      <c r="X73" s="18">
        <v>100.66</v>
      </c>
      <c r="Y73" s="18">
        <v>76.474999999999994</v>
      </c>
      <c r="Z73" s="18">
        <v>92.378</v>
      </c>
      <c r="AA73" s="18">
        <v>133.76400000000001</v>
      </c>
      <c r="AB73" s="18">
        <v>84.316999999999993</v>
      </c>
      <c r="AC73" s="18">
        <v>46.478999999999999</v>
      </c>
      <c r="AD73" s="18">
        <v>52.043999999999997</v>
      </c>
      <c r="AE73" s="2">
        <v>54.77</v>
      </c>
      <c r="AF73" s="2">
        <v>61.32</v>
      </c>
      <c r="AG73" s="2">
        <v>59.54</v>
      </c>
      <c r="AH73" s="2">
        <v>64.900000000000006</v>
      </c>
      <c r="AI73" s="2">
        <v>53.32</v>
      </c>
      <c r="AJ73" s="2">
        <v>55.87</v>
      </c>
      <c r="AK73" s="2">
        <v>59.957000000000001</v>
      </c>
      <c r="AL73" s="2">
        <v>38.816000000000003</v>
      </c>
      <c r="AM73" s="2">
        <v>38.817999999999998</v>
      </c>
      <c r="AN73" s="2">
        <v>32.164000000000001</v>
      </c>
      <c r="AO73" s="2">
        <v>64.238</v>
      </c>
      <c r="AP73" s="2">
        <v>165.33099999999999</v>
      </c>
      <c r="AQ73" s="2">
        <v>178.31700000000001</v>
      </c>
      <c r="AR73" s="2">
        <v>219.697</v>
      </c>
      <c r="AS73" s="2">
        <v>193.69</v>
      </c>
      <c r="AT73" s="2">
        <v>237.56299999999999</v>
      </c>
      <c r="AU73" s="2">
        <v>179.58</v>
      </c>
      <c r="AV73" s="2">
        <v>196.73699999999999</v>
      </c>
      <c r="AW73" s="2">
        <v>228.61799999999999</v>
      </c>
      <c r="AX73" s="2">
        <v>183.17400000000001</v>
      </c>
      <c r="AY73" s="2">
        <v>227.78399999999999</v>
      </c>
      <c r="AZ73" s="2">
        <v>126.31100000000001</v>
      </c>
    </row>
    <row r="74" spans="1:52" ht="12" customHeight="1" x14ac:dyDescent="0.2">
      <c r="A74" s="141"/>
      <c r="B74" s="79" t="s">
        <v>66</v>
      </c>
      <c r="C74" s="69">
        <v>16.059999999999999</v>
      </c>
      <c r="D74" s="69">
        <v>16.93</v>
      </c>
      <c r="E74" s="69">
        <v>14.593</v>
      </c>
      <c r="F74" s="69">
        <v>10.63</v>
      </c>
      <c r="G74" s="2">
        <v>8.35</v>
      </c>
      <c r="H74" s="2">
        <v>9.9699999999999989</v>
      </c>
      <c r="I74" s="2">
        <v>16.11</v>
      </c>
      <c r="J74" s="2">
        <v>21.850000000000005</v>
      </c>
      <c r="K74" s="2">
        <v>10.79</v>
      </c>
      <c r="L74" s="18">
        <v>41.966999999999999</v>
      </c>
      <c r="M74" s="18">
        <v>23.94</v>
      </c>
      <c r="N74" s="25">
        <v>10.55</v>
      </c>
      <c r="O74" s="25">
        <v>11.94</v>
      </c>
      <c r="P74" s="18">
        <v>9.1999999999999993</v>
      </c>
      <c r="Q74" s="18">
        <v>9.6199999999999992</v>
      </c>
      <c r="R74" s="18">
        <v>15.33</v>
      </c>
      <c r="S74" s="18">
        <v>12.85</v>
      </c>
      <c r="T74" s="18">
        <v>15.348000000000001</v>
      </c>
      <c r="U74" s="18">
        <v>15.439</v>
      </c>
      <c r="V74" s="18">
        <v>26.189</v>
      </c>
      <c r="W74" s="18">
        <v>18.14</v>
      </c>
      <c r="X74" s="18">
        <v>19.117000000000001</v>
      </c>
      <c r="Y74" s="18">
        <v>16.495000000000001</v>
      </c>
      <c r="Z74" s="18">
        <v>26.992999999999999</v>
      </c>
      <c r="AA74" s="18">
        <v>25.308</v>
      </c>
      <c r="AB74" s="18">
        <v>25.63</v>
      </c>
      <c r="AC74" s="18">
        <v>22</v>
      </c>
      <c r="AD74" s="18">
        <v>27.273</v>
      </c>
      <c r="AE74" s="2">
        <v>25.6</v>
      </c>
      <c r="AF74" s="2">
        <v>30.78</v>
      </c>
      <c r="AG74" s="2">
        <v>34.200000000000003</v>
      </c>
      <c r="AH74" s="2">
        <v>34.18</v>
      </c>
      <c r="AI74" s="2">
        <v>33.94</v>
      </c>
      <c r="AJ74" s="2">
        <v>38.65</v>
      </c>
      <c r="AK74" s="2">
        <v>45.023000000000003</v>
      </c>
      <c r="AL74" s="2">
        <v>47.936999999999998</v>
      </c>
      <c r="AM74" s="2">
        <v>44.99</v>
      </c>
      <c r="AN74" s="2">
        <v>53.17</v>
      </c>
      <c r="AO74" s="2">
        <v>101.703</v>
      </c>
      <c r="AP74" s="2">
        <v>73.412000000000006</v>
      </c>
      <c r="AQ74" s="2">
        <v>120.41200000000001</v>
      </c>
      <c r="AR74" s="2">
        <v>124.622</v>
      </c>
      <c r="AS74" s="2">
        <v>129.18100000000001</v>
      </c>
      <c r="AT74" s="2">
        <v>171.83600000000001</v>
      </c>
      <c r="AU74" s="2">
        <v>153.065</v>
      </c>
      <c r="AV74" s="2">
        <v>79.358000000000004</v>
      </c>
      <c r="AW74" s="2">
        <v>94.277000000000001</v>
      </c>
      <c r="AX74" s="2">
        <v>109.199</v>
      </c>
      <c r="AY74" s="2">
        <v>104.854</v>
      </c>
      <c r="AZ74" s="2">
        <v>89.796000000000006</v>
      </c>
    </row>
    <row r="75" spans="1:52" ht="12" customHeight="1" x14ac:dyDescent="0.2">
      <c r="A75" s="138" t="s">
        <v>111</v>
      </c>
      <c r="B75" s="138"/>
      <c r="C75" s="69">
        <v>12360.39</v>
      </c>
      <c r="D75" s="69">
        <v>12778.48</v>
      </c>
      <c r="E75" s="69">
        <v>13131.12</v>
      </c>
      <c r="F75" s="69">
        <v>13821.86</v>
      </c>
      <c r="G75" s="2">
        <v>13834.63</v>
      </c>
      <c r="H75" s="2">
        <v>14121.6</v>
      </c>
      <c r="I75" s="2">
        <v>14687.32</v>
      </c>
      <c r="J75" s="2">
        <v>19498.310000000001</v>
      </c>
      <c r="K75" s="2">
        <v>19819.98</v>
      </c>
      <c r="L75" s="18">
        <v>19310.558000000001</v>
      </c>
      <c r="M75" s="18">
        <v>18570.21</v>
      </c>
      <c r="N75" s="18">
        <v>17199.03</v>
      </c>
      <c r="O75" s="18">
        <v>17012.37</v>
      </c>
      <c r="P75" s="18">
        <v>15378.83</v>
      </c>
      <c r="Q75" s="18">
        <v>15001.34</v>
      </c>
      <c r="R75" s="18">
        <v>12726.5</v>
      </c>
      <c r="S75" s="18">
        <v>12128.743</v>
      </c>
      <c r="T75" s="18">
        <v>10652.771000000001</v>
      </c>
      <c r="U75" s="18">
        <v>10200.114</v>
      </c>
      <c r="V75" s="18">
        <v>9150.8209999999999</v>
      </c>
      <c r="W75" s="18">
        <v>7677.1080000000002</v>
      </c>
      <c r="X75" s="18">
        <v>7320.3879999999999</v>
      </c>
      <c r="Y75" s="18">
        <v>6882.6790000000001</v>
      </c>
      <c r="Z75" s="18">
        <v>6427.6589999999997</v>
      </c>
      <c r="AA75" s="18">
        <v>6379.4279999999999</v>
      </c>
      <c r="AB75" s="18">
        <v>6343.5119999999997</v>
      </c>
      <c r="AC75" s="18">
        <v>6416.5410000000002</v>
      </c>
      <c r="AD75" s="18">
        <v>6462.1480000000001</v>
      </c>
      <c r="AE75" s="2">
        <v>6531.78</v>
      </c>
      <c r="AF75" s="2">
        <v>6782.56</v>
      </c>
      <c r="AG75" s="2">
        <v>6948.49</v>
      </c>
      <c r="AH75" s="2">
        <v>7365.36</v>
      </c>
      <c r="AI75" s="2">
        <v>7226.9</v>
      </c>
      <c r="AJ75" s="2">
        <v>7296.1</v>
      </c>
      <c r="AK75" s="2">
        <v>7369.4539999999997</v>
      </c>
      <c r="AL75" s="2">
        <v>7232.5190000000002</v>
      </c>
      <c r="AM75" s="2">
        <v>7170.7039999999997</v>
      </c>
      <c r="AN75" s="2">
        <v>7392.2709999999997</v>
      </c>
      <c r="AO75" s="2">
        <v>7478.3639999999996</v>
      </c>
      <c r="AP75" s="2">
        <v>7453.6689999999999</v>
      </c>
      <c r="AQ75" s="2">
        <v>7581.9409999999998</v>
      </c>
      <c r="AR75" s="2">
        <v>7723.3540000000003</v>
      </c>
      <c r="AS75" s="2">
        <v>7583.2349999999997</v>
      </c>
      <c r="AT75" s="2">
        <v>7880.3829999999998</v>
      </c>
      <c r="AU75" s="2">
        <v>5784.6750000000002</v>
      </c>
      <c r="AV75" s="2">
        <v>5941.7389999999996</v>
      </c>
      <c r="AW75" s="2">
        <v>5895.723</v>
      </c>
      <c r="AX75" s="2">
        <v>5781.0569999999998</v>
      </c>
      <c r="AY75" s="2">
        <v>5977.5649999999996</v>
      </c>
      <c r="AZ75" s="2">
        <v>6298.6480000000001</v>
      </c>
    </row>
    <row r="76" spans="1:52" ht="12" customHeight="1" x14ac:dyDescent="0.2">
      <c r="A76" s="169" t="s">
        <v>110</v>
      </c>
      <c r="B76" s="118"/>
      <c r="C76" s="72">
        <v>81236.740000000005</v>
      </c>
      <c r="D76" s="72">
        <v>81627.489999999991</v>
      </c>
      <c r="E76" s="71">
        <v>81374.23</v>
      </c>
      <c r="F76" s="71">
        <v>81284.28</v>
      </c>
      <c r="G76" s="71">
        <v>78285.630000000019</v>
      </c>
      <c r="H76" s="71">
        <v>78617.91</v>
      </c>
      <c r="I76" s="71">
        <v>79179.66</v>
      </c>
      <c r="J76" s="71">
        <v>80425.58</v>
      </c>
      <c r="K76" s="71">
        <v>76814.27</v>
      </c>
      <c r="L76" s="13">
        <v>76138.03</v>
      </c>
      <c r="M76" s="13">
        <v>75492.900000000009</v>
      </c>
      <c r="N76" s="13">
        <v>77463.350000000006</v>
      </c>
      <c r="O76" s="13">
        <v>76694.320000000007</v>
      </c>
      <c r="P76" s="13">
        <v>77083.520000000004</v>
      </c>
      <c r="Q76" s="13">
        <v>78192.266000000003</v>
      </c>
      <c r="R76" s="13">
        <v>78996.69</v>
      </c>
      <c r="S76" s="13">
        <v>77313.789999999994</v>
      </c>
      <c r="T76" s="13">
        <v>80097.429999999993</v>
      </c>
      <c r="U76" s="13">
        <v>81497.55</v>
      </c>
      <c r="V76" s="13">
        <v>83813.53</v>
      </c>
      <c r="W76" s="13">
        <v>81365.2</v>
      </c>
      <c r="X76" s="13">
        <v>86470.62</v>
      </c>
      <c r="Y76" s="13">
        <v>89641.53</v>
      </c>
      <c r="Z76" s="13">
        <v>92064.2</v>
      </c>
      <c r="AA76" s="13">
        <v>93771.05</v>
      </c>
      <c r="AB76" s="13">
        <v>102717.85</v>
      </c>
      <c r="AC76" s="13">
        <v>104649.08</v>
      </c>
      <c r="AD76" s="13">
        <v>108313.16</v>
      </c>
      <c r="AE76" s="66">
        <v>109533.44</v>
      </c>
      <c r="AF76" s="66">
        <v>114898.841</v>
      </c>
      <c r="AG76" s="66">
        <v>117193.291</v>
      </c>
      <c r="AH76" s="66">
        <v>121667.425</v>
      </c>
      <c r="AI76" s="66">
        <v>117547.848</v>
      </c>
      <c r="AJ76" s="66">
        <v>123938.158</v>
      </c>
      <c r="AK76" s="66">
        <v>126659.708</v>
      </c>
      <c r="AL76" s="66">
        <v>129747.25</v>
      </c>
      <c r="AM76" s="66">
        <v>129257.83500000001</v>
      </c>
      <c r="AN76" s="66">
        <v>138701.36900000001</v>
      </c>
      <c r="AO76" s="66">
        <v>146989.21599999999</v>
      </c>
      <c r="AP76" s="66">
        <v>151500.07999999999</v>
      </c>
      <c r="AQ76" s="66">
        <v>151844.36600000001</v>
      </c>
      <c r="AR76" s="66">
        <v>162238.48699999999</v>
      </c>
      <c r="AS76" s="66">
        <v>165319.905</v>
      </c>
      <c r="AT76" s="66">
        <v>171492.166</v>
      </c>
      <c r="AU76" s="66">
        <v>174652.296</v>
      </c>
      <c r="AV76" s="66">
        <v>187983.44099999999</v>
      </c>
      <c r="AW76" s="66">
        <v>199844.62299999999</v>
      </c>
      <c r="AX76" s="66">
        <v>208797.44</v>
      </c>
      <c r="AY76" s="66">
        <v>211031.23199999999</v>
      </c>
      <c r="AZ76" s="66">
        <v>225213.75899999999</v>
      </c>
    </row>
    <row r="77" spans="1:52" ht="12" customHeight="1" x14ac:dyDescent="0.2">
      <c r="A77" s="70"/>
      <c r="B77" s="70"/>
      <c r="C77" s="69"/>
      <c r="D77" s="69"/>
      <c r="E77" s="69"/>
      <c r="F77" s="69"/>
      <c r="G77" s="68"/>
    </row>
    <row r="78" spans="1:52" ht="12" customHeight="1" x14ac:dyDescent="0.2">
      <c r="A78" s="165" t="s">
        <v>109</v>
      </c>
      <c r="B78" s="166"/>
      <c r="C78" s="166"/>
      <c r="D78" s="166"/>
      <c r="E78" s="166"/>
      <c r="F78" s="166"/>
      <c r="G78" s="67"/>
    </row>
    <row r="79" spans="1:52" ht="12" customHeight="1" x14ac:dyDescent="0.2">
      <c r="A79" s="31" t="s">
        <v>56</v>
      </c>
      <c r="B79" s="49"/>
      <c r="C79" s="18"/>
      <c r="D79" s="2"/>
      <c r="E79" s="2"/>
      <c r="F79" s="2"/>
      <c r="G79" s="29"/>
      <c r="H79" s="1"/>
      <c r="I79" s="12"/>
      <c r="J79" s="1"/>
      <c r="K79" s="1"/>
      <c r="S79" s="65"/>
      <c r="W79" s="65"/>
      <c r="AA79" s="65"/>
    </row>
    <row r="80" spans="1:52" ht="22.5" customHeight="1" x14ac:dyDescent="0.25">
      <c r="A80" s="151" t="s">
        <v>55</v>
      </c>
      <c r="B80" s="151"/>
      <c r="C80" s="151"/>
      <c r="D80" s="151"/>
      <c r="E80" s="151"/>
      <c r="F80" s="151"/>
      <c r="G80" s="152"/>
      <c r="H80" s="123"/>
      <c r="I80" s="123"/>
      <c r="J80" s="123"/>
      <c r="K80" s="123"/>
      <c r="L80" s="123"/>
      <c r="M80" s="123"/>
      <c r="N80" s="123"/>
      <c r="O80" s="123"/>
      <c r="P80" s="123"/>
      <c r="Q80" s="123"/>
    </row>
    <row r="81" spans="1:17" ht="11.25" customHeight="1" x14ac:dyDescent="0.2">
      <c r="A81" s="150" t="s">
        <v>54</v>
      </c>
      <c r="B81" s="150"/>
      <c r="C81" s="150"/>
      <c r="D81" s="150"/>
      <c r="E81" s="150"/>
      <c r="F81" s="150"/>
      <c r="G81" s="150"/>
      <c r="H81" s="150"/>
      <c r="I81" s="12"/>
      <c r="J81" s="1"/>
      <c r="K81" s="1"/>
    </row>
    <row r="82" spans="1:17" ht="10.5" customHeight="1" x14ac:dyDescent="0.25">
      <c r="A82" s="149" t="s">
        <v>53</v>
      </c>
      <c r="B82" s="149"/>
      <c r="C82" s="149"/>
      <c r="D82" s="149"/>
      <c r="E82" s="149"/>
      <c r="F82" s="149"/>
      <c r="G82" s="149"/>
      <c r="H82" s="149"/>
      <c r="I82" s="123"/>
      <c r="J82" s="123"/>
      <c r="K82" s="123"/>
      <c r="L82" s="123"/>
      <c r="M82" s="123"/>
      <c r="N82" s="123"/>
      <c r="O82" s="123"/>
      <c r="P82" s="123"/>
      <c r="Q82" s="123"/>
    </row>
    <row r="83" spans="1:17" ht="11.25" customHeight="1" x14ac:dyDescent="0.2">
      <c r="A83" s="148" t="s">
        <v>52</v>
      </c>
      <c r="B83" s="136"/>
      <c r="C83" s="136"/>
      <c r="D83" s="136"/>
      <c r="E83" s="136"/>
      <c r="F83" s="136"/>
      <c r="G83" s="136"/>
      <c r="H83" s="136"/>
      <c r="I83" s="1"/>
      <c r="J83" s="1"/>
      <c r="K83" s="1"/>
    </row>
    <row r="84" spans="1:17" x14ac:dyDescent="0.2">
      <c r="A84" s="113" t="s">
        <v>51</v>
      </c>
      <c r="B84" s="136"/>
      <c r="C84" s="136"/>
      <c r="D84" s="136"/>
      <c r="E84" s="136"/>
      <c r="F84" s="136"/>
      <c r="G84" s="136"/>
      <c r="H84" s="136"/>
      <c r="I84" s="1"/>
      <c r="J84" s="1"/>
      <c r="K84" s="1"/>
    </row>
    <row r="85" spans="1:17" x14ac:dyDescent="0.2">
      <c r="A85" s="68"/>
    </row>
    <row r="87" spans="1:17" ht="18.75" customHeight="1" x14ac:dyDescent="0.2">
      <c r="A87" s="6"/>
      <c r="B87" s="6"/>
      <c r="C87" s="6"/>
      <c r="D87" s="6"/>
      <c r="E87" s="6"/>
      <c r="F87" s="6"/>
      <c r="G87" s="6"/>
    </row>
  </sheetData>
  <mergeCells count="39">
    <mergeCell ref="A37:B37"/>
    <mergeCell ref="A23:B23"/>
    <mergeCell ref="O7:R7"/>
    <mergeCell ref="A10:B10"/>
    <mergeCell ref="A24:A35"/>
    <mergeCell ref="A9:B9"/>
    <mergeCell ref="C7:F7"/>
    <mergeCell ref="A11:A22"/>
    <mergeCell ref="A36:B36"/>
    <mergeCell ref="A84:H84"/>
    <mergeCell ref="A76:B76"/>
    <mergeCell ref="A78:F78"/>
    <mergeCell ref="A82:Q82"/>
    <mergeCell ref="A81:H81"/>
    <mergeCell ref="A83:H83"/>
    <mergeCell ref="A80:Q80"/>
    <mergeCell ref="A75:B75"/>
    <mergeCell ref="A59:A64"/>
    <mergeCell ref="A44:A57"/>
    <mergeCell ref="A38:B38"/>
    <mergeCell ref="A58:B58"/>
    <mergeCell ref="A43:B43"/>
    <mergeCell ref="A66:A74"/>
    <mergeCell ref="A65:B65"/>
    <mergeCell ref="AY7:AZ7"/>
    <mergeCell ref="A1:B1"/>
    <mergeCell ref="C1:D1"/>
    <mergeCell ref="A3:B3"/>
    <mergeCell ref="A7:B8"/>
    <mergeCell ref="AE7:AH7"/>
    <mergeCell ref="W7:Z7"/>
    <mergeCell ref="AA7:AD7"/>
    <mergeCell ref="G7:J7"/>
    <mergeCell ref="S7:V7"/>
    <mergeCell ref="K7:N7"/>
    <mergeCell ref="AQ7:AT7"/>
    <mergeCell ref="AM7:AP7"/>
    <mergeCell ref="AI7:AL7"/>
    <mergeCell ref="AU7:AX7"/>
  </mergeCells>
  <pageMargins left="0.59055118110236227" right="0.59055118110236227" top="1.1811023622047245" bottom="0.78740157480314965" header="0.31496062992125984" footer="0.31496062992125984"/>
  <pageSetup paperSize="9" scale="30" fitToHeight="0" orientation="landscape" r:id="rId1"/>
  <headerFooter>
    <oddHeader>&amp;L&amp;"Times New Roman,Bold"Статистички билтен Народне банке Србије</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E80FBE6A614C458EAB2A2162F174B0" ma:contentTypeVersion="1" ma:contentTypeDescription="Create a new document." ma:contentTypeScope="" ma:versionID="96992f0488083e87769ca58bc8b470f2">
  <xsd:schema xmlns:xsd="http://www.w3.org/2001/XMLSchema" xmlns:xs="http://www.w3.org/2001/XMLSchema" xmlns:p="http://schemas.microsoft.com/office/2006/metadata/properties" xmlns:ns2="4cb8756c-3ecc-4074-b8ae-46fc2e86f577" targetNamespace="http://schemas.microsoft.com/office/2006/metadata/properties" ma:root="true" ma:fieldsID="a71dfdeb33f2c38c6a90cca7e301423e" ns2:_="">
    <xsd:import namespace="4cb8756c-3ecc-4074-b8ae-46fc2e86f57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b8756c-3ecc-4074-b8ae-46fc2e86f57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F14FF6-1B72-48C4-B497-0C88CE7E05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b8756c-3ecc-4074-b8ae-46fc2e86f5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E74B44-2C90-4997-9DD1-A9DB91D7D529}">
  <ds:schemaRefs>
    <ds:schemaRef ds:uri="http://schemas.microsoft.com/office/2006/metadata/properties"/>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4cb8756c-3ecc-4074-b8ae-46fc2e86f577"/>
    <ds:schemaRef ds:uri="http://purl.org/dc/dcmitype/"/>
  </ds:schemaRefs>
</ds:datastoreItem>
</file>

<file path=customXml/itemProps3.xml><?xml version="1.0" encoding="utf-8"?>
<ds:datastoreItem xmlns:ds="http://schemas.openxmlformats.org/officeDocument/2006/customXml" ds:itemID="{CCAB1916-80FE-4F64-AE78-9DE772BE7F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Srb, Aktiva</vt:lpstr>
      <vt:lpstr>Eng, Assets</vt:lpstr>
      <vt:lpstr>Srb, Pasiva</vt:lpstr>
      <vt:lpstr>Eng, Liabilities</vt:lpstr>
      <vt:lpstr>'Eng, Assets'!Print_Area</vt:lpstr>
      <vt:lpstr>'Eng, Liabilities'!Print_Area</vt:lpstr>
      <vt:lpstr>'Srb, Aktiva'!Print_Area</vt:lpstr>
      <vt:lpstr>'Srb, Pasiva'!Print_Area</vt:lpstr>
      <vt:lpstr>'Eng, Assets'!Print_Titles</vt:lpstr>
      <vt:lpstr>'Srb, Aktiva'!Print_Titles</vt:lpstr>
    </vt:vector>
  </TitlesOfParts>
  <Company>Narodna banka Srbije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Vasiljevic</dc:creator>
  <cp:keywords>[SEC=JAVNO]</cp:keywords>
  <cp:lastModifiedBy>Ana Vasiljevic</cp:lastModifiedBy>
  <dcterms:created xsi:type="dcterms:W3CDTF">2023-05-25T13:11:15Z</dcterms:created>
  <dcterms:modified xsi:type="dcterms:W3CDTF">2025-08-22T07:01:44Z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ЈАВНО</vt:lpwstr>
  </property>
  <property fmtid="{D5CDD505-2E9C-101B-9397-08002B2CF9AE}" pid="3" name="PM_Caveats_Count">
    <vt:lpwstr>0</vt:lpwstr>
  </property>
  <property fmtid="{D5CDD505-2E9C-101B-9397-08002B2CF9AE}" pid="4" name="PM_Originator_Hash_SHA1">
    <vt:lpwstr>F88950C6B10771385C88EF0C5ED96E974522E50C</vt:lpwstr>
  </property>
  <property fmtid="{D5CDD505-2E9C-101B-9397-08002B2CF9AE}" pid="5" name="PM_SecurityClassification">
    <vt:lpwstr>JAVNO</vt:lpwstr>
  </property>
  <property fmtid="{D5CDD505-2E9C-101B-9397-08002B2CF9AE}" pid="6" name="PM_DisplayValueSecClassificationWithQualifier">
    <vt:lpwstr>ЈАВНО</vt:lpwstr>
  </property>
  <property fmtid="{D5CDD505-2E9C-101B-9397-08002B2CF9AE}" pid="7" name="PM_Qualifier">
    <vt:lpwstr/>
  </property>
  <property fmtid="{D5CDD505-2E9C-101B-9397-08002B2CF9AE}" pid="8" name="PM_Hash_SHA1">
    <vt:lpwstr>BC1B8B6FE07ECCF54E124080D803F5FA9B330C3C</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JAVNO</vt:lpwstr>
  </property>
  <property fmtid="{D5CDD505-2E9C-101B-9397-08002B2CF9AE}" pid="11" name="PM_ProtectiveMarkingValue_Header">
    <vt:lpwstr>ЈАВНО</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NBS</vt:lpwstr>
  </property>
  <property fmtid="{D5CDD505-2E9C-101B-9397-08002B2CF9AE}" pid="14" name="PM_Version">
    <vt:lpwstr>v2</vt:lpwstr>
  </property>
  <property fmtid="{D5CDD505-2E9C-101B-9397-08002B2CF9AE}" pid="15" name="PM_Originating_FileId">
    <vt:lpwstr>8FEA91C7849B498D925308DD3E9092F8</vt:lpwstr>
  </property>
  <property fmtid="{D5CDD505-2E9C-101B-9397-08002B2CF9AE}" pid="16" name="PM_OriginationTimeStamp">
    <vt:lpwstr>2023-05-25T13:11:50Z</vt:lpwstr>
  </property>
  <property fmtid="{D5CDD505-2E9C-101B-9397-08002B2CF9AE}" pid="17" name="PM_Hash_Version">
    <vt:lpwstr>2016.1</vt:lpwstr>
  </property>
  <property fmtid="{D5CDD505-2E9C-101B-9397-08002B2CF9AE}" pid="18" name="PM_Hash_Salt_Prev">
    <vt:lpwstr>D5070760BAC579F9B111D585A7784C30</vt:lpwstr>
  </property>
  <property fmtid="{D5CDD505-2E9C-101B-9397-08002B2CF9AE}" pid="19" name="PM_Hash_Salt">
    <vt:lpwstr>D5070760BAC579F9B111D585A7784C30</vt:lpwstr>
  </property>
  <property fmtid="{D5CDD505-2E9C-101B-9397-08002B2CF9AE}" pid="20" name="PM_PrintOutPlacement_XLS">
    <vt:lpwstr/>
  </property>
  <property fmtid="{D5CDD505-2E9C-101B-9397-08002B2CF9AE}" pid="21" name="ContentTypeId">
    <vt:lpwstr>0x01010093E80FBE6A614C458EAB2A2162F174B0</vt:lpwstr>
  </property>
</Properties>
</file>